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시트 1" sheetId="1" r:id="rId4"/>
  </sheets>
</workbook>
</file>

<file path=xl/comments1.xml><?xml version="1.0" encoding="utf-8"?>
<comments xmlns="http://schemas.openxmlformats.org/spreadsheetml/2006/main">
  <authors>
    <author>Taeyoung KIM</author>
  </authors>
  <commentList>
    <comment ref="B430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31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32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33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34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35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36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37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38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39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40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41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42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43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44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45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46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47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48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49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50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51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52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53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  <comment ref="B454" authorId="0">
      <text>
        <r>
          <rPr>
            <sz val="11"/>
            <color indexed="8"/>
            <rFont val="Helvetica Neue"/>
          </rPr>
          <t>Taeyoung KIM:
KG판매
5/29~6/27 입금예정</t>
        </r>
      </text>
    </comment>
  </commentList>
</comments>
</file>

<file path=xl/sharedStrings.xml><?xml version="1.0" encoding="utf-8"?>
<sst xmlns="http://schemas.openxmlformats.org/spreadsheetml/2006/main" uniqueCount="222">
  <si>
    <t>표 1</t>
  </si>
  <si>
    <t>???</t>
  </si>
  <si>
    <t>㈜굿데이마트</t>
  </si>
  <si>
    <t>이영길</t>
  </si>
  <si>
    <t>㈜기산식자재(일동가산)</t>
  </si>
  <si>
    <t>김명겸</t>
  </si>
  <si>
    <t>㈜남양뉴월드마트(월드)</t>
  </si>
  <si>
    <t>박윤갑</t>
  </si>
  <si>
    <t>㈜동해푸드뱅크</t>
  </si>
  <si>
    <t>박완수</t>
  </si>
  <si>
    <t>㈜산들애</t>
  </si>
  <si>
    <t>조은규</t>
  </si>
  <si>
    <t>㈜삼경푸드인터내셔날</t>
  </si>
  <si>
    <t>김지연</t>
  </si>
  <si>
    <t>㈜삼에스푸드시스템</t>
  </si>
  <si>
    <t>임천식</t>
  </si>
  <si>
    <t>㈜소풍</t>
  </si>
  <si>
    <t>김동연</t>
  </si>
  <si>
    <t>㈜에스플러스에이치이</t>
  </si>
  <si>
    <t>최기정</t>
  </si>
  <si>
    <t>㈜오가팜</t>
  </si>
  <si>
    <t>박홍승</t>
  </si>
  <si>
    <t>㈜우리할인마트</t>
  </si>
  <si>
    <t>정원철</t>
  </si>
  <si>
    <t>㈜이강유통크로바쇼핑</t>
  </si>
  <si>
    <t>강동규</t>
  </si>
  <si>
    <t>㈜일만물유통(도원)</t>
  </si>
  <si>
    <t>한청자</t>
  </si>
  <si>
    <t>㈜케이엔푸드서비스</t>
  </si>
  <si>
    <t>전헌식</t>
  </si>
  <si>
    <t>㈜필마트</t>
  </si>
  <si>
    <t>김창균</t>
  </si>
  <si>
    <t>㈜한들팜</t>
  </si>
  <si>
    <t>김옥지</t>
  </si>
  <si>
    <t>㈜행복한식자재마트</t>
  </si>
  <si>
    <t>김동식</t>
  </si>
  <si>
    <t>1_선일상사</t>
  </si>
  <si>
    <t>김동출</t>
  </si>
  <si>
    <t>2_정아상회</t>
  </si>
  <si>
    <t>윤철</t>
  </si>
  <si>
    <t>3_부천</t>
  </si>
  <si>
    <t>가락골</t>
  </si>
  <si>
    <t>강원 인제</t>
  </si>
  <si>
    <t>이한준</t>
  </si>
  <si>
    <t>건푸드</t>
  </si>
  <si>
    <t>윤건희</t>
  </si>
  <si>
    <t>경북종합유통</t>
  </si>
  <si>
    <t>이영순</t>
  </si>
  <si>
    <t>경일상사</t>
  </si>
  <si>
    <t>고바식품</t>
  </si>
  <si>
    <t>김윤수</t>
  </si>
  <si>
    <t>그린팜마트</t>
  </si>
  <si>
    <t>박수용</t>
  </si>
  <si>
    <t>나라유통</t>
  </si>
  <si>
    <t>이종진</t>
  </si>
  <si>
    <t>내동농산</t>
  </si>
  <si>
    <t>김재희</t>
  </si>
  <si>
    <t>농민마트(광교)</t>
  </si>
  <si>
    <t>농민마트(권선)</t>
  </si>
  <si>
    <t>농민마트(동탄)</t>
  </si>
  <si>
    <t>뉴웰빙(7466)</t>
  </si>
  <si>
    <t>다래유통(진우)</t>
  </si>
  <si>
    <t>이호정</t>
  </si>
  <si>
    <t>다산마트</t>
  </si>
  <si>
    <t>다온에프앤비(F&amp;P)(4307)</t>
  </si>
  <si>
    <t>권영운</t>
  </si>
  <si>
    <t>대륙유통</t>
  </si>
  <si>
    <t>한명희</t>
  </si>
  <si>
    <t>대성식품(대성)</t>
  </si>
  <si>
    <t>정광준</t>
  </si>
  <si>
    <t>대성푸드(엄마손)</t>
  </si>
  <si>
    <t>김종연</t>
  </si>
  <si>
    <t>대아유통</t>
  </si>
  <si>
    <t>신명식</t>
  </si>
  <si>
    <t>대하</t>
  </si>
  <si>
    <t>더존마트</t>
  </si>
  <si>
    <t>이보현외1명</t>
  </si>
  <si>
    <t>동부유통(창해)</t>
  </si>
  <si>
    <t>손용호</t>
  </si>
  <si>
    <t>동춘유통</t>
  </si>
  <si>
    <t>김동춘</t>
  </si>
  <si>
    <t>동탄마트</t>
  </si>
  <si>
    <t>동탄마트(8656)</t>
  </si>
  <si>
    <t>마이마트(신평점)</t>
  </si>
  <si>
    <t>안기영</t>
  </si>
  <si>
    <t>마이마트(천안)</t>
  </si>
  <si>
    <t>안기우</t>
  </si>
  <si>
    <t>마장우리마트㈜</t>
  </si>
  <si>
    <t>박호인</t>
  </si>
  <si>
    <t>명동칼국수(서초/신림동)</t>
  </si>
  <si>
    <t>김종구</t>
  </si>
  <si>
    <t>미소식품</t>
  </si>
  <si>
    <t>정명희</t>
  </si>
  <si>
    <t>뷔폐 웰(자매님)</t>
  </si>
  <si>
    <t>김우진</t>
  </si>
  <si>
    <t>새열푸드시스템즈</t>
  </si>
  <si>
    <t>서울족발(우석삼촌)</t>
  </si>
  <si>
    <t>김동혁</t>
  </si>
  <si>
    <t>서울청과(김회동)</t>
  </si>
  <si>
    <t>김회동</t>
  </si>
  <si>
    <t>서울청과(유병택)</t>
  </si>
  <si>
    <t>유병택</t>
  </si>
  <si>
    <t>서울청과(이종민 402)</t>
  </si>
  <si>
    <t>이종민</t>
  </si>
  <si>
    <t>서울청과(전길주)</t>
  </si>
  <si>
    <t>전길주</t>
  </si>
  <si>
    <t>서울청과(정창현)</t>
  </si>
  <si>
    <t>정창현</t>
  </si>
  <si>
    <t>서울청과중도매인409(양운농산)</t>
  </si>
  <si>
    <t>류양운</t>
  </si>
  <si>
    <t>서주농산(푸른)</t>
  </si>
  <si>
    <t>서성남</t>
  </si>
  <si>
    <t>선호상회</t>
  </si>
  <si>
    <t>전대식</t>
  </si>
  <si>
    <t>세영푸드</t>
  </si>
  <si>
    <t>오현석</t>
  </si>
  <si>
    <t>세이브구로점</t>
  </si>
  <si>
    <t>이병호</t>
  </si>
  <si>
    <t>세이브논현점</t>
  </si>
  <si>
    <t>세이브논현점(정육)</t>
  </si>
  <si>
    <t>세이브동탄점</t>
  </si>
  <si>
    <t>세이브마트(북가)</t>
  </si>
  <si>
    <t>윤성준</t>
  </si>
  <si>
    <t>세이브신림점</t>
  </si>
  <si>
    <t>세이브신림점(정육)</t>
  </si>
  <si>
    <t>세이브응암점</t>
  </si>
  <si>
    <t>세이브응암점(정육)</t>
  </si>
  <si>
    <t>소풍(송죽동)</t>
  </si>
  <si>
    <t>김동연외 1명</t>
  </si>
  <si>
    <t>송산할인마트</t>
  </si>
  <si>
    <t>이동훈</t>
  </si>
  <si>
    <t>스마트</t>
  </si>
  <si>
    <t>유연순</t>
  </si>
  <si>
    <t>신성푸드로</t>
  </si>
  <si>
    <t>고맹자</t>
  </si>
  <si>
    <t>신세대유통</t>
  </si>
  <si>
    <t>김란희</t>
  </si>
  <si>
    <t>써니너스 영농조합법인</t>
  </si>
  <si>
    <t>명동주</t>
  </si>
  <si>
    <t>아울렛마트 송신㈜</t>
  </si>
  <si>
    <t>박진화</t>
  </si>
  <si>
    <t>아이마트 구월동점</t>
  </si>
  <si>
    <t>이재정</t>
  </si>
  <si>
    <t>아이마트 주안동점</t>
  </si>
  <si>
    <t>엘마트농산(보령)</t>
  </si>
  <si>
    <t>최용식</t>
  </si>
  <si>
    <t>엠제이푸드서비스(강남투)(케이엔투)</t>
  </si>
  <si>
    <t>고동일</t>
  </si>
  <si>
    <t>연경(서현)</t>
  </si>
  <si>
    <t>이수정</t>
  </si>
  <si>
    <t>오랜지마트(8166)</t>
  </si>
  <si>
    <t>하경율</t>
  </si>
  <si>
    <t>오산농수축식자재마트㈜</t>
  </si>
  <si>
    <t>전봉규</t>
  </si>
  <si>
    <t>옥계농산</t>
  </si>
  <si>
    <t>김명래</t>
  </si>
  <si>
    <t>용가리마트(둔전점)</t>
  </si>
  <si>
    <t>정희숙</t>
  </si>
  <si>
    <t>우리농산물(고대석)</t>
  </si>
  <si>
    <t>고대석</t>
  </si>
  <si>
    <t>우리농산물(구경상도야채)</t>
  </si>
  <si>
    <t>정순화</t>
  </si>
  <si>
    <t>우리농산물마트(용인)</t>
  </si>
  <si>
    <t>김성훈</t>
  </si>
  <si>
    <t>우리농산물유통센타(4474)</t>
  </si>
  <si>
    <t>김동원</t>
  </si>
  <si>
    <t>우리농산물유통센타(홍사장)</t>
  </si>
  <si>
    <t>임전순</t>
  </si>
  <si>
    <t>우리들한길유통(신내)</t>
  </si>
  <si>
    <t>박승택</t>
  </si>
  <si>
    <t>우성</t>
  </si>
  <si>
    <t>원주</t>
  </si>
  <si>
    <t>김수원</t>
  </si>
  <si>
    <t>유한회사 용문농산</t>
  </si>
  <si>
    <t>남희종</t>
  </si>
  <si>
    <t>음성할인마트㈜</t>
  </si>
  <si>
    <t>이정숙</t>
  </si>
  <si>
    <t>이레푸드시스템</t>
  </si>
  <si>
    <t>이상영</t>
  </si>
  <si>
    <t>이천우리마트㈜</t>
  </si>
  <si>
    <t>일신유통</t>
  </si>
  <si>
    <t>박종임</t>
  </si>
  <si>
    <t>임병주칼국수</t>
  </si>
  <si>
    <t>윤석심외 1명</t>
  </si>
  <si>
    <t>장수촌(천화당)</t>
  </si>
  <si>
    <t>제일유통(정아)</t>
  </si>
  <si>
    <t>정정애</t>
  </si>
  <si>
    <t>진로마트</t>
  </si>
  <si>
    <t>최진</t>
  </si>
  <si>
    <t>진부</t>
  </si>
  <si>
    <t>김복순</t>
  </si>
  <si>
    <t>차이루</t>
  </si>
  <si>
    <t>참우리농산물</t>
  </si>
  <si>
    <t>김대성</t>
  </si>
  <si>
    <t>참이래</t>
  </si>
  <si>
    <t>창해유통</t>
  </si>
  <si>
    <t>손용진</t>
  </si>
  <si>
    <t>천안직거래장터</t>
  </si>
  <si>
    <t>임미란</t>
  </si>
  <si>
    <t>초록원 푸른마트</t>
  </si>
  <si>
    <t>박춘옥</t>
  </si>
  <si>
    <t>코리아마트(구리점)</t>
  </si>
  <si>
    <t>조기태</t>
  </si>
  <si>
    <t>태림유통</t>
  </si>
  <si>
    <t>김진필</t>
  </si>
  <si>
    <t>푸드본가(푸드)</t>
  </si>
  <si>
    <t>이정희</t>
  </si>
  <si>
    <t>플러스마트</t>
  </si>
  <si>
    <t>하나로(5956)</t>
  </si>
  <si>
    <t>하모니마트(중계점)3601</t>
  </si>
  <si>
    <t>유안섭</t>
  </si>
  <si>
    <t>하모니식품(천안하모니)</t>
  </si>
  <si>
    <t>엄태교</t>
  </si>
  <si>
    <t>해남공판장</t>
  </si>
  <si>
    <t>강인선</t>
  </si>
  <si>
    <t>홍콩반점0410신대방삼거리점</t>
  </si>
  <si>
    <t>정희원외 1명</t>
  </si>
  <si>
    <t>황금식당</t>
  </si>
  <si>
    <t>박경숙</t>
  </si>
  <si>
    <t>후니그릴</t>
  </si>
  <si>
    <t>T&amp;S유통</t>
  </si>
  <si>
    <t>변창진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</si>
</sst>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9"/>
      <color indexed="8"/>
      <name val="맑은 고딕"/>
    </font>
    <font>
      <sz val="11"/>
      <color indexed="8"/>
      <name val="Helvetica Neue"/>
    </font>
    <font>
      <sz val="9"/>
      <color indexed="12"/>
      <name val="맑은 고딕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59" fontId="2" fillId="2" borderId="1" applyNumberFormat="1" applyFont="1" applyFill="1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vertical="top" wrapText="1"/>
    </xf>
    <xf numFmtId="49" fontId="3" borderId="3" applyNumberFormat="1" applyFont="1" applyFill="0" applyBorder="1" applyAlignment="1" applyProtection="0">
      <alignment vertical="top" wrapText="1"/>
    </xf>
    <xf numFmtId="0" fontId="3" borderId="3" applyNumberFormat="1" applyFont="1" applyFill="0" applyBorder="1" applyAlignment="1" applyProtection="0">
      <alignment vertical="top" wrapText="1"/>
    </xf>
    <xf numFmtId="0" fontId="3" borderId="3" applyNumberFormat="0" applyFont="1" applyFill="0" applyBorder="1" applyAlignment="1" applyProtection="0">
      <alignment vertical="top" wrapText="1"/>
    </xf>
    <xf numFmtId="49" fontId="5" borderId="2" applyNumberFormat="1" applyFont="1" applyFill="0" applyBorder="1" applyAlignment="1" applyProtection="0">
      <alignment vertical="top" wrapText="1"/>
    </xf>
    <xf numFmtId="49" fontId="5" borderId="3" applyNumberFormat="1" applyFont="1" applyFill="0" applyBorder="1" applyAlignment="1" applyProtection="0">
      <alignment vertical="top" wrapText="1"/>
    </xf>
    <xf numFmtId="0" fontId="5" borderId="3" applyNumberFormat="1" applyFont="1" applyFill="0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3f3f3f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Q2939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256" width="16.3516" style="1" customWidth="1"/>
  </cols>
  <sheetData>
    <row r="1" ht="29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20.05" customHeight="1">
      <c r="A2" s="3">
        <v>41472</v>
      </c>
      <c r="B2" t="s" s="4">
        <v>1</v>
      </c>
      <c r="C2" s="5"/>
      <c r="D2" s="6"/>
      <c r="E2" s="6"/>
      <c r="F2" s="6">
        <f>D2*E2</f>
        <v>0</v>
      </c>
      <c r="G2" s="6"/>
      <c r="H2" s="6"/>
      <c r="I2" s="6">
        <f>G2*H2</f>
        <v>0</v>
      </c>
      <c r="J2" s="6"/>
      <c r="K2" s="6"/>
      <c r="L2" s="6">
        <f>J2*K2</f>
        <v>0</v>
      </c>
      <c r="M2" s="6"/>
      <c r="N2" s="6">
        <f>F2+I2+L2-M2</f>
        <v>0</v>
      </c>
      <c r="O2" s="6">
        <v>35000</v>
      </c>
      <c r="P2" s="6"/>
      <c r="Q2" s="6">
        <f>(D2*E2)+(G2*H2)+(J2*K2)+O2-M2-P2</f>
        <v>35000</v>
      </c>
    </row>
    <row r="3" ht="20.05" customHeight="1">
      <c r="A3" s="3">
        <v>41475</v>
      </c>
      <c r="B3" t="s" s="4">
        <v>1</v>
      </c>
      <c r="C3" s="5"/>
      <c r="D3" s="6"/>
      <c r="E3" s="6"/>
      <c r="F3" s="6">
        <f>D3*E3</f>
        <v>0</v>
      </c>
      <c r="G3" s="6"/>
      <c r="H3" s="6"/>
      <c r="I3" s="6">
        <f>G3*H3</f>
        <v>0</v>
      </c>
      <c r="J3" s="6"/>
      <c r="K3" s="6"/>
      <c r="L3" s="6">
        <f>J3*K3</f>
        <v>0</v>
      </c>
      <c r="M3" s="6"/>
      <c r="N3" s="6">
        <f>F3+I3+L3-M3</f>
        <v>0</v>
      </c>
      <c r="O3" s="6">
        <v>58500</v>
      </c>
      <c r="P3" s="6"/>
      <c r="Q3" s="6">
        <f>(D3*E3)+(G3*H3)+(J3*K3)+O3-M3-P3</f>
        <v>58500</v>
      </c>
    </row>
    <row r="4" ht="20.05" customHeight="1">
      <c r="A4" s="3">
        <v>41480</v>
      </c>
      <c r="B4" t="s" s="4">
        <v>1</v>
      </c>
      <c r="C4" s="5"/>
      <c r="D4" s="6"/>
      <c r="E4" s="6"/>
      <c r="F4" s="6">
        <f>D4*E4</f>
        <v>0</v>
      </c>
      <c r="G4" s="6"/>
      <c r="H4" s="6"/>
      <c r="I4" s="6">
        <f>G4*H4</f>
        <v>0</v>
      </c>
      <c r="J4" s="6"/>
      <c r="K4" s="6"/>
      <c r="L4" s="6">
        <f>J4*K4</f>
        <v>0</v>
      </c>
      <c r="M4" s="6">
        <f>F4+I4+L4</f>
        <v>0</v>
      </c>
      <c r="N4" s="6">
        <v>40000</v>
      </c>
      <c r="O4" s="6"/>
      <c r="P4" s="6"/>
      <c r="Q4" s="6">
        <f>(D4*E4)+(G4*H4)+(J4*K4)+N4-O4-P4</f>
        <v>40000</v>
      </c>
    </row>
    <row r="5" ht="20.35" customHeight="1">
      <c r="A5" s="3">
        <v>41455</v>
      </c>
      <c r="B5" t="s" s="4">
        <v>2</v>
      </c>
      <c r="C5" t="s" s="7">
        <v>3</v>
      </c>
      <c r="D5" s="6"/>
      <c r="E5" s="6"/>
      <c r="F5" s="6">
        <f>D5*E5</f>
        <v>0</v>
      </c>
      <c r="G5" s="6"/>
      <c r="H5" s="6"/>
      <c r="I5" s="6">
        <f>G5*H5</f>
        <v>0</v>
      </c>
      <c r="J5" s="6"/>
      <c r="K5" s="6"/>
      <c r="L5" s="6">
        <f>J5*K5</f>
        <v>0</v>
      </c>
      <c r="M5" s="6">
        <f>F5+I5+L5</f>
        <v>0</v>
      </c>
      <c r="N5" s="6"/>
      <c r="O5" s="6"/>
      <c r="P5" s="6"/>
      <c r="Q5" s="6">
        <f>(D5*E5)+(G5*H5)+(J5*K5)+N5-O5-P5</f>
        <v>0</v>
      </c>
    </row>
    <row r="6" ht="20.05" customHeight="1">
      <c r="A6" s="3">
        <v>41457</v>
      </c>
      <c r="B6" t="s" s="8">
        <v>2</v>
      </c>
      <c r="C6" t="s" s="9">
        <v>3</v>
      </c>
      <c r="D6" s="10">
        <v>5</v>
      </c>
      <c r="E6" s="10">
        <v>14000</v>
      </c>
      <c r="F6" s="10">
        <f>D6*E6</f>
        <v>70000</v>
      </c>
      <c r="G6" s="10"/>
      <c r="H6" s="10"/>
      <c r="I6" s="10">
        <f>G6*H6</f>
        <v>0</v>
      </c>
      <c r="J6" s="10"/>
      <c r="K6" s="10"/>
      <c r="L6" s="10">
        <f>J6*K6</f>
        <v>0</v>
      </c>
      <c r="M6" s="10"/>
      <c r="N6" s="10">
        <f>F6+I6+L6-M6</f>
        <v>70000</v>
      </c>
      <c r="O6" s="10"/>
      <c r="P6" s="10"/>
      <c r="Q6" s="10">
        <f>(D6*E6)+(G6*H6)+(J6*K6)+O6-M6-P6</f>
        <v>70000</v>
      </c>
    </row>
    <row r="7" ht="20.35" customHeight="1">
      <c r="A7" s="3">
        <v>41458</v>
      </c>
      <c r="B7" t="s" s="4">
        <v>2</v>
      </c>
      <c r="C7" t="s" s="7">
        <v>3</v>
      </c>
      <c r="D7" s="6">
        <v>5</v>
      </c>
      <c r="E7" s="6">
        <v>13000</v>
      </c>
      <c r="F7" s="6">
        <f>D7*E7</f>
        <v>65000</v>
      </c>
      <c r="G7" s="6"/>
      <c r="H7" s="6"/>
      <c r="I7" s="6">
        <f>G7*H7</f>
        <v>0</v>
      </c>
      <c r="J7" s="6"/>
      <c r="K7" s="6"/>
      <c r="L7" s="6">
        <f>J7*K7</f>
        <v>0</v>
      </c>
      <c r="M7" s="6"/>
      <c r="N7" s="6">
        <f>F7+I7+L7-M7</f>
        <v>65000</v>
      </c>
      <c r="O7" s="6"/>
      <c r="P7" s="6"/>
      <c r="Q7" s="6">
        <f>(D7*E7)+(G7*H7)+(J7*K7)+O7-M7-P7</f>
        <v>65000</v>
      </c>
    </row>
    <row r="8" ht="20.35" customHeight="1">
      <c r="A8" s="3">
        <v>41459</v>
      </c>
      <c r="B8" t="s" s="4">
        <v>2</v>
      </c>
      <c r="C8" t="s" s="7">
        <v>3</v>
      </c>
      <c r="D8" s="6"/>
      <c r="E8" s="6"/>
      <c r="F8" s="6">
        <f>D8*E8</f>
        <v>0</v>
      </c>
      <c r="G8" s="6"/>
      <c r="H8" s="6"/>
      <c r="I8" s="6">
        <f>G8*H8</f>
        <v>0</v>
      </c>
      <c r="J8" s="6"/>
      <c r="K8" s="6"/>
      <c r="L8" s="6">
        <f>J8*K8</f>
        <v>0</v>
      </c>
      <c r="M8" s="6">
        <f>F8+I8+L8</f>
        <v>0</v>
      </c>
      <c r="N8" s="6"/>
      <c r="O8" s="6"/>
      <c r="P8" s="6"/>
      <c r="Q8" s="6">
        <f>(D8*E8)+(G8*H8)+(J8*K8)+N8-O8-P8</f>
        <v>0</v>
      </c>
    </row>
    <row r="9" ht="20.35" customHeight="1">
      <c r="A9" s="3">
        <v>41460</v>
      </c>
      <c r="B9" t="s" s="4">
        <v>2</v>
      </c>
      <c r="C9" t="s" s="7">
        <v>3</v>
      </c>
      <c r="D9" s="6">
        <v>3</v>
      </c>
      <c r="E9" s="6">
        <v>10000</v>
      </c>
      <c r="F9" s="6">
        <f>D9*E9</f>
        <v>30000</v>
      </c>
      <c r="G9" s="6"/>
      <c r="H9" s="6"/>
      <c r="I9" s="6">
        <f>G9*H9</f>
        <v>0</v>
      </c>
      <c r="J9" s="6"/>
      <c r="K9" s="6"/>
      <c r="L9" s="6">
        <f>J9*K9</f>
        <v>0</v>
      </c>
      <c r="M9" s="6"/>
      <c r="N9" s="6">
        <f>F9+I9+L9-M9</f>
        <v>30000</v>
      </c>
      <c r="O9" s="6"/>
      <c r="P9" s="6"/>
      <c r="Q9" s="6">
        <f>(D9*E9)+(G9*H9)+(J9*K9)+O9-M9-P9</f>
        <v>30000</v>
      </c>
    </row>
    <row r="10" ht="20.35" customHeight="1">
      <c r="A10" s="3">
        <v>41461</v>
      </c>
      <c r="B10" t="s" s="4">
        <v>2</v>
      </c>
      <c r="C10" t="s" s="7">
        <v>3</v>
      </c>
      <c r="D10" s="6"/>
      <c r="E10" s="6"/>
      <c r="F10" s="6">
        <f>D10*E10</f>
        <v>0</v>
      </c>
      <c r="G10" s="6"/>
      <c r="H10" s="6"/>
      <c r="I10" s="6">
        <f>G10*H10</f>
        <v>0</v>
      </c>
      <c r="J10" s="6"/>
      <c r="K10" s="6"/>
      <c r="L10" s="6">
        <f>J10*K10</f>
        <v>0</v>
      </c>
      <c r="M10" s="6"/>
      <c r="N10" s="6">
        <f>F10+I10+L10-M10</f>
        <v>0</v>
      </c>
      <c r="O10" s="6"/>
      <c r="P10" s="6"/>
      <c r="Q10" s="6">
        <f>(D10*E10)+(G10*H10)+(J10*K10)+O10-M10-P10</f>
        <v>0</v>
      </c>
    </row>
    <row r="11" ht="20.35" customHeight="1">
      <c r="A11" s="3">
        <v>41462</v>
      </c>
      <c r="B11" t="s" s="4">
        <v>2</v>
      </c>
      <c r="C11" t="s" s="7">
        <v>3</v>
      </c>
      <c r="D11" s="6">
        <v>5</v>
      </c>
      <c r="E11" s="6">
        <v>13000</v>
      </c>
      <c r="F11" s="6">
        <f>D11*E11</f>
        <v>65000</v>
      </c>
      <c r="G11" s="6"/>
      <c r="H11" s="6"/>
      <c r="I11" s="6">
        <f>G11*H11</f>
        <v>0</v>
      </c>
      <c r="J11" s="6"/>
      <c r="K11" s="6"/>
      <c r="L11" s="6">
        <f>J11*K11</f>
        <v>0</v>
      </c>
      <c r="M11" s="6">
        <f>F11+I11+L11</f>
        <v>65000</v>
      </c>
      <c r="N11" s="6"/>
      <c r="O11" s="6"/>
      <c r="P11" s="6"/>
      <c r="Q11" s="6">
        <f>(D11*E11)+(G11*H11)+(J11*K11)+N11-O11-P11</f>
        <v>65000</v>
      </c>
    </row>
    <row r="12" ht="20.35" customHeight="1">
      <c r="A12" s="3">
        <v>41464</v>
      </c>
      <c r="B12" t="s" s="4">
        <v>2</v>
      </c>
      <c r="C12" t="s" s="7">
        <v>3</v>
      </c>
      <c r="D12" s="6"/>
      <c r="E12" s="6"/>
      <c r="F12" s="6">
        <f>D12*E12</f>
        <v>0</v>
      </c>
      <c r="G12" s="6"/>
      <c r="H12" s="6"/>
      <c r="I12" s="6">
        <f>G12*H12</f>
        <v>0</v>
      </c>
      <c r="J12" s="6"/>
      <c r="K12" s="6"/>
      <c r="L12" s="6">
        <f>J12*K12</f>
        <v>0</v>
      </c>
      <c r="M12" s="6">
        <f>F12+I12+L12</f>
        <v>0</v>
      </c>
      <c r="N12" s="6"/>
      <c r="O12" s="6"/>
      <c r="P12" s="6"/>
      <c r="Q12" s="6">
        <f>(D12*E12)+(G12*H12)+(J12*K12)+N12-O12-P12</f>
        <v>0</v>
      </c>
    </row>
    <row r="13" ht="20.35" customHeight="1">
      <c r="A13" s="3">
        <v>41465</v>
      </c>
      <c r="B13" t="s" s="4">
        <v>2</v>
      </c>
      <c r="C13" t="s" s="7">
        <v>3</v>
      </c>
      <c r="D13" s="6">
        <v>3</v>
      </c>
      <c r="E13" s="6">
        <v>13000</v>
      </c>
      <c r="F13" s="6">
        <f>D13*E13</f>
        <v>39000</v>
      </c>
      <c r="G13" s="6"/>
      <c r="H13" s="6"/>
      <c r="I13" s="6">
        <f>G13*H13</f>
        <v>0</v>
      </c>
      <c r="J13" s="6"/>
      <c r="K13" s="6"/>
      <c r="L13" s="6">
        <f>J13*K13</f>
        <v>0</v>
      </c>
      <c r="M13" s="6">
        <f>F13+I13+L13</f>
        <v>39000</v>
      </c>
      <c r="N13" s="6"/>
      <c r="O13" s="6"/>
      <c r="P13" s="6"/>
      <c r="Q13" s="6">
        <f>(D13*E13)+(G13*H13)+(J13*K13)+N13-O13-P13</f>
        <v>39000</v>
      </c>
    </row>
    <row r="14" ht="20.35" customHeight="1">
      <c r="A14" s="3">
        <v>41466</v>
      </c>
      <c r="B14" t="s" s="4">
        <v>2</v>
      </c>
      <c r="C14" t="s" s="7">
        <v>3</v>
      </c>
      <c r="D14" s="6">
        <v>3</v>
      </c>
      <c r="E14" s="6">
        <v>13000</v>
      </c>
      <c r="F14" s="6">
        <f>D14*E14</f>
        <v>39000</v>
      </c>
      <c r="G14" s="6">
        <v>20</v>
      </c>
      <c r="H14" s="6">
        <v>4000</v>
      </c>
      <c r="I14" s="6">
        <f>G14*H14</f>
        <v>80000</v>
      </c>
      <c r="J14" s="6"/>
      <c r="K14" s="6"/>
      <c r="L14" s="6">
        <f>J14*K14</f>
        <v>0</v>
      </c>
      <c r="M14" s="6">
        <f>F14+I14+L14</f>
        <v>119000</v>
      </c>
      <c r="N14" s="6"/>
      <c r="O14" s="6"/>
      <c r="P14" s="6"/>
      <c r="Q14" s="6">
        <f>(D14*E14)+(G14*H14)+(J14*K14)+N14-O14-P14</f>
        <v>119000</v>
      </c>
    </row>
    <row r="15" ht="20.35" customHeight="1">
      <c r="A15" s="3">
        <v>41467</v>
      </c>
      <c r="B15" t="s" s="4">
        <v>2</v>
      </c>
      <c r="C15" t="s" s="7">
        <v>3</v>
      </c>
      <c r="D15" s="6">
        <v>10</v>
      </c>
      <c r="E15" s="6">
        <v>10000</v>
      </c>
      <c r="F15" s="6">
        <f>D15*E15</f>
        <v>100000</v>
      </c>
      <c r="G15" s="6">
        <v>10</v>
      </c>
      <c r="H15" s="6">
        <v>3000</v>
      </c>
      <c r="I15" s="6">
        <f>G15*H15</f>
        <v>30000</v>
      </c>
      <c r="J15" s="6"/>
      <c r="K15" s="6"/>
      <c r="L15" s="6">
        <f>J15*K15</f>
        <v>0</v>
      </c>
      <c r="M15" s="6"/>
      <c r="N15" s="6">
        <f>F15+I15+L15-M15</f>
        <v>130000</v>
      </c>
      <c r="O15" s="6"/>
      <c r="P15" s="6"/>
      <c r="Q15" s="6">
        <f>(D15*E15)+(G15*H15)+(J15*K15)+O15-M15-P15</f>
        <v>130000</v>
      </c>
    </row>
    <row r="16" ht="20.35" customHeight="1">
      <c r="A16" s="3">
        <v>41468</v>
      </c>
      <c r="B16" t="s" s="4">
        <v>2</v>
      </c>
      <c r="C16" t="s" s="7">
        <v>3</v>
      </c>
      <c r="D16" s="6">
        <v>3</v>
      </c>
      <c r="E16" s="6">
        <v>14000</v>
      </c>
      <c r="F16" s="6">
        <f>D16*E16</f>
        <v>42000</v>
      </c>
      <c r="G16" s="6">
        <v>5</v>
      </c>
      <c r="H16" s="6">
        <v>4000</v>
      </c>
      <c r="I16" s="6">
        <f>G16*H16</f>
        <v>20000</v>
      </c>
      <c r="J16" s="6"/>
      <c r="K16" s="6"/>
      <c r="L16" s="6">
        <f>J16*K16</f>
        <v>0</v>
      </c>
      <c r="M16" s="6">
        <f>F16+I16+L16</f>
        <v>62000</v>
      </c>
      <c r="N16" s="6"/>
      <c r="O16" s="6"/>
      <c r="P16" s="6"/>
      <c r="Q16" s="6">
        <f>(D16*E16)+(G16*H16)+(J16*K16)+N16-O16-P16</f>
        <v>62000</v>
      </c>
    </row>
    <row r="17" ht="20.35" customHeight="1">
      <c r="A17" s="3">
        <v>41469</v>
      </c>
      <c r="B17" t="s" s="4">
        <v>2</v>
      </c>
      <c r="C17" t="s" s="7">
        <v>3</v>
      </c>
      <c r="D17" s="6">
        <v>3</v>
      </c>
      <c r="E17" s="6">
        <v>15000</v>
      </c>
      <c r="F17" s="6">
        <f>D17*E17</f>
        <v>45000</v>
      </c>
      <c r="G17" s="6">
        <v>13</v>
      </c>
      <c r="H17" s="6">
        <v>5000</v>
      </c>
      <c r="I17" s="6">
        <f>G17*H17</f>
        <v>65000</v>
      </c>
      <c r="J17" s="6"/>
      <c r="K17" s="6"/>
      <c r="L17" s="6">
        <f>J17*K17</f>
        <v>0</v>
      </c>
      <c r="M17" s="6"/>
      <c r="N17" s="6">
        <f>F17+I17+L17</f>
        <v>110000</v>
      </c>
      <c r="O17" s="6"/>
      <c r="P17" s="6"/>
      <c r="Q17" s="6">
        <f>(D17*E17)+(G17*H17)+(J17*K17)+O17-M17-P17</f>
        <v>110000</v>
      </c>
    </row>
    <row r="18" ht="20.35" customHeight="1">
      <c r="A18" s="3">
        <v>41471</v>
      </c>
      <c r="B18" t="s" s="4">
        <v>2</v>
      </c>
      <c r="C18" t="s" s="7">
        <v>3</v>
      </c>
      <c r="D18" s="6"/>
      <c r="E18" s="6"/>
      <c r="F18" s="6">
        <f>D18*E18</f>
        <v>0</v>
      </c>
      <c r="G18" s="6">
        <v>7</v>
      </c>
      <c r="H18" s="6">
        <v>4000</v>
      </c>
      <c r="I18" s="6">
        <f>G18*H18</f>
        <v>28000</v>
      </c>
      <c r="J18" s="6"/>
      <c r="K18" s="6"/>
      <c r="L18" s="6">
        <f>J18*K18</f>
        <v>0</v>
      </c>
      <c r="M18" s="6"/>
      <c r="N18" s="6">
        <f>F18+I18+L18-M18</f>
        <v>28000</v>
      </c>
      <c r="O18" s="6">
        <v>110000</v>
      </c>
      <c r="P18" s="6"/>
      <c r="Q18" s="6">
        <f>(D18*E18)+(G18*H18)+(J18*K18)+O18-M18-P18</f>
        <v>138000</v>
      </c>
    </row>
    <row r="19" ht="20.35" customHeight="1">
      <c r="A19" s="3">
        <v>41472</v>
      </c>
      <c r="B19" t="s" s="4">
        <v>2</v>
      </c>
      <c r="C19" t="s" s="7">
        <v>3</v>
      </c>
      <c r="D19" s="6">
        <v>2</v>
      </c>
      <c r="E19" s="6">
        <v>15000</v>
      </c>
      <c r="F19" s="6">
        <f>D19*E19</f>
        <v>30000</v>
      </c>
      <c r="G19" s="6">
        <v>5</v>
      </c>
      <c r="H19" s="6">
        <v>3400</v>
      </c>
      <c r="I19" s="6">
        <f>G19*H19</f>
        <v>17000</v>
      </c>
      <c r="J19" s="6"/>
      <c r="K19" s="6"/>
      <c r="L19" s="6">
        <f>J19*K19</f>
        <v>0</v>
      </c>
      <c r="M19" s="6"/>
      <c r="N19" s="6">
        <f>F19+I19+L19-M19</f>
        <v>47000</v>
      </c>
      <c r="O19" s="6"/>
      <c r="P19" s="6"/>
      <c r="Q19" s="6">
        <f>(D19*E19)+(G19*H19)+(J19*K19)+O19-M19-P19</f>
        <v>47000</v>
      </c>
    </row>
    <row r="20" ht="20.35" customHeight="1">
      <c r="A20" s="3">
        <v>41473</v>
      </c>
      <c r="B20" t="s" s="4">
        <v>2</v>
      </c>
      <c r="C20" t="s" s="7">
        <v>3</v>
      </c>
      <c r="D20" s="6">
        <v>2</v>
      </c>
      <c r="E20" s="6">
        <v>19000</v>
      </c>
      <c r="F20" s="6">
        <f>D20*E20</f>
        <v>38000</v>
      </c>
      <c r="G20" s="6">
        <v>10</v>
      </c>
      <c r="H20" s="6">
        <v>4000</v>
      </c>
      <c r="I20" s="6">
        <f>G20*H20</f>
        <v>40000</v>
      </c>
      <c r="J20" s="6"/>
      <c r="K20" s="6"/>
      <c r="L20" s="6">
        <f>J20*K20</f>
        <v>0</v>
      </c>
      <c r="M20" s="6">
        <f>F20+I20+L20</f>
        <v>78000</v>
      </c>
      <c r="N20" s="6"/>
      <c r="O20" s="6"/>
      <c r="P20" s="6"/>
      <c r="Q20" s="6">
        <f>(D20*E20)+(G20*H20)+(J20*K20)+N20-O20-P20</f>
        <v>78000</v>
      </c>
    </row>
    <row r="21" ht="20.35" customHeight="1">
      <c r="A21" s="3">
        <v>41474</v>
      </c>
      <c r="B21" t="s" s="4">
        <v>2</v>
      </c>
      <c r="C21" t="s" s="7">
        <v>3</v>
      </c>
      <c r="D21" s="6">
        <v>2</v>
      </c>
      <c r="E21" s="6">
        <v>15000</v>
      </c>
      <c r="F21" s="6">
        <f>D21*E21</f>
        <v>30000</v>
      </c>
      <c r="G21" s="6">
        <v>5</v>
      </c>
      <c r="H21" s="6">
        <v>4400</v>
      </c>
      <c r="I21" s="6">
        <f>G21*H21</f>
        <v>22000</v>
      </c>
      <c r="J21" s="6"/>
      <c r="K21" s="6"/>
      <c r="L21" s="6">
        <f>J21*K21</f>
        <v>0</v>
      </c>
      <c r="M21" s="6"/>
      <c r="N21" s="6">
        <f>F21+I21+L21-M21</f>
        <v>52000</v>
      </c>
      <c r="O21" s="6"/>
      <c r="P21" s="6"/>
      <c r="Q21" s="6">
        <f>(D21*E21)+(G21*H21)+(J21*K21)+O21-M21-P21</f>
        <v>52000</v>
      </c>
    </row>
    <row r="22" ht="20.35" customHeight="1">
      <c r="A22" s="3">
        <v>41475</v>
      </c>
      <c r="B22" t="s" s="4">
        <v>2</v>
      </c>
      <c r="C22" t="s" s="7">
        <v>3</v>
      </c>
      <c r="D22" s="6">
        <v>3</v>
      </c>
      <c r="E22" s="6">
        <v>15000</v>
      </c>
      <c r="F22" s="6">
        <f>D22*E22</f>
        <v>45000</v>
      </c>
      <c r="G22" s="6">
        <v>10</v>
      </c>
      <c r="H22" s="6">
        <v>4500</v>
      </c>
      <c r="I22" s="6">
        <f>G22*H22</f>
        <v>45000</v>
      </c>
      <c r="J22" s="6"/>
      <c r="K22" s="6"/>
      <c r="L22" s="6">
        <f>J22*K22</f>
        <v>0</v>
      </c>
      <c r="M22" s="6"/>
      <c r="N22" s="6">
        <f>F22+I22+L22-M22</f>
        <v>90000</v>
      </c>
      <c r="O22" s="6"/>
      <c r="P22" s="6"/>
      <c r="Q22" s="6">
        <f>(D22*E22)+(G22*H22)+(J22*K22)+O22-M22-P22</f>
        <v>90000</v>
      </c>
    </row>
    <row r="23" ht="20.35" customHeight="1">
      <c r="A23" s="3">
        <v>41476</v>
      </c>
      <c r="B23" t="s" s="4">
        <v>2</v>
      </c>
      <c r="C23" t="s" s="7">
        <v>3</v>
      </c>
      <c r="D23" s="6">
        <v>4</v>
      </c>
      <c r="E23" s="6">
        <v>15000</v>
      </c>
      <c r="F23" s="6">
        <f>D23*E23</f>
        <v>60000</v>
      </c>
      <c r="G23" s="6"/>
      <c r="H23" s="6"/>
      <c r="I23" s="6">
        <f>G23*H23</f>
        <v>0</v>
      </c>
      <c r="J23" s="6"/>
      <c r="K23" s="6"/>
      <c r="L23" s="6">
        <f>J23*K23</f>
        <v>0</v>
      </c>
      <c r="M23" s="6"/>
      <c r="N23" s="6">
        <f>F23+I23+L23-M23</f>
        <v>60000</v>
      </c>
      <c r="O23" s="6"/>
      <c r="P23" s="6"/>
      <c r="Q23" s="6">
        <f>(D23*E23)+(G23*H23)+(J23*K23)+O23-M23-P23</f>
        <v>60000</v>
      </c>
    </row>
    <row r="24" ht="20.35" customHeight="1">
      <c r="A24" s="3">
        <v>41478</v>
      </c>
      <c r="B24" t="s" s="4">
        <v>2</v>
      </c>
      <c r="C24" t="s" s="7">
        <v>3</v>
      </c>
      <c r="D24" s="6"/>
      <c r="E24" s="6"/>
      <c r="F24" s="6">
        <f>D24*E24</f>
        <v>0</v>
      </c>
      <c r="G24" s="6"/>
      <c r="H24" s="6"/>
      <c r="I24" s="6">
        <f>G24*H24</f>
        <v>0</v>
      </c>
      <c r="J24" s="6"/>
      <c r="K24" s="6"/>
      <c r="L24" s="6">
        <f>J24*K24</f>
        <v>0</v>
      </c>
      <c r="M24" s="6">
        <f>F24+I24+L24</f>
        <v>0</v>
      </c>
      <c r="N24" s="6">
        <v>60000</v>
      </c>
      <c r="O24" s="6"/>
      <c r="P24" s="6"/>
      <c r="Q24" s="6">
        <f>(D24*E24)+(G24*H24)+(J24*K24)+N24-O24-P24</f>
        <v>60000</v>
      </c>
    </row>
    <row r="25" ht="20.35" customHeight="1">
      <c r="A25" s="3">
        <v>41479</v>
      </c>
      <c r="B25" t="s" s="4">
        <v>2</v>
      </c>
      <c r="C25" t="s" s="7">
        <v>3</v>
      </c>
      <c r="D25" s="6"/>
      <c r="E25" s="6"/>
      <c r="F25" s="6">
        <f>D25*E25</f>
        <v>0</v>
      </c>
      <c r="G25" s="6"/>
      <c r="H25" s="6"/>
      <c r="I25" s="6">
        <f>G25*H25</f>
        <v>0</v>
      </c>
      <c r="J25" s="6"/>
      <c r="K25" s="6"/>
      <c r="L25" s="6">
        <f>J25*K25</f>
        <v>0</v>
      </c>
      <c r="M25" s="6"/>
      <c r="N25" s="6">
        <f>F25+I25+L25-M25</f>
        <v>0</v>
      </c>
      <c r="O25" s="6">
        <v>60000</v>
      </c>
      <c r="P25" s="6"/>
      <c r="Q25" s="6">
        <f>(D25*E25)+(G25*H25)+(J25*K25)+O25-M25-P25</f>
        <v>60000</v>
      </c>
    </row>
    <row r="26" ht="20.35" customHeight="1">
      <c r="A26" s="3">
        <v>41480</v>
      </c>
      <c r="B26" t="s" s="4">
        <v>2</v>
      </c>
      <c r="C26" t="s" s="7">
        <v>3</v>
      </c>
      <c r="D26" s="6"/>
      <c r="E26" s="6"/>
      <c r="F26" s="6">
        <f>D26*E26</f>
        <v>0</v>
      </c>
      <c r="G26" s="6">
        <v>10</v>
      </c>
      <c r="H26" s="6">
        <v>4500</v>
      </c>
      <c r="I26" s="6">
        <f>G26*H26</f>
        <v>45000</v>
      </c>
      <c r="J26" s="6"/>
      <c r="K26" s="6"/>
      <c r="L26" s="6">
        <f>J26*K26</f>
        <v>0</v>
      </c>
      <c r="M26" s="6">
        <f>F26+I26+L26</f>
        <v>45000</v>
      </c>
      <c r="N26" s="6"/>
      <c r="O26" s="6"/>
      <c r="P26" s="6"/>
      <c r="Q26" s="6">
        <f>(D26*E26)+(G26*H26)+(J26*K26)+N26-O26-P26</f>
        <v>45000</v>
      </c>
    </row>
    <row r="27" ht="20.35" customHeight="1">
      <c r="A27" s="3">
        <v>41481</v>
      </c>
      <c r="B27" t="s" s="4">
        <v>2</v>
      </c>
      <c r="C27" t="s" s="7">
        <v>3</v>
      </c>
      <c r="D27" s="6">
        <v>10</v>
      </c>
      <c r="E27" s="6">
        <v>11000</v>
      </c>
      <c r="F27" s="6">
        <f>D27*E27</f>
        <v>110000</v>
      </c>
      <c r="G27" s="6">
        <v>7</v>
      </c>
      <c r="H27" s="6">
        <v>4000</v>
      </c>
      <c r="I27" s="6">
        <f>G27*H27</f>
        <v>28000</v>
      </c>
      <c r="J27" s="6"/>
      <c r="K27" s="6"/>
      <c r="L27" s="6">
        <f>J27*K27</f>
        <v>0</v>
      </c>
      <c r="M27" s="6"/>
      <c r="N27" s="6">
        <f>F27+I27+L27-M27</f>
        <v>138000</v>
      </c>
      <c r="O27" s="6"/>
      <c r="P27" s="6"/>
      <c r="Q27" s="6">
        <f>(D27*E27)+(G27*H27)+(J27*K27)+O27-M27-P27</f>
        <v>138000</v>
      </c>
    </row>
    <row r="28" ht="20.35" customHeight="1">
      <c r="A28" s="3">
        <v>41482</v>
      </c>
      <c r="B28" t="s" s="4">
        <v>2</v>
      </c>
      <c r="C28" t="s" s="7">
        <v>3</v>
      </c>
      <c r="D28" s="6">
        <v>3</v>
      </c>
      <c r="E28" s="6">
        <v>22000</v>
      </c>
      <c r="F28" s="6">
        <f>D28*E28</f>
        <v>66000</v>
      </c>
      <c r="G28" s="6">
        <v>10</v>
      </c>
      <c r="H28" s="6">
        <v>5000</v>
      </c>
      <c r="I28" s="6">
        <f>G28*H28</f>
        <v>50000</v>
      </c>
      <c r="J28" s="6"/>
      <c r="K28" s="6"/>
      <c r="L28" s="6">
        <f>J28*K28</f>
        <v>0</v>
      </c>
      <c r="M28" s="6">
        <f>F28+I28+L28</f>
        <v>116000</v>
      </c>
      <c r="N28" s="6"/>
      <c r="O28" s="6"/>
      <c r="P28" s="6"/>
      <c r="Q28" s="6">
        <f>(D28*E28)+(G28*H28)+(J28*K28)+N28-O28-P28</f>
        <v>116000</v>
      </c>
    </row>
    <row r="29" ht="20.35" customHeight="1">
      <c r="A29" s="3">
        <v>41483</v>
      </c>
      <c r="B29" t="s" s="4">
        <v>2</v>
      </c>
      <c r="C29" t="s" s="7">
        <v>3</v>
      </c>
      <c r="D29" s="6">
        <v>2</v>
      </c>
      <c r="E29" s="6">
        <v>22000</v>
      </c>
      <c r="F29" s="6">
        <f>D29*E29</f>
        <v>44000</v>
      </c>
      <c r="G29" s="6">
        <v>15</v>
      </c>
      <c r="H29" s="6">
        <v>6000</v>
      </c>
      <c r="I29" s="6">
        <f>G29*H29</f>
        <v>90000</v>
      </c>
      <c r="J29" s="6"/>
      <c r="K29" s="6"/>
      <c r="L29" s="6">
        <f>J29*K29</f>
        <v>0</v>
      </c>
      <c r="M29" s="6">
        <f>F29+I29+L29</f>
        <v>134000</v>
      </c>
      <c r="N29" s="6"/>
      <c r="O29" s="6"/>
      <c r="P29" s="6"/>
      <c r="Q29" s="6">
        <f>(D29*E29)+(G29*H29)+(J29*K29)+N29-O29-P29</f>
        <v>134000</v>
      </c>
    </row>
    <row r="30" ht="33.8" customHeight="1">
      <c r="A30" s="3">
        <v>41455</v>
      </c>
      <c r="B30" t="s" s="4">
        <v>4</v>
      </c>
      <c r="C30" t="s" s="7">
        <v>5</v>
      </c>
      <c r="D30" s="6"/>
      <c r="E30" s="6"/>
      <c r="F30" s="6">
        <f>D30*E30</f>
        <v>0</v>
      </c>
      <c r="G30" s="6"/>
      <c r="H30" s="6"/>
      <c r="I30" s="6">
        <f>G30*H30</f>
        <v>0</v>
      </c>
      <c r="J30" s="6"/>
      <c r="K30" s="6"/>
      <c r="L30" s="6">
        <f>J30*K30</f>
        <v>0</v>
      </c>
      <c r="M30" s="6">
        <f>F30+I30+L30</f>
        <v>0</v>
      </c>
      <c r="N30" s="6"/>
      <c r="O30" s="6"/>
      <c r="P30" s="6"/>
      <c r="Q30" s="6">
        <f>(D30*E30)+(G30*H30)+(J30*K30)+N30-O30-P30</f>
        <v>0</v>
      </c>
    </row>
    <row r="31" ht="20.05" customHeight="1">
      <c r="A31" s="3">
        <v>41457</v>
      </c>
      <c r="B31" t="s" s="8">
        <v>4</v>
      </c>
      <c r="C31" t="s" s="9">
        <v>5</v>
      </c>
      <c r="D31" s="10"/>
      <c r="E31" s="10"/>
      <c r="F31" s="10">
        <f>D31*E31</f>
        <v>0</v>
      </c>
      <c r="G31" s="10"/>
      <c r="H31" s="10"/>
      <c r="I31" s="10">
        <f>G31*H31</f>
        <v>0</v>
      </c>
      <c r="J31" s="10"/>
      <c r="K31" s="10"/>
      <c r="L31" s="10">
        <f>J31*K31</f>
        <v>0</v>
      </c>
      <c r="M31" s="10"/>
      <c r="N31" s="10">
        <f>F31+I31+L31-M31</f>
        <v>0</v>
      </c>
      <c r="O31" s="10"/>
      <c r="P31" s="10"/>
      <c r="Q31" s="10">
        <f>(D31*E31)+(G31*H31)+(J31*K31)+O31-M31-P31</f>
        <v>0</v>
      </c>
    </row>
    <row r="32" ht="33.8" customHeight="1">
      <c r="A32" s="3">
        <v>41458</v>
      </c>
      <c r="B32" t="s" s="4">
        <v>4</v>
      </c>
      <c r="C32" t="s" s="7">
        <v>5</v>
      </c>
      <c r="D32" s="6"/>
      <c r="E32" s="6"/>
      <c r="F32" s="6">
        <f>D32*E32</f>
        <v>0</v>
      </c>
      <c r="G32" s="6"/>
      <c r="H32" s="6"/>
      <c r="I32" s="6">
        <f>G32*H32</f>
        <v>0</v>
      </c>
      <c r="J32" s="6"/>
      <c r="K32" s="6"/>
      <c r="L32" s="6">
        <f>J32*K32</f>
        <v>0</v>
      </c>
      <c r="M32" s="6"/>
      <c r="N32" s="6">
        <f>F32+I32+L32-M32</f>
        <v>0</v>
      </c>
      <c r="O32" s="6"/>
      <c r="P32" s="6"/>
      <c r="Q32" s="6">
        <f>(D32*E32)+(G32*H32)+(J32*K32)+O32-M32-P32</f>
        <v>0</v>
      </c>
    </row>
    <row r="33" ht="33.8" customHeight="1">
      <c r="A33" s="3">
        <v>41459</v>
      </c>
      <c r="B33" t="s" s="4">
        <v>4</v>
      </c>
      <c r="C33" t="s" s="7">
        <v>5</v>
      </c>
      <c r="D33" s="6"/>
      <c r="E33" s="6"/>
      <c r="F33" s="6">
        <f>D33*E33</f>
        <v>0</v>
      </c>
      <c r="G33" s="6"/>
      <c r="H33" s="6"/>
      <c r="I33" s="6">
        <f>G33*H33</f>
        <v>0</v>
      </c>
      <c r="J33" s="6"/>
      <c r="K33" s="6"/>
      <c r="L33" s="6">
        <f>J33*K33</f>
        <v>0</v>
      </c>
      <c r="M33" s="6">
        <f>F33+I33+L33</f>
        <v>0</v>
      </c>
      <c r="N33" s="6"/>
      <c r="O33" s="6"/>
      <c r="P33" s="6"/>
      <c r="Q33" s="6">
        <f>(D33*E33)+(G33*H33)+(J33*K33)+N33-O33-P33</f>
        <v>0</v>
      </c>
    </row>
    <row r="34" ht="33.8" customHeight="1">
      <c r="A34" s="3">
        <v>41460</v>
      </c>
      <c r="B34" t="s" s="4">
        <v>4</v>
      </c>
      <c r="C34" t="s" s="7">
        <v>5</v>
      </c>
      <c r="D34" s="6"/>
      <c r="E34" s="6"/>
      <c r="F34" s="6">
        <f>D34*E34</f>
        <v>0</v>
      </c>
      <c r="G34" s="6"/>
      <c r="H34" s="6"/>
      <c r="I34" s="6">
        <f>G34*H34</f>
        <v>0</v>
      </c>
      <c r="J34" s="6"/>
      <c r="K34" s="6"/>
      <c r="L34" s="6">
        <f>J34*K34</f>
        <v>0</v>
      </c>
      <c r="M34" s="6"/>
      <c r="N34" s="6">
        <f>F34+I34+L34-M34</f>
        <v>0</v>
      </c>
      <c r="O34" s="6"/>
      <c r="P34" s="6"/>
      <c r="Q34" s="6">
        <f>(D34*E34)+(G34*H34)+(J34*K34)+O34-M34-P34</f>
        <v>0</v>
      </c>
    </row>
    <row r="35" ht="33.8" customHeight="1">
      <c r="A35" s="3">
        <v>41461</v>
      </c>
      <c r="B35" t="s" s="4">
        <v>4</v>
      </c>
      <c r="C35" t="s" s="7">
        <v>5</v>
      </c>
      <c r="D35" s="6"/>
      <c r="E35" s="6"/>
      <c r="F35" s="6">
        <f>D35*E35</f>
        <v>0</v>
      </c>
      <c r="G35" s="6"/>
      <c r="H35" s="6"/>
      <c r="I35" s="6">
        <f>G35*H35</f>
        <v>0</v>
      </c>
      <c r="J35" s="6"/>
      <c r="K35" s="6"/>
      <c r="L35" s="6">
        <f>J35*K35</f>
        <v>0</v>
      </c>
      <c r="M35" s="6"/>
      <c r="N35" s="6">
        <f>F35+I35+L35-M35</f>
        <v>0</v>
      </c>
      <c r="O35" s="6"/>
      <c r="P35" s="6"/>
      <c r="Q35" s="6">
        <f>(D35*E35)+(G35*H35)+(J35*K35)+O35-M35-P35</f>
        <v>0</v>
      </c>
    </row>
    <row r="36" ht="33.8" customHeight="1">
      <c r="A36" s="3">
        <v>41462</v>
      </c>
      <c r="B36" t="s" s="4">
        <v>4</v>
      </c>
      <c r="C36" t="s" s="7">
        <v>5</v>
      </c>
      <c r="D36" s="6"/>
      <c r="E36" s="6"/>
      <c r="F36" s="6">
        <f>D36*E36</f>
        <v>0</v>
      </c>
      <c r="G36" s="6"/>
      <c r="H36" s="6"/>
      <c r="I36" s="6">
        <f>G36*H36</f>
        <v>0</v>
      </c>
      <c r="J36" s="6"/>
      <c r="K36" s="6"/>
      <c r="L36" s="6">
        <f>J36*K36</f>
        <v>0</v>
      </c>
      <c r="M36" s="6">
        <f>F36+I36+L36</f>
        <v>0</v>
      </c>
      <c r="N36" s="6"/>
      <c r="O36" s="6"/>
      <c r="P36" s="6"/>
      <c r="Q36" s="6">
        <f>(D36*E36)+(G36*H36)+(J36*K36)+N36-O36-P36</f>
        <v>0</v>
      </c>
    </row>
    <row r="37" ht="33.8" customHeight="1">
      <c r="A37" s="3">
        <v>41464</v>
      </c>
      <c r="B37" t="s" s="4">
        <v>4</v>
      </c>
      <c r="C37" t="s" s="7">
        <v>5</v>
      </c>
      <c r="D37" s="6"/>
      <c r="E37" s="6"/>
      <c r="F37" s="6">
        <f>D37*E37</f>
        <v>0</v>
      </c>
      <c r="G37" s="6"/>
      <c r="H37" s="6"/>
      <c r="I37" s="6">
        <f>G37*H37</f>
        <v>0</v>
      </c>
      <c r="J37" s="6"/>
      <c r="K37" s="6"/>
      <c r="L37" s="6">
        <f>J37*K37</f>
        <v>0</v>
      </c>
      <c r="M37" s="6">
        <f>F37+I37+L37</f>
        <v>0</v>
      </c>
      <c r="N37" s="6"/>
      <c r="O37" s="6"/>
      <c r="P37" s="6"/>
      <c r="Q37" s="6">
        <f>(D37*E37)+(G37*H37)+(J37*K37)+N37-O37-P37</f>
        <v>0</v>
      </c>
    </row>
    <row r="38" ht="33.8" customHeight="1">
      <c r="A38" s="3">
        <v>41465</v>
      </c>
      <c r="B38" t="s" s="4">
        <v>4</v>
      </c>
      <c r="C38" t="s" s="7">
        <v>5</v>
      </c>
      <c r="D38" s="6"/>
      <c r="E38" s="6"/>
      <c r="F38" s="6">
        <f>D38*E38</f>
        <v>0</v>
      </c>
      <c r="G38" s="6"/>
      <c r="H38" s="6"/>
      <c r="I38" s="6">
        <f>G38*H38</f>
        <v>0</v>
      </c>
      <c r="J38" s="6"/>
      <c r="K38" s="6"/>
      <c r="L38" s="6">
        <f>J38*K38</f>
        <v>0</v>
      </c>
      <c r="M38" s="6">
        <f>F38+I38+L38</f>
        <v>0</v>
      </c>
      <c r="N38" s="6"/>
      <c r="O38" s="6"/>
      <c r="P38" s="6"/>
      <c r="Q38" s="6">
        <f>(D38*E38)+(G38*H38)+(J38*K38)+N38-O38-P38</f>
        <v>0</v>
      </c>
    </row>
    <row r="39" ht="33.8" customHeight="1">
      <c r="A39" s="3">
        <v>41466</v>
      </c>
      <c r="B39" t="s" s="4">
        <v>4</v>
      </c>
      <c r="C39" t="s" s="7">
        <v>5</v>
      </c>
      <c r="D39" s="6"/>
      <c r="E39" s="6"/>
      <c r="F39" s="6">
        <f>D39*E39</f>
        <v>0</v>
      </c>
      <c r="G39" s="6"/>
      <c r="H39" s="6"/>
      <c r="I39" s="6">
        <f>G39*H39</f>
        <v>0</v>
      </c>
      <c r="J39" s="6"/>
      <c r="K39" s="6"/>
      <c r="L39" s="6">
        <f>J39*K39</f>
        <v>0</v>
      </c>
      <c r="M39" s="6">
        <f>F39+I39+L39</f>
        <v>0</v>
      </c>
      <c r="N39" s="6"/>
      <c r="O39" s="6"/>
      <c r="P39" s="6"/>
      <c r="Q39" s="6">
        <f>(D39*E39)+(G39*H39)+(J39*K39)+N39-O39-P39</f>
        <v>0</v>
      </c>
    </row>
    <row r="40" ht="33.8" customHeight="1">
      <c r="A40" s="3">
        <v>41467</v>
      </c>
      <c r="B40" t="s" s="4">
        <v>4</v>
      </c>
      <c r="C40" t="s" s="7">
        <v>5</v>
      </c>
      <c r="D40" s="6"/>
      <c r="E40" s="6"/>
      <c r="F40" s="6">
        <f>D40*E40</f>
        <v>0</v>
      </c>
      <c r="G40" s="6"/>
      <c r="H40" s="6"/>
      <c r="I40" s="6">
        <f>G40*H40</f>
        <v>0</v>
      </c>
      <c r="J40" s="6"/>
      <c r="K40" s="6"/>
      <c r="L40" s="6">
        <f>J40*K40</f>
        <v>0</v>
      </c>
      <c r="M40" s="6"/>
      <c r="N40" s="6">
        <f>F40+I40+L40-M40</f>
        <v>0</v>
      </c>
      <c r="O40" s="6"/>
      <c r="P40" s="6"/>
      <c r="Q40" s="6">
        <f>(D40*E40)+(G40*H40)+(J40*K40)+O40-M40-P40</f>
        <v>0</v>
      </c>
    </row>
    <row r="41" ht="33.8" customHeight="1">
      <c r="A41" s="3">
        <v>41468</v>
      </c>
      <c r="B41" t="s" s="4">
        <v>4</v>
      </c>
      <c r="C41" t="s" s="7">
        <v>5</v>
      </c>
      <c r="D41" s="6"/>
      <c r="E41" s="6"/>
      <c r="F41" s="6">
        <f>D41*E41</f>
        <v>0</v>
      </c>
      <c r="G41" s="6"/>
      <c r="H41" s="6"/>
      <c r="I41" s="6">
        <f>G41*H41</f>
        <v>0</v>
      </c>
      <c r="J41" s="6"/>
      <c r="K41" s="6"/>
      <c r="L41" s="6">
        <f>J41*K41</f>
        <v>0</v>
      </c>
      <c r="M41" s="6">
        <f>F41+I41+L41</f>
        <v>0</v>
      </c>
      <c r="N41" s="6"/>
      <c r="O41" s="6"/>
      <c r="P41" s="6"/>
      <c r="Q41" s="6">
        <f>(D41*E41)+(G41*H41)+(J41*K41)+N41-O41-P41</f>
        <v>0</v>
      </c>
    </row>
    <row r="42" ht="33.8" customHeight="1">
      <c r="A42" s="3">
        <v>41469</v>
      </c>
      <c r="B42" t="s" s="4">
        <v>4</v>
      </c>
      <c r="C42" t="s" s="7">
        <v>5</v>
      </c>
      <c r="D42" s="6"/>
      <c r="E42" s="6"/>
      <c r="F42" s="6">
        <f>D42*E42</f>
        <v>0</v>
      </c>
      <c r="G42" s="6"/>
      <c r="H42" s="6"/>
      <c r="I42" s="6">
        <f>G42*H42</f>
        <v>0</v>
      </c>
      <c r="J42" s="6"/>
      <c r="K42" s="6"/>
      <c r="L42" s="6">
        <f>J42*K42</f>
        <v>0</v>
      </c>
      <c r="M42" s="6"/>
      <c r="N42" s="6">
        <f>F42+I42+L42</f>
        <v>0</v>
      </c>
      <c r="O42" s="6"/>
      <c r="P42" s="6"/>
      <c r="Q42" s="6">
        <f>(D42*E42)+(G42*H42)+(J42*K42)+O42-M42-P42</f>
        <v>0</v>
      </c>
    </row>
    <row r="43" ht="33.8" customHeight="1">
      <c r="A43" s="3">
        <v>41471</v>
      </c>
      <c r="B43" t="s" s="4">
        <v>4</v>
      </c>
      <c r="C43" t="s" s="7">
        <v>5</v>
      </c>
      <c r="D43" s="6"/>
      <c r="E43" s="6"/>
      <c r="F43" s="6">
        <f>D43*E43</f>
        <v>0</v>
      </c>
      <c r="G43" s="6"/>
      <c r="H43" s="6"/>
      <c r="I43" s="6">
        <f>G43*H43</f>
        <v>0</v>
      </c>
      <c r="J43" s="6"/>
      <c r="K43" s="6"/>
      <c r="L43" s="6">
        <f>J43*K43</f>
        <v>0</v>
      </c>
      <c r="M43" s="6"/>
      <c r="N43" s="6">
        <f>F43+I43+L43-M43</f>
        <v>0</v>
      </c>
      <c r="O43" s="6">
        <v>0</v>
      </c>
      <c r="P43" s="6"/>
      <c r="Q43" s="6">
        <f>(D43*E43)+(G43*H43)+(J43*K43)+O43-M43-P43</f>
        <v>0</v>
      </c>
    </row>
    <row r="44" ht="33.8" customHeight="1">
      <c r="A44" s="3">
        <v>41472</v>
      </c>
      <c r="B44" t="s" s="4">
        <v>4</v>
      </c>
      <c r="C44" t="s" s="7">
        <v>5</v>
      </c>
      <c r="D44" s="6"/>
      <c r="E44" s="6"/>
      <c r="F44" s="6">
        <f>D44*E44</f>
        <v>0</v>
      </c>
      <c r="G44" s="6"/>
      <c r="H44" s="6"/>
      <c r="I44" s="6">
        <f>G44*H44</f>
        <v>0</v>
      </c>
      <c r="J44" s="6"/>
      <c r="K44" s="6"/>
      <c r="L44" s="6">
        <f>J44*K44</f>
        <v>0</v>
      </c>
      <c r="M44" s="6"/>
      <c r="N44" s="6">
        <f>F44+I44+L44-M44</f>
        <v>0</v>
      </c>
      <c r="O44" s="6">
        <v>0</v>
      </c>
      <c r="P44" s="6"/>
      <c r="Q44" s="6">
        <f>(D44*E44)+(G44*H44)+(J44*K44)+O44-M44-P44</f>
        <v>0</v>
      </c>
    </row>
    <row r="45" ht="33.8" customHeight="1">
      <c r="A45" s="3">
        <v>41473</v>
      </c>
      <c r="B45" t="s" s="4">
        <v>4</v>
      </c>
      <c r="C45" t="s" s="7">
        <v>5</v>
      </c>
      <c r="D45" s="6"/>
      <c r="E45" s="6"/>
      <c r="F45" s="6">
        <f>D45*E45</f>
        <v>0</v>
      </c>
      <c r="G45" s="6"/>
      <c r="H45" s="6"/>
      <c r="I45" s="6">
        <f>G45*H45</f>
        <v>0</v>
      </c>
      <c r="J45" s="6"/>
      <c r="K45" s="6"/>
      <c r="L45" s="6">
        <f>J45*K45</f>
        <v>0</v>
      </c>
      <c r="M45" s="6">
        <f>F45+I45+L45</f>
        <v>0</v>
      </c>
      <c r="N45" s="6">
        <v>0</v>
      </c>
      <c r="O45" s="6"/>
      <c r="P45" s="6"/>
      <c r="Q45" s="6">
        <f>(D45*E45)+(G45*H45)+(J45*K45)+N45-O45-P45</f>
        <v>0</v>
      </c>
    </row>
    <row r="46" ht="33.8" customHeight="1">
      <c r="A46" s="3">
        <v>41474</v>
      </c>
      <c r="B46" t="s" s="4">
        <v>4</v>
      </c>
      <c r="C46" t="s" s="7">
        <v>5</v>
      </c>
      <c r="D46" s="6"/>
      <c r="E46" s="6"/>
      <c r="F46" s="6">
        <f>D46*E46</f>
        <v>0</v>
      </c>
      <c r="G46" s="6"/>
      <c r="H46" s="6"/>
      <c r="I46" s="6">
        <f>G46*H46</f>
        <v>0</v>
      </c>
      <c r="J46" s="6"/>
      <c r="K46" s="6"/>
      <c r="L46" s="6">
        <f>J46*K46</f>
        <v>0</v>
      </c>
      <c r="M46" s="6"/>
      <c r="N46" s="6">
        <f>F46+I46+L46-M46</f>
        <v>0</v>
      </c>
      <c r="O46" s="6">
        <v>0</v>
      </c>
      <c r="P46" s="6"/>
      <c r="Q46" s="6">
        <f>(D46*E46)+(G46*H46)+(J46*K46)+O46-M46-P46</f>
        <v>0</v>
      </c>
    </row>
    <row r="47" ht="33.8" customHeight="1">
      <c r="A47" s="3">
        <v>41475</v>
      </c>
      <c r="B47" t="s" s="4">
        <v>4</v>
      </c>
      <c r="C47" t="s" s="7">
        <v>5</v>
      </c>
      <c r="D47" s="6"/>
      <c r="E47" s="6"/>
      <c r="F47" s="6">
        <f>D47*E47</f>
        <v>0</v>
      </c>
      <c r="G47" s="6"/>
      <c r="H47" s="6"/>
      <c r="I47" s="6">
        <f>G47*H47</f>
        <v>0</v>
      </c>
      <c r="J47" s="6"/>
      <c r="K47" s="6"/>
      <c r="L47" s="6">
        <f>J47*K47</f>
        <v>0</v>
      </c>
      <c r="M47" s="6"/>
      <c r="N47" s="6">
        <f>F47+I47+L47-M47</f>
        <v>0</v>
      </c>
      <c r="O47" s="6">
        <v>0</v>
      </c>
      <c r="P47" s="6"/>
      <c r="Q47" s="6">
        <f>(D47*E47)+(G47*H47)+(J47*K47)+O47-M47-P47</f>
        <v>0</v>
      </c>
    </row>
    <row r="48" ht="33.8" customHeight="1">
      <c r="A48" s="3">
        <v>41476</v>
      </c>
      <c r="B48" t="s" s="4">
        <v>4</v>
      </c>
      <c r="C48" t="s" s="7">
        <v>5</v>
      </c>
      <c r="D48" s="6"/>
      <c r="E48" s="6"/>
      <c r="F48" s="6">
        <f>D48*E48</f>
        <v>0</v>
      </c>
      <c r="G48" s="6"/>
      <c r="H48" s="6"/>
      <c r="I48" s="6">
        <f>G48*H48</f>
        <v>0</v>
      </c>
      <c r="J48" s="6"/>
      <c r="K48" s="6"/>
      <c r="L48" s="6">
        <f>J48*K48</f>
        <v>0</v>
      </c>
      <c r="M48" s="6"/>
      <c r="N48" s="6">
        <f>F48+I48+L48-M48</f>
        <v>0</v>
      </c>
      <c r="O48" s="6">
        <v>0</v>
      </c>
      <c r="P48" s="6"/>
      <c r="Q48" s="6">
        <f>(D48*E48)+(G48*H48)+(J48*K48)+O48-M48-P48</f>
        <v>0</v>
      </c>
    </row>
    <row r="49" ht="33.8" customHeight="1">
      <c r="A49" s="3">
        <v>41478</v>
      </c>
      <c r="B49" t="s" s="4">
        <v>4</v>
      </c>
      <c r="C49" t="s" s="7">
        <v>5</v>
      </c>
      <c r="D49" s="6"/>
      <c r="E49" s="6"/>
      <c r="F49" s="6">
        <f>D49*E49</f>
        <v>0</v>
      </c>
      <c r="G49" s="6"/>
      <c r="H49" s="6"/>
      <c r="I49" s="6">
        <f>G49*H49</f>
        <v>0</v>
      </c>
      <c r="J49" s="6"/>
      <c r="K49" s="6"/>
      <c r="L49" s="6">
        <f>J49*K49</f>
        <v>0</v>
      </c>
      <c r="M49" s="6">
        <f>F49+I49+L49</f>
        <v>0</v>
      </c>
      <c r="N49" s="6">
        <v>0</v>
      </c>
      <c r="O49" s="6"/>
      <c r="P49" s="6"/>
      <c r="Q49" s="6">
        <f>(D49*E49)+(G49*H49)+(J49*K49)+N49-O49-P49</f>
        <v>0</v>
      </c>
    </row>
    <row r="50" ht="33.8" customHeight="1">
      <c r="A50" s="3">
        <v>41479</v>
      </c>
      <c r="B50" t="s" s="4">
        <v>4</v>
      </c>
      <c r="C50" t="s" s="7">
        <v>5</v>
      </c>
      <c r="D50" s="6"/>
      <c r="E50" s="6"/>
      <c r="F50" s="6">
        <f>D50*E50</f>
        <v>0</v>
      </c>
      <c r="G50" s="6">
        <v>20</v>
      </c>
      <c r="H50" s="6">
        <v>4000</v>
      </c>
      <c r="I50" s="6">
        <f>G50*H50</f>
        <v>80000</v>
      </c>
      <c r="J50" s="6"/>
      <c r="K50" s="6"/>
      <c r="L50" s="6">
        <f>J50*K50</f>
        <v>0</v>
      </c>
      <c r="M50" s="6"/>
      <c r="N50" s="6">
        <f>F50+I50+L50-M50</f>
        <v>80000</v>
      </c>
      <c r="O50" s="6">
        <v>0</v>
      </c>
      <c r="P50" s="6"/>
      <c r="Q50" s="6">
        <f>(D50*E50)+(G50*H50)+(J50*K50)+O50-M50-P50</f>
        <v>80000</v>
      </c>
    </row>
    <row r="51" ht="33.8" customHeight="1">
      <c r="A51" s="3">
        <v>41480</v>
      </c>
      <c r="B51" t="s" s="4">
        <v>4</v>
      </c>
      <c r="C51" t="s" s="7">
        <v>5</v>
      </c>
      <c r="D51" s="6"/>
      <c r="E51" s="6"/>
      <c r="F51" s="6">
        <f>D51*E51</f>
        <v>0</v>
      </c>
      <c r="G51" s="6">
        <v>20</v>
      </c>
      <c r="H51" s="6">
        <v>4000</v>
      </c>
      <c r="I51" s="6">
        <f>G51*H51</f>
        <v>80000</v>
      </c>
      <c r="J51" s="6"/>
      <c r="K51" s="6"/>
      <c r="L51" s="6">
        <f>J51*K51</f>
        <v>0</v>
      </c>
      <c r="M51" s="6">
        <f>F51+I51+L51</f>
        <v>80000</v>
      </c>
      <c r="N51" s="6"/>
      <c r="O51" s="6"/>
      <c r="P51" s="6"/>
      <c r="Q51" s="6">
        <f>(D51*E51)+(G51*H51)+(J51*K51)+N51-O51-P51</f>
        <v>80000</v>
      </c>
    </row>
    <row r="52" ht="33.8" customHeight="1">
      <c r="A52" s="3">
        <v>41481</v>
      </c>
      <c r="B52" t="s" s="4">
        <v>4</v>
      </c>
      <c r="C52" t="s" s="7">
        <v>5</v>
      </c>
      <c r="D52" s="6"/>
      <c r="E52" s="6"/>
      <c r="F52" s="6">
        <f>D52*E52</f>
        <v>0</v>
      </c>
      <c r="G52" s="6">
        <v>20</v>
      </c>
      <c r="H52" s="6">
        <v>4000</v>
      </c>
      <c r="I52" s="6">
        <f>G52*H52</f>
        <v>80000</v>
      </c>
      <c r="J52" s="6"/>
      <c r="K52" s="6"/>
      <c r="L52" s="6">
        <f>J52*K52</f>
        <v>0</v>
      </c>
      <c r="M52" s="6"/>
      <c r="N52" s="6">
        <f>F52+I52+L52-M52</f>
        <v>80000</v>
      </c>
      <c r="O52" s="6"/>
      <c r="P52" s="6"/>
      <c r="Q52" s="6">
        <f>(D52*E52)+(G52*H52)+(J52*K52)+O52-M52-P52</f>
        <v>80000</v>
      </c>
    </row>
    <row r="53" ht="33.8" customHeight="1">
      <c r="A53" s="3">
        <v>41482</v>
      </c>
      <c r="B53" t="s" s="4">
        <v>4</v>
      </c>
      <c r="C53" t="s" s="7">
        <v>5</v>
      </c>
      <c r="D53" s="6"/>
      <c r="E53" s="6"/>
      <c r="F53" s="6">
        <f>D53*E53</f>
        <v>0</v>
      </c>
      <c r="G53" s="6">
        <v>20</v>
      </c>
      <c r="H53" s="6">
        <v>4500</v>
      </c>
      <c r="I53" s="6">
        <f>G53*H53</f>
        <v>90000</v>
      </c>
      <c r="J53" s="6"/>
      <c r="K53" s="6"/>
      <c r="L53" s="6">
        <f>J53*K53</f>
        <v>0</v>
      </c>
      <c r="M53" s="6">
        <f>F53+I53+L53</f>
        <v>90000</v>
      </c>
      <c r="N53" s="6"/>
      <c r="O53" s="6"/>
      <c r="P53" s="6"/>
      <c r="Q53" s="6">
        <f>(D53*E53)+(G53*H53)+(J53*K53)+N53-O53-P53</f>
        <v>90000</v>
      </c>
    </row>
    <row r="54" ht="33.8" customHeight="1">
      <c r="A54" s="3">
        <v>41483</v>
      </c>
      <c r="B54" t="s" s="4">
        <v>4</v>
      </c>
      <c r="C54" t="s" s="7">
        <v>5</v>
      </c>
      <c r="D54" s="6"/>
      <c r="E54" s="6"/>
      <c r="F54" s="6">
        <f>D54*E54</f>
        <v>0</v>
      </c>
      <c r="G54" s="6"/>
      <c r="H54" s="6"/>
      <c r="I54" s="6">
        <f>G54*H54</f>
        <v>0</v>
      </c>
      <c r="J54" s="6"/>
      <c r="K54" s="6"/>
      <c r="L54" s="6">
        <f>J54*K54</f>
        <v>0</v>
      </c>
      <c r="M54" s="6">
        <f>F54+I54+L54</f>
        <v>0</v>
      </c>
      <c r="N54" s="6">
        <v>90000</v>
      </c>
      <c r="O54" s="6"/>
      <c r="P54" s="6"/>
      <c r="Q54" s="6">
        <f>(D54*E54)+(G54*H54)+(J54*K54)+N54-O54-P54</f>
        <v>90000</v>
      </c>
    </row>
    <row r="55" ht="33.8" customHeight="1">
      <c r="A55" s="3">
        <v>41455</v>
      </c>
      <c r="B55" t="s" s="4">
        <v>6</v>
      </c>
      <c r="C55" t="s" s="7">
        <v>7</v>
      </c>
      <c r="D55" s="6">
        <v>25</v>
      </c>
      <c r="E55" s="6">
        <v>10000</v>
      </c>
      <c r="F55" s="6">
        <f>D55*E55</f>
        <v>250000</v>
      </c>
      <c r="G55" s="6"/>
      <c r="H55" s="6"/>
      <c r="I55" s="6">
        <f>G55*H55</f>
        <v>0</v>
      </c>
      <c r="J55" s="6"/>
      <c r="K55" s="6"/>
      <c r="L55" s="6">
        <f>J55*K55</f>
        <v>0</v>
      </c>
      <c r="M55" s="6">
        <f>F55+I55+L55</f>
        <v>250000</v>
      </c>
      <c r="N55" s="6">
        <v>1862000</v>
      </c>
      <c r="O55" s="6"/>
      <c r="P55" s="6"/>
      <c r="Q55" s="6">
        <f>(D55*E55)+(G55*H55)+(J55*K55)+N55-O55-P55</f>
        <v>2112000</v>
      </c>
    </row>
    <row r="56" ht="20.05" customHeight="1">
      <c r="A56" s="3">
        <v>41457</v>
      </c>
      <c r="B56" t="s" s="8">
        <v>6</v>
      </c>
      <c r="C56" t="s" s="9">
        <v>7</v>
      </c>
      <c r="D56" s="10">
        <v>20</v>
      </c>
      <c r="E56" s="10">
        <v>12000</v>
      </c>
      <c r="F56" s="10">
        <f>D56*E56</f>
        <v>240000</v>
      </c>
      <c r="G56" s="10"/>
      <c r="H56" s="10"/>
      <c r="I56" s="10">
        <f>G56*H56</f>
        <v>0</v>
      </c>
      <c r="J56" s="10"/>
      <c r="K56" s="10"/>
      <c r="L56" s="10">
        <f>J56*K56</f>
        <v>0</v>
      </c>
      <c r="M56" s="10"/>
      <c r="N56" s="10">
        <f>F56+I56+L56-M56</f>
        <v>240000</v>
      </c>
      <c r="O56" s="10"/>
      <c r="P56" s="10"/>
      <c r="Q56" s="10">
        <f>(D56*E56)+(G56*H56)+(J56*K56)+O56-M56-P56</f>
        <v>240000</v>
      </c>
    </row>
    <row r="57" ht="33.8" customHeight="1">
      <c r="A57" s="3">
        <v>41458</v>
      </c>
      <c r="B57" t="s" s="4">
        <v>6</v>
      </c>
      <c r="C57" t="s" s="7">
        <v>7</v>
      </c>
      <c r="D57" s="6"/>
      <c r="E57" s="6"/>
      <c r="F57" s="6">
        <f>D57*E57</f>
        <v>0</v>
      </c>
      <c r="G57" s="6">
        <v>50</v>
      </c>
      <c r="H57" s="6">
        <v>4000</v>
      </c>
      <c r="I57" s="6">
        <f>G57*H57</f>
        <v>200000</v>
      </c>
      <c r="J57" s="6"/>
      <c r="K57" s="6"/>
      <c r="L57" s="6">
        <f>J57*K57</f>
        <v>0</v>
      </c>
      <c r="M57" s="6"/>
      <c r="N57" s="6">
        <f>F57+I57+L57-M57</f>
        <v>200000</v>
      </c>
      <c r="O57" s="6"/>
      <c r="P57" s="6"/>
      <c r="Q57" s="6">
        <f>(D57*E57)+(G57*H57)+(J57*K57)+O57-M57-P57</f>
        <v>200000</v>
      </c>
    </row>
    <row r="58" ht="33.8" customHeight="1">
      <c r="A58" s="3">
        <v>41459</v>
      </c>
      <c r="B58" t="s" s="4">
        <v>6</v>
      </c>
      <c r="C58" t="s" s="7">
        <v>7</v>
      </c>
      <c r="D58" s="6">
        <v>42</v>
      </c>
      <c r="E58" s="6">
        <v>8500</v>
      </c>
      <c r="F58" s="6">
        <f>D58*E58</f>
        <v>357000</v>
      </c>
      <c r="G58" s="6"/>
      <c r="H58" s="6"/>
      <c r="I58" s="6">
        <f>G58*H58</f>
        <v>0</v>
      </c>
      <c r="J58" s="6"/>
      <c r="K58" s="6"/>
      <c r="L58" s="6">
        <f>J58*K58</f>
        <v>0</v>
      </c>
      <c r="M58" s="6">
        <f>F58+I58+L58</f>
        <v>357000</v>
      </c>
      <c r="N58" s="6"/>
      <c r="O58" s="6"/>
      <c r="P58" s="6"/>
      <c r="Q58" s="6">
        <f>(D58*E58)+(G58*H58)+(J58*K58)+N58-O58-P58</f>
        <v>357000</v>
      </c>
    </row>
    <row r="59" ht="33.8" customHeight="1">
      <c r="A59" s="3">
        <v>41460</v>
      </c>
      <c r="B59" t="s" s="4">
        <v>6</v>
      </c>
      <c r="C59" t="s" s="7">
        <v>7</v>
      </c>
      <c r="D59" s="6"/>
      <c r="E59" s="6"/>
      <c r="F59" s="6">
        <f>D59*E59</f>
        <v>0</v>
      </c>
      <c r="G59" s="6">
        <v>60</v>
      </c>
      <c r="H59" s="6">
        <v>2000</v>
      </c>
      <c r="I59" s="6">
        <f>G59*H59</f>
        <v>120000</v>
      </c>
      <c r="J59" s="6"/>
      <c r="K59" s="6"/>
      <c r="L59" s="6">
        <f>J59*K59</f>
        <v>0</v>
      </c>
      <c r="M59" s="6"/>
      <c r="N59" s="6">
        <f>F59+I59+L59-M59</f>
        <v>120000</v>
      </c>
      <c r="O59" s="6"/>
      <c r="P59" s="6"/>
      <c r="Q59" s="6">
        <f>(D59*E59)+(G59*H59)+(J59*K59)+O59-M59-P59</f>
        <v>120000</v>
      </c>
    </row>
    <row r="60" ht="33.8" customHeight="1">
      <c r="A60" s="3">
        <v>41461</v>
      </c>
      <c r="B60" t="s" s="4">
        <v>6</v>
      </c>
      <c r="C60" t="s" s="7">
        <v>7</v>
      </c>
      <c r="D60" s="6"/>
      <c r="E60" s="6"/>
      <c r="F60" s="6">
        <f>D60*E60</f>
        <v>0</v>
      </c>
      <c r="G60" s="6"/>
      <c r="H60" s="6"/>
      <c r="I60" s="6">
        <f>G60*H60</f>
        <v>0</v>
      </c>
      <c r="J60" s="6"/>
      <c r="K60" s="6"/>
      <c r="L60" s="6">
        <f>J60*K60</f>
        <v>0</v>
      </c>
      <c r="M60" s="6"/>
      <c r="N60" s="6">
        <f>F60+I60+L60-M60</f>
        <v>0</v>
      </c>
      <c r="O60" s="6"/>
      <c r="P60" s="6"/>
      <c r="Q60" s="6">
        <f>(D60*E60)+(G60*H60)+(J60*K60)+O60-M60-P60</f>
        <v>0</v>
      </c>
    </row>
    <row r="61" ht="33.8" customHeight="1">
      <c r="A61" s="3">
        <v>41462</v>
      </c>
      <c r="B61" t="s" s="4">
        <v>6</v>
      </c>
      <c r="C61" t="s" s="7">
        <v>7</v>
      </c>
      <c r="D61" s="6"/>
      <c r="E61" s="6"/>
      <c r="F61" s="6">
        <f>D61*E61</f>
        <v>0</v>
      </c>
      <c r="G61" s="6"/>
      <c r="H61" s="6"/>
      <c r="I61" s="6">
        <f>G61*H61</f>
        <v>0</v>
      </c>
      <c r="J61" s="6"/>
      <c r="K61" s="6"/>
      <c r="L61" s="6">
        <f>J61*K61</f>
        <v>0</v>
      </c>
      <c r="M61" s="6">
        <f>F61+I61+L61</f>
        <v>0</v>
      </c>
      <c r="N61" s="6"/>
      <c r="O61" s="6"/>
      <c r="P61" s="6"/>
      <c r="Q61" s="6">
        <f>(D61*E61)+(G61*H61)+(J61*K61)+N61-O61-P61</f>
        <v>0</v>
      </c>
    </row>
    <row r="62" ht="33.8" customHeight="1">
      <c r="A62" s="3">
        <v>41464</v>
      </c>
      <c r="B62" t="s" s="4">
        <v>6</v>
      </c>
      <c r="C62" t="s" s="7">
        <v>7</v>
      </c>
      <c r="D62" s="6">
        <v>30</v>
      </c>
      <c r="E62" s="6">
        <v>10000</v>
      </c>
      <c r="F62" s="6">
        <f>D62*E62</f>
        <v>300000</v>
      </c>
      <c r="G62" s="6">
        <v>70</v>
      </c>
      <c r="H62" s="6">
        <v>1800</v>
      </c>
      <c r="I62" s="6">
        <f>G62*H62</f>
        <v>126000</v>
      </c>
      <c r="J62" s="6"/>
      <c r="K62" s="6"/>
      <c r="L62" s="6">
        <f>J62*K62</f>
        <v>0</v>
      </c>
      <c r="M62" s="6">
        <f>F62+I62+L62</f>
        <v>426000</v>
      </c>
      <c r="N62" s="6"/>
      <c r="O62" s="6"/>
      <c r="P62" s="6"/>
      <c r="Q62" s="6">
        <f>(D62*E62)+(G62*H62)+(J62*K62)+N62-O62-P62</f>
        <v>426000</v>
      </c>
    </row>
    <row r="63" ht="33.8" customHeight="1">
      <c r="A63" s="3">
        <v>41465</v>
      </c>
      <c r="B63" t="s" s="4">
        <v>6</v>
      </c>
      <c r="C63" t="s" s="7">
        <v>7</v>
      </c>
      <c r="D63" s="6"/>
      <c r="E63" s="6"/>
      <c r="F63" s="6">
        <f>D63*E63</f>
        <v>0</v>
      </c>
      <c r="G63" s="6"/>
      <c r="H63" s="6"/>
      <c r="I63" s="6">
        <f>G63*H63</f>
        <v>0</v>
      </c>
      <c r="J63" s="6"/>
      <c r="K63" s="6"/>
      <c r="L63" s="6">
        <f>J63*K63</f>
        <v>0</v>
      </c>
      <c r="M63" s="6">
        <f>F63+I63+L63</f>
        <v>0</v>
      </c>
      <c r="N63" s="6"/>
      <c r="O63" s="6"/>
      <c r="P63" s="6"/>
      <c r="Q63" s="6">
        <f>(D63*E63)+(G63*H63)+(J63*K63)+N63-O63-P63</f>
        <v>0</v>
      </c>
    </row>
    <row r="64" ht="33.8" customHeight="1">
      <c r="A64" s="3">
        <v>41466</v>
      </c>
      <c r="B64" t="s" s="4">
        <v>6</v>
      </c>
      <c r="C64" t="s" s="7">
        <v>7</v>
      </c>
      <c r="D64" s="6">
        <v>30</v>
      </c>
      <c r="E64" s="6">
        <v>8500</v>
      </c>
      <c r="F64" s="6">
        <f>D64*E64</f>
        <v>255000</v>
      </c>
      <c r="G64" s="6"/>
      <c r="H64" s="6"/>
      <c r="I64" s="6">
        <f>G64*H64</f>
        <v>0</v>
      </c>
      <c r="J64" s="6"/>
      <c r="K64" s="6"/>
      <c r="L64" s="6">
        <f>J64*K64</f>
        <v>0</v>
      </c>
      <c r="M64" s="6">
        <f>F64+I64+L64</f>
        <v>255000</v>
      </c>
      <c r="N64" s="6"/>
      <c r="O64" s="6"/>
      <c r="P64" s="6"/>
      <c r="Q64" s="6">
        <f>(D64*E64)+(G64*H64)+(J64*K64)+N64-O64-P64</f>
        <v>255000</v>
      </c>
    </row>
    <row r="65" ht="33.8" customHeight="1">
      <c r="A65" s="3">
        <v>41467</v>
      </c>
      <c r="B65" t="s" s="4">
        <v>6</v>
      </c>
      <c r="C65" t="s" s="7">
        <v>7</v>
      </c>
      <c r="D65" s="6"/>
      <c r="E65" s="6"/>
      <c r="F65" s="6">
        <f>D65*E65</f>
        <v>0</v>
      </c>
      <c r="G65" s="6">
        <v>80</v>
      </c>
      <c r="H65" s="6">
        <v>2500</v>
      </c>
      <c r="I65" s="6">
        <f>G65*H65</f>
        <v>200000</v>
      </c>
      <c r="J65" s="6"/>
      <c r="K65" s="6"/>
      <c r="L65" s="6">
        <f>J65*K65</f>
        <v>0</v>
      </c>
      <c r="M65" s="6"/>
      <c r="N65" s="6">
        <f>F65+I65+L65-M65</f>
        <v>200000</v>
      </c>
      <c r="O65" s="6"/>
      <c r="P65" s="6"/>
      <c r="Q65" s="6">
        <f>(D65*E65)+(G65*H65)+(J65*K65)+O65-M65-P65</f>
        <v>200000</v>
      </c>
    </row>
    <row r="66" ht="33.8" customHeight="1">
      <c r="A66" s="3">
        <v>41468</v>
      </c>
      <c r="B66" t="s" s="4">
        <v>6</v>
      </c>
      <c r="C66" t="s" s="7">
        <v>7</v>
      </c>
      <c r="D66" s="6">
        <v>30</v>
      </c>
      <c r="E66" s="6">
        <v>10500</v>
      </c>
      <c r="F66" s="6">
        <f>D66*E66</f>
        <v>315000</v>
      </c>
      <c r="G66" s="6">
        <v>30</v>
      </c>
      <c r="H66" s="6">
        <v>2000</v>
      </c>
      <c r="I66" s="6">
        <f>G66*H66</f>
        <v>60000</v>
      </c>
      <c r="J66" s="6"/>
      <c r="K66" s="6"/>
      <c r="L66" s="6">
        <f>J66*K66</f>
        <v>0</v>
      </c>
      <c r="M66" s="6">
        <f>F66+I66+L66</f>
        <v>375000</v>
      </c>
      <c r="N66" s="6"/>
      <c r="O66" s="6"/>
      <c r="P66" s="6"/>
      <c r="Q66" s="6">
        <f>(D66*E66)+(G66*H66)+(J66*K66)+N66-O66-P66</f>
        <v>375000</v>
      </c>
    </row>
    <row r="67" ht="33.8" customHeight="1">
      <c r="A67" s="3">
        <v>41469</v>
      </c>
      <c r="B67" t="s" s="4">
        <v>6</v>
      </c>
      <c r="C67" t="s" s="7">
        <v>7</v>
      </c>
      <c r="D67" s="6"/>
      <c r="E67" s="6"/>
      <c r="F67" s="6">
        <f>D67*E67</f>
        <v>0</v>
      </c>
      <c r="G67" s="6"/>
      <c r="H67" s="6"/>
      <c r="I67" s="6">
        <f>G67*H67</f>
        <v>0</v>
      </c>
      <c r="J67" s="6"/>
      <c r="K67" s="6"/>
      <c r="L67" s="6">
        <f>J67*K67</f>
        <v>0</v>
      </c>
      <c r="M67" s="6"/>
      <c r="N67" s="6">
        <f>F67+I67+L67</f>
        <v>0</v>
      </c>
      <c r="O67" s="6"/>
      <c r="P67" s="6"/>
      <c r="Q67" s="6">
        <f>(D67*E67)+(G67*H67)+(J67*K67)+O67-M67-P67</f>
        <v>0</v>
      </c>
    </row>
    <row r="68" ht="33.8" customHeight="1">
      <c r="A68" s="3">
        <v>41471</v>
      </c>
      <c r="B68" t="s" s="4">
        <v>6</v>
      </c>
      <c r="C68" t="s" s="7">
        <v>7</v>
      </c>
      <c r="D68" s="6">
        <v>42</v>
      </c>
      <c r="E68" s="6">
        <v>8500</v>
      </c>
      <c r="F68" s="6">
        <f>D68*E68</f>
        <v>357000</v>
      </c>
      <c r="G68" s="6">
        <v>50</v>
      </c>
      <c r="H68" s="6">
        <v>2200</v>
      </c>
      <c r="I68" s="6">
        <f>G68*H68</f>
        <v>110000</v>
      </c>
      <c r="J68" s="6"/>
      <c r="K68" s="6"/>
      <c r="L68" s="6">
        <f>J68*K68</f>
        <v>0</v>
      </c>
      <c r="M68" s="6"/>
      <c r="N68" s="6">
        <f>F68+I68+L68-M68</f>
        <v>467000</v>
      </c>
      <c r="O68" s="6">
        <v>0</v>
      </c>
      <c r="P68" s="6"/>
      <c r="Q68" s="6">
        <f>(D68*E68)+(G68*H68)+(J68*K68)+O68-M68-P68</f>
        <v>467000</v>
      </c>
    </row>
    <row r="69" ht="33.8" customHeight="1">
      <c r="A69" s="3">
        <v>41472</v>
      </c>
      <c r="B69" t="s" s="4">
        <v>6</v>
      </c>
      <c r="C69" t="s" s="7">
        <v>7</v>
      </c>
      <c r="D69" s="6"/>
      <c r="E69" s="6"/>
      <c r="F69" s="6">
        <f>D69*E69</f>
        <v>0</v>
      </c>
      <c r="G69" s="6"/>
      <c r="H69" s="6"/>
      <c r="I69" s="6">
        <f>G69*H69</f>
        <v>0</v>
      </c>
      <c r="J69" s="6"/>
      <c r="K69" s="6"/>
      <c r="L69" s="6">
        <f>J69*K69</f>
        <v>0</v>
      </c>
      <c r="M69" s="6"/>
      <c r="N69" s="6">
        <f>F69+I69+L69-M69</f>
        <v>0</v>
      </c>
      <c r="O69" s="6">
        <v>467000</v>
      </c>
      <c r="P69" s="6"/>
      <c r="Q69" s="6">
        <f>(D69*E69)+(G69*H69)+(J69*K69)+O69-M69-P69</f>
        <v>467000</v>
      </c>
    </row>
    <row r="70" ht="33.8" customHeight="1">
      <c r="A70" s="3">
        <v>41473</v>
      </c>
      <c r="B70" t="s" s="4">
        <v>6</v>
      </c>
      <c r="C70" t="s" s="7">
        <v>7</v>
      </c>
      <c r="D70" s="6"/>
      <c r="E70" s="6"/>
      <c r="F70" s="6">
        <f>D70*E70</f>
        <v>0</v>
      </c>
      <c r="G70" s="6">
        <v>50</v>
      </c>
      <c r="H70" s="6">
        <v>2500</v>
      </c>
      <c r="I70" s="6">
        <f>G70*H70</f>
        <v>125000</v>
      </c>
      <c r="J70" s="6"/>
      <c r="K70" s="6"/>
      <c r="L70" s="6">
        <f>J70*K70</f>
        <v>0</v>
      </c>
      <c r="M70" s="6">
        <f>F70+I70+L70</f>
        <v>125000</v>
      </c>
      <c r="N70" s="6"/>
      <c r="O70" s="6"/>
      <c r="P70" s="6"/>
      <c r="Q70" s="6">
        <f>(D70*E70)+(G70*H70)+(J70*K70)+N70-O70-P70</f>
        <v>125000</v>
      </c>
    </row>
    <row r="71" ht="33.8" customHeight="1">
      <c r="A71" s="3">
        <v>41474</v>
      </c>
      <c r="B71" t="s" s="4">
        <v>6</v>
      </c>
      <c r="C71" t="s" s="7">
        <v>7</v>
      </c>
      <c r="D71" s="6">
        <v>20</v>
      </c>
      <c r="E71" s="6">
        <v>8000</v>
      </c>
      <c r="F71" s="6">
        <f>D71*E71</f>
        <v>160000</v>
      </c>
      <c r="G71" s="6">
        <v>20</v>
      </c>
      <c r="H71" s="6">
        <v>3000</v>
      </c>
      <c r="I71" s="6">
        <f>G71*H71</f>
        <v>60000</v>
      </c>
      <c r="J71" s="6"/>
      <c r="K71" s="6"/>
      <c r="L71" s="6">
        <f>J71*K71</f>
        <v>0</v>
      </c>
      <c r="M71" s="6"/>
      <c r="N71" s="6">
        <f>F71+I71+L71-M71</f>
        <v>220000</v>
      </c>
      <c r="O71" s="6"/>
      <c r="P71" s="6"/>
      <c r="Q71" s="6">
        <f>(D71*E71)+(G71*H71)+(J71*K71)+O71-M71-P71</f>
        <v>220000</v>
      </c>
    </row>
    <row r="72" ht="33.8" customHeight="1">
      <c r="A72" s="3">
        <v>41475</v>
      </c>
      <c r="B72" t="s" s="4">
        <v>6</v>
      </c>
      <c r="C72" t="s" s="7">
        <v>7</v>
      </c>
      <c r="D72" s="6">
        <v>20</v>
      </c>
      <c r="E72" s="6">
        <v>13000</v>
      </c>
      <c r="F72" s="6">
        <f>D72*E72</f>
        <v>260000</v>
      </c>
      <c r="G72" s="6">
        <v>50</v>
      </c>
      <c r="H72" s="6">
        <v>2800</v>
      </c>
      <c r="I72" s="6">
        <f>G72*H72</f>
        <v>140000</v>
      </c>
      <c r="J72" s="6"/>
      <c r="K72" s="6"/>
      <c r="L72" s="6">
        <f>J72*K72</f>
        <v>0</v>
      </c>
      <c r="M72" s="6"/>
      <c r="N72" s="6">
        <f>F72+I72+L72-M72</f>
        <v>400000</v>
      </c>
      <c r="O72" s="6"/>
      <c r="P72" s="6"/>
      <c r="Q72" s="6">
        <f>(D72*E72)+(G72*H72)+(J72*K72)+O72-M72-P72</f>
        <v>400000</v>
      </c>
    </row>
    <row r="73" ht="33.8" customHeight="1">
      <c r="A73" s="3">
        <v>41476</v>
      </c>
      <c r="B73" t="s" s="4">
        <v>6</v>
      </c>
      <c r="C73" t="s" s="7">
        <v>7</v>
      </c>
      <c r="D73" s="6"/>
      <c r="E73" s="6"/>
      <c r="F73" s="6">
        <f>D73*E73</f>
        <v>0</v>
      </c>
      <c r="G73" s="6">
        <v>20</v>
      </c>
      <c r="H73" s="6">
        <v>3500</v>
      </c>
      <c r="I73" s="6">
        <f>G73*H73</f>
        <v>70000</v>
      </c>
      <c r="J73" s="6"/>
      <c r="K73" s="6"/>
      <c r="L73" s="6">
        <f>J73*K73</f>
        <v>0</v>
      </c>
      <c r="M73" s="6"/>
      <c r="N73" s="6">
        <f>F73+I73+L73-M73</f>
        <v>70000</v>
      </c>
      <c r="O73" s="6"/>
      <c r="P73" s="6"/>
      <c r="Q73" s="6">
        <f>(D73*E73)+(G73*H73)+(J73*K73)+O73-M73-P73</f>
        <v>70000</v>
      </c>
    </row>
    <row r="74" ht="33.8" customHeight="1">
      <c r="A74" s="3">
        <v>41478</v>
      </c>
      <c r="B74" t="s" s="4">
        <v>6</v>
      </c>
      <c r="C74" t="s" s="7">
        <v>7</v>
      </c>
      <c r="D74" s="6">
        <v>20</v>
      </c>
      <c r="E74" s="6">
        <v>16000</v>
      </c>
      <c r="F74" s="6">
        <f>D74*E74</f>
        <v>320000</v>
      </c>
      <c r="G74" s="6">
        <v>30</v>
      </c>
      <c r="H74" s="6">
        <v>5000</v>
      </c>
      <c r="I74" s="6">
        <f>G74*H74</f>
        <v>150000</v>
      </c>
      <c r="J74" s="6"/>
      <c r="K74" s="6"/>
      <c r="L74" s="6">
        <f>J74*K74</f>
        <v>0</v>
      </c>
      <c r="M74" s="6">
        <f>F74+I74+L74</f>
        <v>470000</v>
      </c>
      <c r="N74" s="6"/>
      <c r="O74" s="6"/>
      <c r="P74" s="6"/>
      <c r="Q74" s="6">
        <f>(D74*E74)+(G74*H74)+(J74*K74)+N74-O74-P74</f>
        <v>470000</v>
      </c>
    </row>
    <row r="75" ht="33.8" customHeight="1">
      <c r="A75" s="3">
        <v>41479</v>
      </c>
      <c r="B75" t="s" s="4">
        <v>6</v>
      </c>
      <c r="C75" t="s" s="7">
        <v>7</v>
      </c>
      <c r="D75" s="6"/>
      <c r="E75" s="6"/>
      <c r="F75" s="6">
        <f>D75*E75</f>
        <v>0</v>
      </c>
      <c r="G75" s="6">
        <v>50</v>
      </c>
      <c r="H75" s="6">
        <v>4000</v>
      </c>
      <c r="I75" s="6">
        <f>G75*H75</f>
        <v>200000</v>
      </c>
      <c r="J75" s="6">
        <v>40</v>
      </c>
      <c r="K75" s="6">
        <v>2500</v>
      </c>
      <c r="L75" s="6">
        <f>J75*K75</f>
        <v>100000</v>
      </c>
      <c r="M75" s="6"/>
      <c r="N75" s="6">
        <f>F75+I75+L75-M75</f>
        <v>300000</v>
      </c>
      <c r="O75" s="6"/>
      <c r="P75" s="6"/>
      <c r="Q75" s="6">
        <f>(D75*E75)+(G75*H75)+(J75*K75)+O75-M75-P75</f>
        <v>300000</v>
      </c>
    </row>
    <row r="76" ht="33.8" customHeight="1">
      <c r="A76" s="3">
        <v>41480</v>
      </c>
      <c r="B76" t="s" s="4">
        <v>6</v>
      </c>
      <c r="C76" t="s" s="7">
        <v>7</v>
      </c>
      <c r="D76" s="6"/>
      <c r="E76" s="6"/>
      <c r="F76" s="6">
        <f>D76*E76</f>
        <v>0</v>
      </c>
      <c r="G76" s="6">
        <v>50</v>
      </c>
      <c r="H76" s="6">
        <v>3500</v>
      </c>
      <c r="I76" s="6">
        <f>G76*H76</f>
        <v>175000</v>
      </c>
      <c r="J76" s="6"/>
      <c r="K76" s="6"/>
      <c r="L76" s="6">
        <f>J76*K76</f>
        <v>0</v>
      </c>
      <c r="M76" s="6">
        <f>F76+I76+L76</f>
        <v>175000</v>
      </c>
      <c r="N76" s="6"/>
      <c r="O76" s="6"/>
      <c r="P76" s="6"/>
      <c r="Q76" s="6">
        <f>(D76*E76)+(G76*H76)+(J76*K76)+N76-O76-P76</f>
        <v>175000</v>
      </c>
    </row>
    <row r="77" ht="33.8" customHeight="1">
      <c r="A77" s="3">
        <v>41481</v>
      </c>
      <c r="B77" t="s" s="4">
        <v>6</v>
      </c>
      <c r="C77" t="s" s="7">
        <v>7</v>
      </c>
      <c r="D77" s="6">
        <v>10</v>
      </c>
      <c r="E77" s="6">
        <v>24000</v>
      </c>
      <c r="F77" s="6">
        <f>D77*E77</f>
        <v>240000</v>
      </c>
      <c r="G77" s="6"/>
      <c r="H77" s="6"/>
      <c r="I77" s="6">
        <f>G77*H77</f>
        <v>0</v>
      </c>
      <c r="J77" s="6"/>
      <c r="K77" s="6"/>
      <c r="L77" s="6">
        <f>J77*K77</f>
        <v>0</v>
      </c>
      <c r="M77" s="6"/>
      <c r="N77" s="6">
        <f>F77+I77+L77-M77</f>
        <v>240000</v>
      </c>
      <c r="O77" s="6"/>
      <c r="P77" s="6"/>
      <c r="Q77" s="6">
        <f>(D77*E77)+(G77*H77)+(J77*K77)+O77-M77-P77</f>
        <v>240000</v>
      </c>
    </row>
    <row r="78" ht="33.8" customHeight="1">
      <c r="A78" s="3">
        <v>41482</v>
      </c>
      <c r="B78" t="s" s="4">
        <v>6</v>
      </c>
      <c r="C78" t="s" s="7">
        <v>7</v>
      </c>
      <c r="D78" s="6"/>
      <c r="E78" s="6"/>
      <c r="F78" s="6">
        <f>D78*E78</f>
        <v>0</v>
      </c>
      <c r="G78" s="6">
        <v>20</v>
      </c>
      <c r="H78" s="6">
        <v>3500</v>
      </c>
      <c r="I78" s="6">
        <f>G78*H78</f>
        <v>70000</v>
      </c>
      <c r="J78" s="6"/>
      <c r="K78" s="6"/>
      <c r="L78" s="6">
        <f>J78*K78</f>
        <v>0</v>
      </c>
      <c r="M78" s="6">
        <f>F78+I78+L78</f>
        <v>70000</v>
      </c>
      <c r="N78" s="6"/>
      <c r="O78" s="6"/>
      <c r="P78" s="6"/>
      <c r="Q78" s="6">
        <f>(D78*E78)+(G78*H78)+(J78*K78)+N78-O78-P78</f>
        <v>70000</v>
      </c>
    </row>
    <row r="79" ht="33.8" customHeight="1">
      <c r="A79" s="3">
        <v>41483</v>
      </c>
      <c r="B79" t="s" s="4">
        <v>6</v>
      </c>
      <c r="C79" t="s" s="7">
        <v>7</v>
      </c>
      <c r="D79" s="6">
        <v>5</v>
      </c>
      <c r="E79" s="6">
        <v>23000</v>
      </c>
      <c r="F79" s="6">
        <f>D79*E79</f>
        <v>115000</v>
      </c>
      <c r="G79" s="6">
        <v>10</v>
      </c>
      <c r="H79" s="6">
        <v>4000</v>
      </c>
      <c r="I79" s="6">
        <f>G79*H79</f>
        <v>40000</v>
      </c>
      <c r="J79" s="6"/>
      <c r="K79" s="6"/>
      <c r="L79" s="6">
        <f>J79*K79</f>
        <v>0</v>
      </c>
      <c r="M79" s="6">
        <f>F79+I79+L79</f>
        <v>155000</v>
      </c>
      <c r="N79" s="6"/>
      <c r="O79" s="6"/>
      <c r="P79" s="6"/>
      <c r="Q79" s="6">
        <f>(D79*E79)+(G79*H79)+(J79*K79)+N79-O79-P79</f>
        <v>155000</v>
      </c>
    </row>
    <row r="80" ht="20.35" customHeight="1">
      <c r="A80" s="3">
        <v>41455</v>
      </c>
      <c r="B80" t="s" s="4">
        <v>8</v>
      </c>
      <c r="C80" t="s" s="7">
        <v>9</v>
      </c>
      <c r="D80" s="6">
        <v>5</v>
      </c>
      <c r="E80" s="6">
        <v>11000</v>
      </c>
      <c r="F80" s="6">
        <f>D80*E80</f>
        <v>55000</v>
      </c>
      <c r="G80" s="6"/>
      <c r="H80" s="6"/>
      <c r="I80" s="6">
        <f>G80*H80</f>
        <v>0</v>
      </c>
      <c r="J80" s="6"/>
      <c r="K80" s="6"/>
      <c r="L80" s="6">
        <f>J80*K80</f>
        <v>0</v>
      </c>
      <c r="M80" s="6">
        <f>F80+I80+L80</f>
        <v>55000</v>
      </c>
      <c r="N80" s="6"/>
      <c r="O80" s="6"/>
      <c r="P80" s="6"/>
      <c r="Q80" s="6">
        <f>(D80*E80)+(G80*H80)+(J80*K80)+N80-O80-P80</f>
        <v>55000</v>
      </c>
    </row>
    <row r="81" ht="20.05" customHeight="1">
      <c r="A81" s="3">
        <v>41457</v>
      </c>
      <c r="B81" t="s" s="8">
        <v>8</v>
      </c>
      <c r="C81" t="s" s="9">
        <v>9</v>
      </c>
      <c r="D81" s="10">
        <v>2</v>
      </c>
      <c r="E81" s="10">
        <v>14000</v>
      </c>
      <c r="F81" s="10">
        <f>D81*E81</f>
        <v>28000</v>
      </c>
      <c r="G81" s="10"/>
      <c r="H81" s="10"/>
      <c r="I81" s="10">
        <f>G81*H81</f>
        <v>0</v>
      </c>
      <c r="J81" s="10">
        <v>1</v>
      </c>
      <c r="K81" s="10">
        <v>11000</v>
      </c>
      <c r="L81" s="10">
        <f>J81*K81</f>
        <v>11000</v>
      </c>
      <c r="M81" s="10"/>
      <c r="N81" s="10">
        <f>F81+I81+L81-M81</f>
        <v>39000</v>
      </c>
      <c r="O81" s="10"/>
      <c r="P81" s="10"/>
      <c r="Q81" s="10">
        <f>(D81*E81)+(G81*H81)+(J81*K81)+O81-M81-P81</f>
        <v>39000</v>
      </c>
    </row>
    <row r="82" ht="20.35" customHeight="1">
      <c r="A82" s="3">
        <v>41458</v>
      </c>
      <c r="B82" t="s" s="4">
        <v>8</v>
      </c>
      <c r="C82" t="s" s="7">
        <v>9</v>
      </c>
      <c r="D82" s="6">
        <v>5</v>
      </c>
      <c r="E82" s="6">
        <v>12000</v>
      </c>
      <c r="F82" s="6">
        <f>D82*E82</f>
        <v>60000</v>
      </c>
      <c r="G82" s="6"/>
      <c r="H82" s="6"/>
      <c r="I82" s="6">
        <f>G82*H82</f>
        <v>0</v>
      </c>
      <c r="J82" s="6"/>
      <c r="K82" s="6"/>
      <c r="L82" s="6">
        <f>J82*K82</f>
        <v>0</v>
      </c>
      <c r="M82" s="6"/>
      <c r="N82" s="6">
        <f>F82+I82+L82-M82</f>
        <v>60000</v>
      </c>
      <c r="O82" s="6"/>
      <c r="P82" s="6"/>
      <c r="Q82" s="6">
        <f>(D82*E82)+(G82*H82)+(J82*K82)+O82-M82-P82</f>
        <v>60000</v>
      </c>
    </row>
    <row r="83" ht="20.35" customHeight="1">
      <c r="A83" s="3">
        <v>41459</v>
      </c>
      <c r="B83" t="s" s="4">
        <v>8</v>
      </c>
      <c r="C83" t="s" s="7">
        <v>9</v>
      </c>
      <c r="D83" s="6">
        <v>3</v>
      </c>
      <c r="E83" s="6">
        <v>10000</v>
      </c>
      <c r="F83" s="6">
        <f>D83*E83</f>
        <v>30000</v>
      </c>
      <c r="G83" s="6"/>
      <c r="H83" s="6"/>
      <c r="I83" s="6">
        <f>G83*H83</f>
        <v>0</v>
      </c>
      <c r="J83" s="6"/>
      <c r="K83" s="6"/>
      <c r="L83" s="6">
        <f>J83*K83</f>
        <v>0</v>
      </c>
      <c r="M83" s="6">
        <f>F83+I83+L83</f>
        <v>30000</v>
      </c>
      <c r="N83" s="6"/>
      <c r="O83" s="6"/>
      <c r="P83" s="6"/>
      <c r="Q83" s="6">
        <f>(D83*E83)+(G83*H83)+(J83*K83)+N83-O83-P83</f>
        <v>30000</v>
      </c>
    </row>
    <row r="84" ht="20.35" customHeight="1">
      <c r="A84" s="3">
        <v>41460</v>
      </c>
      <c r="B84" t="s" s="4">
        <v>8</v>
      </c>
      <c r="C84" t="s" s="7">
        <v>9</v>
      </c>
      <c r="D84" s="6">
        <v>8</v>
      </c>
      <c r="E84" s="6">
        <v>10000</v>
      </c>
      <c r="F84" s="6">
        <f>D84*E84</f>
        <v>80000</v>
      </c>
      <c r="G84" s="6"/>
      <c r="H84" s="6"/>
      <c r="I84" s="6">
        <f>G84*H84</f>
        <v>0</v>
      </c>
      <c r="J84" s="6">
        <v>1</v>
      </c>
      <c r="K84" s="6">
        <v>8000</v>
      </c>
      <c r="L84" s="6">
        <f>J84*K84</f>
        <v>8000</v>
      </c>
      <c r="M84" s="6"/>
      <c r="N84" s="6">
        <f>F84+I84+L84-M84</f>
        <v>88000</v>
      </c>
      <c r="O84" s="6"/>
      <c r="P84" s="6"/>
      <c r="Q84" s="6">
        <f>(D84*E84)+(G84*H84)+(J84*K84)+O84-M84-P84</f>
        <v>88000</v>
      </c>
    </row>
    <row r="85" ht="20.35" customHeight="1">
      <c r="A85" s="3">
        <v>41461</v>
      </c>
      <c r="B85" t="s" s="4">
        <v>8</v>
      </c>
      <c r="C85" t="s" s="7">
        <v>9</v>
      </c>
      <c r="D85" s="6">
        <v>7</v>
      </c>
      <c r="E85" s="6">
        <v>11000</v>
      </c>
      <c r="F85" s="6">
        <f>D85*E85</f>
        <v>77000</v>
      </c>
      <c r="G85" s="6"/>
      <c r="H85" s="6"/>
      <c r="I85" s="6">
        <f>G85*H85</f>
        <v>0</v>
      </c>
      <c r="J85" s="6"/>
      <c r="K85" s="6"/>
      <c r="L85" s="6">
        <f>J85*K85</f>
        <v>0</v>
      </c>
      <c r="M85" s="6"/>
      <c r="N85" s="6">
        <f>F85+I85+L85-M85</f>
        <v>77000</v>
      </c>
      <c r="O85" s="6"/>
      <c r="P85" s="6"/>
      <c r="Q85" s="6">
        <f>(D85*E85)+(G85*H85)+(J85*K85)+O85-M85-P85</f>
        <v>77000</v>
      </c>
    </row>
    <row r="86" ht="20.35" customHeight="1">
      <c r="A86" s="3">
        <v>41462</v>
      </c>
      <c r="B86" t="s" s="4">
        <v>8</v>
      </c>
      <c r="C86" t="s" s="7">
        <v>9</v>
      </c>
      <c r="D86" s="6"/>
      <c r="E86" s="6"/>
      <c r="F86" s="6">
        <f>D86*E86</f>
        <v>0</v>
      </c>
      <c r="G86" s="6">
        <v>9</v>
      </c>
      <c r="H86" s="6">
        <v>4000</v>
      </c>
      <c r="I86" s="6">
        <f>G86*H86</f>
        <v>36000</v>
      </c>
      <c r="J86" s="6"/>
      <c r="K86" s="6"/>
      <c r="L86" s="6">
        <f>J86*K86</f>
        <v>0</v>
      </c>
      <c r="M86" s="6">
        <f>F86+I86+L86</f>
        <v>36000</v>
      </c>
      <c r="N86" s="6"/>
      <c r="O86" s="6"/>
      <c r="P86" s="6"/>
      <c r="Q86" s="6">
        <f>(D86*E86)+(G86*H86)+(J86*K86)+N86-O86-P86</f>
        <v>36000</v>
      </c>
    </row>
    <row r="87" ht="20.35" customHeight="1">
      <c r="A87" s="3">
        <v>41464</v>
      </c>
      <c r="B87" t="s" s="4">
        <v>8</v>
      </c>
      <c r="C87" t="s" s="7">
        <v>9</v>
      </c>
      <c r="D87" s="6">
        <v>8</v>
      </c>
      <c r="E87" s="6">
        <v>12000</v>
      </c>
      <c r="F87" s="6">
        <f>D87*E87</f>
        <v>96000</v>
      </c>
      <c r="G87" s="6">
        <v>1</v>
      </c>
      <c r="H87" s="6">
        <v>8000</v>
      </c>
      <c r="I87" s="6">
        <f>G87*H87</f>
        <v>8000</v>
      </c>
      <c r="J87" s="6"/>
      <c r="K87" s="6"/>
      <c r="L87" s="6">
        <f>J87*K87</f>
        <v>0</v>
      </c>
      <c r="M87" s="6">
        <f>F87+I87+L87</f>
        <v>104000</v>
      </c>
      <c r="N87" s="6"/>
      <c r="O87" s="6"/>
      <c r="P87" s="6"/>
      <c r="Q87" s="6">
        <f>(D87*E87)+(G87*H87)+(J87*K87)+N87-O87-P87</f>
        <v>104000</v>
      </c>
    </row>
    <row r="88" ht="20.35" customHeight="1">
      <c r="A88" s="3">
        <v>41465</v>
      </c>
      <c r="B88" t="s" s="4">
        <v>8</v>
      </c>
      <c r="C88" t="s" s="7">
        <v>9</v>
      </c>
      <c r="D88" s="6">
        <v>6</v>
      </c>
      <c r="E88" s="6">
        <v>13000</v>
      </c>
      <c r="F88" s="6">
        <f>D88*E88</f>
        <v>78000</v>
      </c>
      <c r="G88" s="6"/>
      <c r="H88" s="6"/>
      <c r="I88" s="6">
        <f>G88*H88</f>
        <v>0</v>
      </c>
      <c r="J88" s="6"/>
      <c r="K88" s="6"/>
      <c r="L88" s="6">
        <f>J88*K88</f>
        <v>0</v>
      </c>
      <c r="M88" s="6">
        <f>F88+I88+L88</f>
        <v>78000</v>
      </c>
      <c r="N88" s="6"/>
      <c r="O88" s="6"/>
      <c r="P88" s="6"/>
      <c r="Q88" s="6">
        <f>(D88*E88)+(G88*H88)+(J88*K88)+N88-O88-P88</f>
        <v>78000</v>
      </c>
    </row>
    <row r="89" ht="20.35" customHeight="1">
      <c r="A89" s="3">
        <v>41466</v>
      </c>
      <c r="B89" t="s" s="4">
        <v>8</v>
      </c>
      <c r="C89" t="s" s="7">
        <v>9</v>
      </c>
      <c r="D89" s="6">
        <v>5</v>
      </c>
      <c r="E89" s="6">
        <v>12000</v>
      </c>
      <c r="F89" s="6">
        <f>D89*E89</f>
        <v>60000</v>
      </c>
      <c r="G89" s="6"/>
      <c r="H89" s="6"/>
      <c r="I89" s="6">
        <f>G89*H89</f>
        <v>0</v>
      </c>
      <c r="J89" s="6">
        <v>1</v>
      </c>
      <c r="K89" s="6">
        <v>8000</v>
      </c>
      <c r="L89" s="6">
        <f>J89*K89</f>
        <v>8000</v>
      </c>
      <c r="M89" s="6">
        <f>F89+I89+L89</f>
        <v>68000</v>
      </c>
      <c r="N89" s="6"/>
      <c r="O89" s="6"/>
      <c r="P89" s="6"/>
      <c r="Q89" s="6">
        <f>(D89*E89)+(G89*H89)+(J89*K89)+N89-O89-P89</f>
        <v>68000</v>
      </c>
    </row>
    <row r="90" ht="20.35" customHeight="1">
      <c r="A90" s="3">
        <v>41467</v>
      </c>
      <c r="B90" t="s" s="4">
        <v>8</v>
      </c>
      <c r="C90" t="s" s="7">
        <v>9</v>
      </c>
      <c r="D90" s="6">
        <v>8</v>
      </c>
      <c r="E90" s="6">
        <v>14000</v>
      </c>
      <c r="F90" s="6">
        <f>D90*E90</f>
        <v>112000</v>
      </c>
      <c r="G90" s="6"/>
      <c r="H90" s="6"/>
      <c r="I90" s="6">
        <f>G90*H90</f>
        <v>0</v>
      </c>
      <c r="J90" s="6"/>
      <c r="K90" s="6"/>
      <c r="L90" s="6">
        <f>J90*K90</f>
        <v>0</v>
      </c>
      <c r="M90" s="6"/>
      <c r="N90" s="6">
        <f>F90+I90+L90-M90</f>
        <v>112000</v>
      </c>
      <c r="O90" s="6"/>
      <c r="P90" s="6"/>
      <c r="Q90" s="6">
        <f>(D90*E90)+(G90*H90)+(J90*K90)+O90-M90-P90</f>
        <v>112000</v>
      </c>
    </row>
    <row r="91" ht="20.35" customHeight="1">
      <c r="A91" s="3">
        <v>41468</v>
      </c>
      <c r="B91" t="s" s="4">
        <v>8</v>
      </c>
      <c r="C91" t="s" s="7">
        <v>9</v>
      </c>
      <c r="D91" s="6">
        <v>6</v>
      </c>
      <c r="E91" s="6">
        <v>13000</v>
      </c>
      <c r="F91" s="6">
        <f>D91*E91</f>
        <v>78000</v>
      </c>
      <c r="G91" s="6"/>
      <c r="H91" s="6"/>
      <c r="I91" s="6">
        <f>G91*H91</f>
        <v>0</v>
      </c>
      <c r="J91" s="6"/>
      <c r="K91" s="6"/>
      <c r="L91" s="6">
        <f>J91*K91</f>
        <v>0</v>
      </c>
      <c r="M91" s="6">
        <f>F91+I91+L91</f>
        <v>78000</v>
      </c>
      <c r="N91" s="6"/>
      <c r="O91" s="6"/>
      <c r="P91" s="6"/>
      <c r="Q91" s="6">
        <f>(D91*E91)+(G91*H91)+(J91*K91)+N91-O91-P91</f>
        <v>78000</v>
      </c>
    </row>
    <row r="92" ht="20.35" customHeight="1">
      <c r="A92" s="3">
        <v>41469</v>
      </c>
      <c r="B92" t="s" s="4">
        <v>8</v>
      </c>
      <c r="C92" t="s" s="7">
        <v>9</v>
      </c>
      <c r="D92" s="6">
        <v>2</v>
      </c>
      <c r="E92" s="6">
        <v>15000</v>
      </c>
      <c r="F92" s="6">
        <f>D92*E92</f>
        <v>30000</v>
      </c>
      <c r="G92" s="6">
        <v>1</v>
      </c>
      <c r="H92" s="6">
        <v>5000</v>
      </c>
      <c r="I92" s="6">
        <f>G92*H92</f>
        <v>5000</v>
      </c>
      <c r="J92" s="6"/>
      <c r="K92" s="6"/>
      <c r="L92" s="6">
        <f>J92*K92</f>
        <v>0</v>
      </c>
      <c r="M92" s="6"/>
      <c r="N92" s="6">
        <f>F92+I92+L92</f>
        <v>35000</v>
      </c>
      <c r="O92" s="6"/>
      <c r="P92" s="6"/>
      <c r="Q92" s="6">
        <f>(D92*E92)+(G92*H92)+(J92*K92)+O92-M92-P92</f>
        <v>35000</v>
      </c>
    </row>
    <row r="93" ht="20.35" customHeight="1">
      <c r="A93" s="3">
        <v>41471</v>
      </c>
      <c r="B93" t="s" s="4">
        <v>8</v>
      </c>
      <c r="C93" t="s" s="7">
        <v>9</v>
      </c>
      <c r="D93" s="6">
        <v>5</v>
      </c>
      <c r="E93" s="6">
        <v>15000</v>
      </c>
      <c r="F93" s="6">
        <f>D93*E93</f>
        <v>75000</v>
      </c>
      <c r="G93" s="6"/>
      <c r="H93" s="6"/>
      <c r="I93" s="6">
        <f>G93*H93</f>
        <v>0</v>
      </c>
      <c r="J93" s="6"/>
      <c r="K93" s="6"/>
      <c r="L93" s="6">
        <f>J93*K93</f>
        <v>0</v>
      </c>
      <c r="M93" s="6"/>
      <c r="N93" s="6">
        <f>F93+I93+L93-M93</f>
        <v>75000</v>
      </c>
      <c r="O93" s="6"/>
      <c r="P93" s="6"/>
      <c r="Q93" s="6">
        <f>(D93*E93)+(G93*H93)+(J93*K93)+O93-M93-P93</f>
        <v>75000</v>
      </c>
    </row>
    <row r="94" ht="20.35" customHeight="1">
      <c r="A94" s="3">
        <v>41472</v>
      </c>
      <c r="B94" t="s" s="4">
        <v>8</v>
      </c>
      <c r="C94" t="s" s="7">
        <v>9</v>
      </c>
      <c r="D94" s="6">
        <v>7</v>
      </c>
      <c r="E94" s="6">
        <v>15000</v>
      </c>
      <c r="F94" s="6">
        <f>D94*E94</f>
        <v>105000</v>
      </c>
      <c r="G94" s="6"/>
      <c r="H94" s="6"/>
      <c r="I94" s="6">
        <f>G94*H94</f>
        <v>0</v>
      </c>
      <c r="J94" s="6"/>
      <c r="K94" s="6"/>
      <c r="L94" s="6">
        <f>J94*K94</f>
        <v>0</v>
      </c>
      <c r="M94" s="6"/>
      <c r="N94" s="6">
        <f>F94+I94+L94-M94</f>
        <v>105000</v>
      </c>
      <c r="O94" s="6">
        <v>75000</v>
      </c>
      <c r="P94" s="6"/>
      <c r="Q94" s="6">
        <f>(D94*E94)+(G94*H94)+(J94*K94)+O94-M94-P94</f>
        <v>180000</v>
      </c>
    </row>
    <row r="95" ht="20.35" customHeight="1">
      <c r="A95" s="3">
        <v>41473</v>
      </c>
      <c r="B95" t="s" s="4">
        <v>8</v>
      </c>
      <c r="C95" t="s" s="7">
        <v>9</v>
      </c>
      <c r="D95" s="6">
        <v>2</v>
      </c>
      <c r="E95" s="6">
        <v>17000</v>
      </c>
      <c r="F95" s="6">
        <f>D95*E95</f>
        <v>34000</v>
      </c>
      <c r="G95" s="6"/>
      <c r="H95" s="6"/>
      <c r="I95" s="6">
        <f>G95*H95</f>
        <v>0</v>
      </c>
      <c r="J95" s="6"/>
      <c r="K95" s="6"/>
      <c r="L95" s="6">
        <f>J95*K95</f>
        <v>0</v>
      </c>
      <c r="M95" s="6">
        <f>F95+I95+L95</f>
        <v>34000</v>
      </c>
      <c r="N95" s="6"/>
      <c r="O95" s="6"/>
      <c r="P95" s="6"/>
      <c r="Q95" s="6">
        <f>(D95*E95)+(G95*H95)+(J95*K95)+N95-O95-P95</f>
        <v>34000</v>
      </c>
    </row>
    <row r="96" ht="20.35" customHeight="1">
      <c r="A96" s="3">
        <v>41474</v>
      </c>
      <c r="B96" t="s" s="4">
        <v>8</v>
      </c>
      <c r="C96" t="s" s="7">
        <v>9</v>
      </c>
      <c r="D96" s="6">
        <v>12</v>
      </c>
      <c r="E96" s="6">
        <v>15000</v>
      </c>
      <c r="F96" s="6">
        <f>D96*E96</f>
        <v>180000</v>
      </c>
      <c r="G96" s="6"/>
      <c r="H96" s="6"/>
      <c r="I96" s="6">
        <f>G96*H96</f>
        <v>0</v>
      </c>
      <c r="J96" s="6"/>
      <c r="K96" s="6"/>
      <c r="L96" s="6">
        <f>J96*K96</f>
        <v>0</v>
      </c>
      <c r="M96" s="6"/>
      <c r="N96" s="6">
        <f>F96+I96+L96-M96</f>
        <v>180000</v>
      </c>
      <c r="O96" s="6"/>
      <c r="P96" s="6"/>
      <c r="Q96" s="6">
        <f>(D96*E96)+(G96*H96)+(J96*K96)+O96-M96-P96</f>
        <v>180000</v>
      </c>
    </row>
    <row r="97" ht="20.35" customHeight="1">
      <c r="A97" s="3">
        <v>41475</v>
      </c>
      <c r="B97" t="s" s="4">
        <v>8</v>
      </c>
      <c r="C97" t="s" s="7">
        <v>9</v>
      </c>
      <c r="D97" s="6">
        <v>11</v>
      </c>
      <c r="E97" s="6">
        <v>14000</v>
      </c>
      <c r="F97" s="6">
        <f>D97*E97</f>
        <v>154000</v>
      </c>
      <c r="G97" s="6"/>
      <c r="H97" s="6"/>
      <c r="I97" s="6">
        <f>G97*H97</f>
        <v>0</v>
      </c>
      <c r="J97" s="6"/>
      <c r="K97" s="6"/>
      <c r="L97" s="6">
        <f>J97*K97</f>
        <v>0</v>
      </c>
      <c r="M97" s="6"/>
      <c r="N97" s="6">
        <f>F97+I97+L97-M97</f>
        <v>154000</v>
      </c>
      <c r="O97" s="6"/>
      <c r="P97" s="6"/>
      <c r="Q97" s="6">
        <f>(D97*E97)+(G97*H97)+(J97*K97)+O97-M97-P97</f>
        <v>154000</v>
      </c>
    </row>
    <row r="98" ht="20.35" customHeight="1">
      <c r="A98" s="3">
        <v>41476</v>
      </c>
      <c r="B98" t="s" s="4">
        <v>8</v>
      </c>
      <c r="C98" t="s" s="7">
        <v>9</v>
      </c>
      <c r="D98" s="6">
        <v>4</v>
      </c>
      <c r="E98" s="6">
        <v>15000</v>
      </c>
      <c r="F98" s="6">
        <f>D98*E98</f>
        <v>60000</v>
      </c>
      <c r="G98" s="6"/>
      <c r="H98" s="6"/>
      <c r="I98" s="6">
        <f>G98*H98</f>
        <v>0</v>
      </c>
      <c r="J98" s="6"/>
      <c r="K98" s="6"/>
      <c r="L98" s="6">
        <f>J98*K98</f>
        <v>0</v>
      </c>
      <c r="M98" s="6"/>
      <c r="N98" s="6">
        <f>F98+I98+L98-M98</f>
        <v>60000</v>
      </c>
      <c r="O98" s="6"/>
      <c r="P98" s="6"/>
      <c r="Q98" s="6">
        <f>(D98*E98)+(G98*H98)+(J98*K98)+O98-M98-P98</f>
        <v>60000</v>
      </c>
    </row>
    <row r="99" ht="20.35" customHeight="1">
      <c r="A99" s="3">
        <v>41478</v>
      </c>
      <c r="B99" t="s" s="4">
        <v>8</v>
      </c>
      <c r="C99" t="s" s="7">
        <v>9</v>
      </c>
      <c r="D99" s="6">
        <v>8</v>
      </c>
      <c r="E99" s="6">
        <v>22000</v>
      </c>
      <c r="F99" s="6">
        <f>D99*E99</f>
        <v>176000</v>
      </c>
      <c r="G99" s="6"/>
      <c r="H99" s="6"/>
      <c r="I99" s="6">
        <f>G99*H99</f>
        <v>0</v>
      </c>
      <c r="J99" s="6"/>
      <c r="K99" s="6"/>
      <c r="L99" s="6">
        <f>J99*K99</f>
        <v>0</v>
      </c>
      <c r="M99" s="6">
        <f>F99+I99+L99</f>
        <v>176000</v>
      </c>
      <c r="N99" s="6"/>
      <c r="O99" s="6"/>
      <c r="P99" s="6"/>
      <c r="Q99" s="6">
        <f>(D99*E99)+(G99*H99)+(J99*K99)+N99-O99-P99</f>
        <v>176000</v>
      </c>
    </row>
    <row r="100" ht="20.35" customHeight="1">
      <c r="A100" s="3">
        <v>41479</v>
      </c>
      <c r="B100" t="s" s="4">
        <v>8</v>
      </c>
      <c r="C100" t="s" s="7">
        <v>9</v>
      </c>
      <c r="D100" s="6">
        <v>4</v>
      </c>
      <c r="E100" s="6">
        <v>20000</v>
      </c>
      <c r="F100" s="6">
        <f>D100*E100</f>
        <v>80000</v>
      </c>
      <c r="G100" s="6">
        <v>1</v>
      </c>
      <c r="H100" s="6">
        <v>10000</v>
      </c>
      <c r="I100" s="6">
        <f>G100*H100</f>
        <v>10000</v>
      </c>
      <c r="J100" s="6"/>
      <c r="K100" s="6"/>
      <c r="L100" s="6">
        <f>J100*K100</f>
        <v>0</v>
      </c>
      <c r="M100" s="6"/>
      <c r="N100" s="6">
        <f>F100+I100+L100-M100</f>
        <v>90000</v>
      </c>
      <c r="O100" s="6"/>
      <c r="P100" s="6"/>
      <c r="Q100" s="6">
        <f>(D100*E100)+(G100*H100)+(J100*K100)+O100-M100-P100</f>
        <v>90000</v>
      </c>
    </row>
    <row r="101" ht="20.35" customHeight="1">
      <c r="A101" s="3">
        <v>41480</v>
      </c>
      <c r="B101" t="s" s="4">
        <v>8</v>
      </c>
      <c r="C101" t="s" s="7">
        <v>9</v>
      </c>
      <c r="D101" s="6">
        <v>4</v>
      </c>
      <c r="E101" s="6">
        <v>24000</v>
      </c>
      <c r="F101" s="6">
        <f>D101*E101</f>
        <v>96000</v>
      </c>
      <c r="G101" s="6"/>
      <c r="H101" s="6"/>
      <c r="I101" s="6">
        <f>G101*H101</f>
        <v>0</v>
      </c>
      <c r="J101" s="6"/>
      <c r="K101" s="6"/>
      <c r="L101" s="6">
        <f>J101*K101</f>
        <v>0</v>
      </c>
      <c r="M101" s="6">
        <f>F101+I101+L101</f>
        <v>96000</v>
      </c>
      <c r="N101" s="6"/>
      <c r="O101" s="6"/>
      <c r="P101" s="6"/>
      <c r="Q101" s="6">
        <f>(D101*E101)+(G101*H101)+(J101*K101)+N101-O101-P101</f>
        <v>96000</v>
      </c>
    </row>
    <row r="102" ht="20.35" customHeight="1">
      <c r="A102" s="3">
        <v>41481</v>
      </c>
      <c r="B102" t="s" s="4">
        <v>8</v>
      </c>
      <c r="C102" t="s" s="7">
        <v>9</v>
      </c>
      <c r="D102" s="6"/>
      <c r="E102" s="6"/>
      <c r="F102" s="6">
        <f>D102*E102</f>
        <v>0</v>
      </c>
      <c r="G102" s="6"/>
      <c r="H102" s="6"/>
      <c r="I102" s="6">
        <f>G102*H102</f>
        <v>0</v>
      </c>
      <c r="J102" s="6"/>
      <c r="K102" s="6"/>
      <c r="L102" s="6">
        <f>J102*K102</f>
        <v>0</v>
      </c>
      <c r="M102" s="6"/>
      <c r="N102" s="6">
        <f>F102+I102+L102-M102</f>
        <v>0</v>
      </c>
      <c r="O102" s="6">
        <v>96000</v>
      </c>
      <c r="P102" s="6"/>
      <c r="Q102" s="6">
        <f>(D102*E102)+(G102*H102)+(J102*K102)+O102-M102-P102</f>
        <v>96000</v>
      </c>
    </row>
    <row r="103" ht="20.35" customHeight="1">
      <c r="A103" s="3">
        <v>41482</v>
      </c>
      <c r="B103" t="s" s="4">
        <v>8</v>
      </c>
      <c r="C103" t="s" s="7">
        <v>9</v>
      </c>
      <c r="D103" s="6">
        <v>5</v>
      </c>
      <c r="E103" s="6">
        <v>22000</v>
      </c>
      <c r="F103" s="6">
        <f>D103*E103</f>
        <v>110000</v>
      </c>
      <c r="G103" s="6"/>
      <c r="H103" s="6"/>
      <c r="I103" s="6">
        <f>G103*H103</f>
        <v>0</v>
      </c>
      <c r="J103" s="6"/>
      <c r="K103" s="6"/>
      <c r="L103" s="6">
        <f>J103*K103</f>
        <v>0</v>
      </c>
      <c r="M103" s="6">
        <f>F103+I103+L103</f>
        <v>110000</v>
      </c>
      <c r="N103" s="6"/>
      <c r="O103" s="6"/>
      <c r="P103" s="6"/>
      <c r="Q103" s="6">
        <f>(D103*E103)+(G103*H103)+(J103*K103)+N103-O103-P103</f>
        <v>110000</v>
      </c>
    </row>
    <row r="104" ht="20.35" customHeight="1">
      <c r="A104" s="3">
        <v>41483</v>
      </c>
      <c r="B104" t="s" s="4">
        <v>8</v>
      </c>
      <c r="C104" t="s" s="7">
        <v>9</v>
      </c>
      <c r="D104" s="6"/>
      <c r="E104" s="6"/>
      <c r="F104" s="6">
        <f>D104*E104</f>
        <v>0</v>
      </c>
      <c r="G104" s="6"/>
      <c r="H104" s="6"/>
      <c r="I104" s="6">
        <f>G104*H104</f>
        <v>0</v>
      </c>
      <c r="J104" s="6"/>
      <c r="K104" s="6"/>
      <c r="L104" s="6">
        <f>J104*K104</f>
        <v>0</v>
      </c>
      <c r="M104" s="6">
        <f>F104+I104+L104</f>
        <v>0</v>
      </c>
      <c r="N104" s="6">
        <v>110000</v>
      </c>
      <c r="O104" s="6"/>
      <c r="P104" s="6"/>
      <c r="Q104" s="6">
        <f>(D104*E104)+(G104*H104)+(J104*K104)+N104-O104-P104</f>
        <v>110000</v>
      </c>
    </row>
    <row r="105" ht="20.35" customHeight="1">
      <c r="A105" s="3">
        <v>41455</v>
      </c>
      <c r="B105" t="s" s="4">
        <v>10</v>
      </c>
      <c r="C105" t="s" s="7">
        <v>11</v>
      </c>
      <c r="D105" s="6"/>
      <c r="E105" s="6"/>
      <c r="F105" s="6">
        <f>D105*E105</f>
        <v>0</v>
      </c>
      <c r="G105" s="6">
        <v>1</v>
      </c>
      <c r="H105" s="6">
        <v>4000</v>
      </c>
      <c r="I105" s="6">
        <f>G105*H105</f>
        <v>4000</v>
      </c>
      <c r="J105" s="6"/>
      <c r="K105" s="6"/>
      <c r="L105" s="6">
        <f>J105*K105</f>
        <v>0</v>
      </c>
      <c r="M105" s="6">
        <f>F105+I105+L105</f>
        <v>4000</v>
      </c>
      <c r="N105" s="6">
        <v>395000</v>
      </c>
      <c r="O105" s="6"/>
      <c r="P105" s="6"/>
      <c r="Q105" s="6">
        <f>(D105*E105)+(G105*H105)+(J105*K105)+N105-O105-P105</f>
        <v>399000</v>
      </c>
    </row>
    <row r="106" ht="20.05" customHeight="1">
      <c r="A106" s="3">
        <v>41457</v>
      </c>
      <c r="B106" t="s" s="8">
        <v>10</v>
      </c>
      <c r="C106" t="s" s="9">
        <v>11</v>
      </c>
      <c r="D106" s="10"/>
      <c r="E106" s="10"/>
      <c r="F106" s="10">
        <f>D106*E106</f>
        <v>0</v>
      </c>
      <c r="G106" s="10"/>
      <c r="H106" s="10"/>
      <c r="I106" s="10">
        <f>G106*H106</f>
        <v>0</v>
      </c>
      <c r="J106" s="10"/>
      <c r="K106" s="10"/>
      <c r="L106" s="10">
        <f>J106*K106</f>
        <v>0</v>
      </c>
      <c r="M106" s="10"/>
      <c r="N106" s="10">
        <f>F106+I106+L106-M106</f>
        <v>0</v>
      </c>
      <c r="O106" s="10"/>
      <c r="P106" s="10"/>
      <c r="Q106" s="10">
        <f>(D106*E106)+(G106*H106)+(J106*K106)+O106-M106-P106</f>
        <v>0</v>
      </c>
    </row>
    <row r="107" ht="20.35" customHeight="1">
      <c r="A107" s="3">
        <v>41458</v>
      </c>
      <c r="B107" t="s" s="4">
        <v>10</v>
      </c>
      <c r="C107" t="s" s="7">
        <v>11</v>
      </c>
      <c r="D107" s="6"/>
      <c r="E107" s="6"/>
      <c r="F107" s="6">
        <f>D107*E107</f>
        <v>0</v>
      </c>
      <c r="G107" s="6"/>
      <c r="H107" s="6"/>
      <c r="I107" s="6">
        <f>G107*H107</f>
        <v>0</v>
      </c>
      <c r="J107" s="6"/>
      <c r="K107" s="6"/>
      <c r="L107" s="6">
        <f>J107*K107</f>
        <v>0</v>
      </c>
      <c r="M107" s="6"/>
      <c r="N107" s="6">
        <f>F107+I107+L107-M107</f>
        <v>0</v>
      </c>
      <c r="O107" s="6"/>
      <c r="P107" s="6"/>
      <c r="Q107" s="6">
        <f>(D107*E107)+(G107*H107)+(J107*K107)+O107-M107-P107</f>
        <v>0</v>
      </c>
    </row>
    <row r="108" ht="20.35" customHeight="1">
      <c r="A108" s="3">
        <v>41459</v>
      </c>
      <c r="B108" t="s" s="4">
        <v>10</v>
      </c>
      <c r="C108" t="s" s="7">
        <v>11</v>
      </c>
      <c r="D108" s="6"/>
      <c r="E108" s="6"/>
      <c r="F108" s="6">
        <f>D108*E108</f>
        <v>0</v>
      </c>
      <c r="G108" s="6">
        <v>10</v>
      </c>
      <c r="H108" s="6">
        <v>4000</v>
      </c>
      <c r="I108" s="6">
        <f>G108*H108</f>
        <v>40000</v>
      </c>
      <c r="J108" s="6"/>
      <c r="K108" s="6"/>
      <c r="L108" s="6">
        <f>J108*K108</f>
        <v>0</v>
      </c>
      <c r="M108" s="6">
        <f>F108+I108+L108</f>
        <v>40000</v>
      </c>
      <c r="N108" s="6">
        <v>399000</v>
      </c>
      <c r="O108" s="6"/>
      <c r="P108" s="6"/>
      <c r="Q108" s="6">
        <f>(D108*E108)+(G108*H108)+(J108*K108)+N108-O108-P108</f>
        <v>439000</v>
      </c>
    </row>
    <row r="109" ht="20.35" customHeight="1">
      <c r="A109" s="3">
        <v>41460</v>
      </c>
      <c r="B109" t="s" s="4">
        <v>10</v>
      </c>
      <c r="C109" t="s" s="7">
        <v>11</v>
      </c>
      <c r="D109" s="6"/>
      <c r="E109" s="6"/>
      <c r="F109" s="6">
        <f>D109*E109</f>
        <v>0</v>
      </c>
      <c r="G109" s="6">
        <v>20</v>
      </c>
      <c r="H109" s="6">
        <v>3500</v>
      </c>
      <c r="I109" s="6">
        <f>G109*H109</f>
        <v>70000</v>
      </c>
      <c r="J109" s="6"/>
      <c r="K109" s="6"/>
      <c r="L109" s="6">
        <f>J109*K109</f>
        <v>0</v>
      </c>
      <c r="M109" s="6"/>
      <c r="N109" s="6">
        <f>F109+I109+L109-M109</f>
        <v>70000</v>
      </c>
      <c r="O109" s="6">
        <v>439000</v>
      </c>
      <c r="P109" s="6"/>
      <c r="Q109" s="6">
        <f>(D109*E109)+(G109*H109)+(J109*K109)+O109-M109-P109</f>
        <v>509000</v>
      </c>
    </row>
    <row r="110" ht="20.35" customHeight="1">
      <c r="A110" s="3">
        <v>41461</v>
      </c>
      <c r="B110" t="s" s="4">
        <v>10</v>
      </c>
      <c r="C110" t="s" s="7">
        <v>11</v>
      </c>
      <c r="D110" s="6"/>
      <c r="E110" s="6"/>
      <c r="F110" s="6">
        <f>D110*E110</f>
        <v>0</v>
      </c>
      <c r="G110" s="6">
        <v>50</v>
      </c>
      <c r="H110" s="6">
        <v>3200</v>
      </c>
      <c r="I110" s="6">
        <f>G110*H110</f>
        <v>160000</v>
      </c>
      <c r="J110" s="6"/>
      <c r="K110" s="6"/>
      <c r="L110" s="6">
        <f>J110*K110</f>
        <v>0</v>
      </c>
      <c r="M110" s="6"/>
      <c r="N110" s="6">
        <f>F110+I110+L110-M110</f>
        <v>160000</v>
      </c>
      <c r="O110" s="6">
        <v>509000</v>
      </c>
      <c r="P110" s="6"/>
      <c r="Q110" s="6">
        <f>(D110*E110)+(G110*H110)+(J110*K110)+O110-M110-P110</f>
        <v>669000</v>
      </c>
    </row>
    <row r="111" ht="20.35" customHeight="1">
      <c r="A111" s="3">
        <v>41462</v>
      </c>
      <c r="B111" t="s" s="4">
        <v>10</v>
      </c>
      <c r="C111" t="s" s="7">
        <v>11</v>
      </c>
      <c r="D111" s="6"/>
      <c r="E111" s="6"/>
      <c r="F111" s="6">
        <f>D111*E111</f>
        <v>0</v>
      </c>
      <c r="G111" s="6"/>
      <c r="H111" s="6"/>
      <c r="I111" s="6">
        <f>G111*H111</f>
        <v>0</v>
      </c>
      <c r="J111" s="6"/>
      <c r="K111" s="6"/>
      <c r="L111" s="6">
        <f>J111*K111</f>
        <v>0</v>
      </c>
      <c r="M111" s="6">
        <f>F111+I111+L111</f>
        <v>0</v>
      </c>
      <c r="N111" s="6"/>
      <c r="O111" s="6"/>
      <c r="P111" s="6"/>
      <c r="Q111" s="6">
        <f>(D111*E111)+(G111*H111)+(J111*K111)+N111-O111-P111</f>
        <v>0</v>
      </c>
    </row>
    <row r="112" ht="20.35" customHeight="1">
      <c r="A112" s="3">
        <v>41464</v>
      </c>
      <c r="B112" t="s" s="4">
        <v>10</v>
      </c>
      <c r="C112" t="s" s="7">
        <v>11</v>
      </c>
      <c r="D112" s="6"/>
      <c r="E112" s="6"/>
      <c r="F112" s="6">
        <f>D112*E112</f>
        <v>0</v>
      </c>
      <c r="G112" s="6"/>
      <c r="H112" s="6"/>
      <c r="I112" s="6">
        <f>G112*H112</f>
        <v>0</v>
      </c>
      <c r="J112" s="6"/>
      <c r="K112" s="6"/>
      <c r="L112" s="6">
        <f>J112*K112</f>
        <v>0</v>
      </c>
      <c r="M112" s="6">
        <f>F112+I112+L112</f>
        <v>0</v>
      </c>
      <c r="N112" s="6"/>
      <c r="O112" s="6"/>
      <c r="P112" s="6"/>
      <c r="Q112" s="6">
        <f>(D112*E112)+(G112*H112)+(J112*K112)+N112-O112-P112</f>
        <v>0</v>
      </c>
    </row>
    <row r="113" ht="20.35" customHeight="1">
      <c r="A113" s="3">
        <v>41465</v>
      </c>
      <c r="B113" t="s" s="4">
        <v>10</v>
      </c>
      <c r="C113" t="s" s="7">
        <v>11</v>
      </c>
      <c r="D113" s="6"/>
      <c r="E113" s="6"/>
      <c r="F113" s="6">
        <f>D113*E113</f>
        <v>0</v>
      </c>
      <c r="G113" s="6"/>
      <c r="H113" s="6"/>
      <c r="I113" s="6">
        <f>G113*H113</f>
        <v>0</v>
      </c>
      <c r="J113" s="6"/>
      <c r="K113" s="6"/>
      <c r="L113" s="6">
        <f>J113*K113</f>
        <v>0</v>
      </c>
      <c r="M113" s="6">
        <f>F113+I113+L113</f>
        <v>0</v>
      </c>
      <c r="N113" s="6"/>
      <c r="O113" s="6"/>
      <c r="P113" s="6"/>
      <c r="Q113" s="6">
        <f>(D113*E113)+(G113*H113)+(J113*K113)+N113-O113-P113</f>
        <v>0</v>
      </c>
    </row>
    <row r="114" ht="20.35" customHeight="1">
      <c r="A114" s="3">
        <v>41466</v>
      </c>
      <c r="B114" t="s" s="4">
        <v>10</v>
      </c>
      <c r="C114" t="s" s="7">
        <v>11</v>
      </c>
      <c r="D114" s="6"/>
      <c r="E114" s="6"/>
      <c r="F114" s="6">
        <f>D114*E114</f>
        <v>0</v>
      </c>
      <c r="G114" s="6">
        <v>1</v>
      </c>
      <c r="H114" s="6">
        <v>3500</v>
      </c>
      <c r="I114" s="6">
        <f>G114*H114</f>
        <v>3500</v>
      </c>
      <c r="J114" s="6"/>
      <c r="K114" s="6"/>
      <c r="L114" s="6">
        <f>J114*K114</f>
        <v>0</v>
      </c>
      <c r="M114" s="6">
        <f>F114+I114+L114</f>
        <v>3500</v>
      </c>
      <c r="N114" s="6"/>
      <c r="O114" s="6"/>
      <c r="P114" s="6"/>
      <c r="Q114" s="6">
        <f>(D114*E114)+(G114*H114)+(J114*K114)+N114-O114-P114</f>
        <v>3500</v>
      </c>
    </row>
    <row r="115" ht="20.35" customHeight="1">
      <c r="A115" s="3">
        <v>41467</v>
      </c>
      <c r="B115" t="s" s="4">
        <v>10</v>
      </c>
      <c r="C115" t="s" s="7">
        <v>11</v>
      </c>
      <c r="D115" s="6"/>
      <c r="E115" s="6"/>
      <c r="F115" s="6">
        <f>D115*E115</f>
        <v>0</v>
      </c>
      <c r="G115" s="6"/>
      <c r="H115" s="6"/>
      <c r="I115" s="6">
        <f>G115*H115</f>
        <v>0</v>
      </c>
      <c r="J115" s="6"/>
      <c r="K115" s="6"/>
      <c r="L115" s="6">
        <f>J115*K115</f>
        <v>0</v>
      </c>
      <c r="M115" s="6"/>
      <c r="N115" s="6">
        <f>F115+I115+L115-M115</f>
        <v>0</v>
      </c>
      <c r="O115" s="6"/>
      <c r="P115" s="6"/>
      <c r="Q115" s="6">
        <f>(D115*E115)+(G115*H115)+(J115*K115)+O115-M115-P115</f>
        <v>0</v>
      </c>
    </row>
    <row r="116" ht="20.35" customHeight="1">
      <c r="A116" s="3">
        <v>41468</v>
      </c>
      <c r="B116" t="s" s="4">
        <v>10</v>
      </c>
      <c r="C116" t="s" s="7">
        <v>11</v>
      </c>
      <c r="D116" s="6"/>
      <c r="E116" s="6"/>
      <c r="F116" s="6">
        <f>D116*E116</f>
        <v>0</v>
      </c>
      <c r="G116" s="6">
        <v>1</v>
      </c>
      <c r="H116" s="6">
        <v>3000</v>
      </c>
      <c r="I116" s="6">
        <f>G116*H116</f>
        <v>3000</v>
      </c>
      <c r="J116" s="6"/>
      <c r="K116" s="6"/>
      <c r="L116" s="6">
        <f>J116*K116</f>
        <v>0</v>
      </c>
      <c r="M116" s="6">
        <f>F116+I116+L116</f>
        <v>3000</v>
      </c>
      <c r="N116" s="6">
        <v>672000</v>
      </c>
      <c r="O116" s="6"/>
      <c r="P116" s="6"/>
      <c r="Q116" s="6">
        <f>(D116*E116)+(G116*H116)+(J116*K116)+N116-O116-P116</f>
        <v>675000</v>
      </c>
    </row>
    <row r="117" ht="20.35" customHeight="1">
      <c r="A117" s="3">
        <v>41469</v>
      </c>
      <c r="B117" t="s" s="4">
        <v>10</v>
      </c>
      <c r="C117" t="s" s="7">
        <v>11</v>
      </c>
      <c r="D117" s="6"/>
      <c r="E117" s="6"/>
      <c r="F117" s="6">
        <f>D117*E117</f>
        <v>0</v>
      </c>
      <c r="G117" s="6">
        <v>11</v>
      </c>
      <c r="H117" s="6">
        <v>5000</v>
      </c>
      <c r="I117" s="6">
        <f>G117*H117</f>
        <v>55000</v>
      </c>
      <c r="J117" s="6"/>
      <c r="K117" s="6"/>
      <c r="L117" s="6">
        <f>J117*K117</f>
        <v>0</v>
      </c>
      <c r="M117" s="6"/>
      <c r="N117" s="6">
        <f>F117+I117+L117</f>
        <v>55000</v>
      </c>
      <c r="O117" s="6">
        <v>675000</v>
      </c>
      <c r="P117" s="6"/>
      <c r="Q117" s="6">
        <f>(D117*E117)+(G117*H117)+(J117*K117)+O117-M117-P117</f>
        <v>730000</v>
      </c>
    </row>
    <row r="118" ht="20.35" customHeight="1">
      <c r="A118" s="3">
        <v>41471</v>
      </c>
      <c r="B118" t="s" s="4">
        <v>10</v>
      </c>
      <c r="C118" t="s" s="7">
        <v>11</v>
      </c>
      <c r="D118" s="6"/>
      <c r="E118" s="6"/>
      <c r="F118" s="6">
        <f>D118*E118</f>
        <v>0</v>
      </c>
      <c r="G118" s="6">
        <v>9</v>
      </c>
      <c r="H118" s="6">
        <v>3500</v>
      </c>
      <c r="I118" s="6">
        <f>G118*H118</f>
        <v>31500</v>
      </c>
      <c r="J118" s="6"/>
      <c r="K118" s="6"/>
      <c r="L118" s="6">
        <f>J118*K118</f>
        <v>0</v>
      </c>
      <c r="M118" s="6">
        <v>500</v>
      </c>
      <c r="N118" s="6">
        <f>F118+I118+L118-M118</f>
        <v>31000</v>
      </c>
      <c r="O118" s="6">
        <v>730000</v>
      </c>
      <c r="P118" s="6"/>
      <c r="Q118" s="6">
        <f>(D118*E118)+(G118*H118)+(J118*K118)+O118-M118-P118</f>
        <v>761000</v>
      </c>
    </row>
    <row r="119" ht="20.35" customHeight="1">
      <c r="A119" s="3">
        <v>41472</v>
      </c>
      <c r="B119" t="s" s="4">
        <v>10</v>
      </c>
      <c r="C119" t="s" s="7">
        <v>11</v>
      </c>
      <c r="D119" s="6"/>
      <c r="E119" s="6"/>
      <c r="F119" s="6">
        <f>D119*E119</f>
        <v>0</v>
      </c>
      <c r="G119" s="6">
        <v>13</v>
      </c>
      <c r="H119" s="6">
        <v>3000</v>
      </c>
      <c r="I119" s="6">
        <f>G119*H119</f>
        <v>39000</v>
      </c>
      <c r="J119" s="6"/>
      <c r="K119" s="6"/>
      <c r="L119" s="6">
        <f>J119*K119</f>
        <v>0</v>
      </c>
      <c r="M119" s="6"/>
      <c r="N119" s="6">
        <f>F119+I119+L119-M119</f>
        <v>39000</v>
      </c>
      <c r="O119" s="6">
        <v>761000</v>
      </c>
      <c r="P119" s="6"/>
      <c r="Q119" s="6">
        <f>(D119*E119)+(G119*H119)+(J119*K119)+O119-M119-P119</f>
        <v>800000</v>
      </c>
    </row>
    <row r="120" ht="20.35" customHeight="1">
      <c r="A120" s="3">
        <v>41473</v>
      </c>
      <c r="B120" t="s" s="4">
        <v>10</v>
      </c>
      <c r="C120" t="s" s="7">
        <v>11</v>
      </c>
      <c r="D120" s="6"/>
      <c r="E120" s="6"/>
      <c r="F120" s="6">
        <f>D120*E120</f>
        <v>0</v>
      </c>
      <c r="G120" s="6">
        <v>7</v>
      </c>
      <c r="H120" s="6">
        <v>4000</v>
      </c>
      <c r="I120" s="6">
        <f>G120*H120</f>
        <v>28000</v>
      </c>
      <c r="J120" s="6"/>
      <c r="K120" s="6"/>
      <c r="L120" s="6">
        <f>J120*K120</f>
        <v>0</v>
      </c>
      <c r="M120" s="6">
        <f>F120+I120+L120</f>
        <v>28000</v>
      </c>
      <c r="N120" s="6">
        <v>800000</v>
      </c>
      <c r="O120" s="6"/>
      <c r="P120" s="6"/>
      <c r="Q120" s="6">
        <f>(D120*E120)+(G120*H120)+(J120*K120)+N120-O120-P120</f>
        <v>828000</v>
      </c>
    </row>
    <row r="121" ht="20.35" customHeight="1">
      <c r="A121" s="3">
        <v>41474</v>
      </c>
      <c r="B121" t="s" s="4">
        <v>10</v>
      </c>
      <c r="C121" t="s" s="7">
        <v>11</v>
      </c>
      <c r="D121" s="6"/>
      <c r="E121" s="6"/>
      <c r="F121" s="6">
        <f>D121*E121</f>
        <v>0</v>
      </c>
      <c r="G121" s="6">
        <v>20</v>
      </c>
      <c r="H121" s="6">
        <v>3800</v>
      </c>
      <c r="I121" s="6">
        <f>G121*H121</f>
        <v>76000</v>
      </c>
      <c r="J121" s="6"/>
      <c r="K121" s="6"/>
      <c r="L121" s="6">
        <f>J121*K121</f>
        <v>0</v>
      </c>
      <c r="M121" s="6"/>
      <c r="N121" s="6">
        <f>F121+I121+L121-M121</f>
        <v>76000</v>
      </c>
      <c r="O121" s="6">
        <v>828000</v>
      </c>
      <c r="P121" s="6"/>
      <c r="Q121" s="6">
        <f>(D121*E121)+(G121*H121)+(J121*K121)+O121-M121-P121</f>
        <v>904000</v>
      </c>
    </row>
    <row r="122" ht="20.35" customHeight="1">
      <c r="A122" s="3">
        <v>41475</v>
      </c>
      <c r="B122" t="s" s="4">
        <v>10</v>
      </c>
      <c r="C122" t="s" s="7">
        <v>11</v>
      </c>
      <c r="D122" s="6"/>
      <c r="E122" s="6"/>
      <c r="F122" s="6">
        <f>D122*E122</f>
        <v>0</v>
      </c>
      <c r="G122" s="6"/>
      <c r="H122" s="6"/>
      <c r="I122" s="6">
        <f>G122*H122</f>
        <v>0</v>
      </c>
      <c r="J122" s="6"/>
      <c r="K122" s="6"/>
      <c r="L122" s="6">
        <f>J122*K122</f>
        <v>0</v>
      </c>
      <c r="M122" s="6"/>
      <c r="N122" s="6">
        <f>F122+I122+L122-M122</f>
        <v>0</v>
      </c>
      <c r="O122" s="6">
        <v>904000</v>
      </c>
      <c r="P122" s="6"/>
      <c r="Q122" s="6">
        <f>(D122*E122)+(G122*H122)+(J122*K122)+O122-M122-P122</f>
        <v>904000</v>
      </c>
    </row>
    <row r="123" ht="20.35" customHeight="1">
      <c r="A123" s="3">
        <v>41476</v>
      </c>
      <c r="B123" t="s" s="4">
        <v>10</v>
      </c>
      <c r="C123" t="s" s="7">
        <v>11</v>
      </c>
      <c r="D123" s="6"/>
      <c r="E123" s="6"/>
      <c r="F123" s="6">
        <f>D123*E123</f>
        <v>0</v>
      </c>
      <c r="G123" s="6">
        <v>6</v>
      </c>
      <c r="H123" s="6">
        <v>5500</v>
      </c>
      <c r="I123" s="6">
        <f>G123*H123</f>
        <v>33000</v>
      </c>
      <c r="J123" s="6"/>
      <c r="K123" s="6"/>
      <c r="L123" s="6">
        <f>J123*K123</f>
        <v>0</v>
      </c>
      <c r="M123" s="6"/>
      <c r="N123" s="6">
        <f>F123+I123+L123-M123</f>
        <v>33000</v>
      </c>
      <c r="O123" s="6">
        <v>904000</v>
      </c>
      <c r="P123" s="6"/>
      <c r="Q123" s="6">
        <f>(D123*E123)+(G123*H123)+(J123*K123)+O123-M123-P123</f>
        <v>937000</v>
      </c>
    </row>
    <row r="124" ht="20.35" customHeight="1">
      <c r="A124" s="3">
        <v>41478</v>
      </c>
      <c r="B124" t="s" s="4">
        <v>10</v>
      </c>
      <c r="C124" t="s" s="7">
        <v>11</v>
      </c>
      <c r="D124" s="6"/>
      <c r="E124" s="6"/>
      <c r="F124" s="6">
        <f>D124*E124</f>
        <v>0</v>
      </c>
      <c r="G124" s="6">
        <v>14</v>
      </c>
      <c r="H124" s="6">
        <v>6000</v>
      </c>
      <c r="I124" s="6">
        <f>G124*H124</f>
        <v>84000</v>
      </c>
      <c r="J124" s="6"/>
      <c r="K124" s="6"/>
      <c r="L124" s="6">
        <f>J124*K124</f>
        <v>0</v>
      </c>
      <c r="M124" s="6">
        <f>F124+I124+L124</f>
        <v>84000</v>
      </c>
      <c r="N124" s="6">
        <v>937000</v>
      </c>
      <c r="O124" s="6"/>
      <c r="P124" s="6"/>
      <c r="Q124" s="6">
        <f>(D124*E124)+(G124*H124)+(J124*K124)+N124-O124-P124</f>
        <v>1021000</v>
      </c>
    </row>
    <row r="125" ht="20.35" customHeight="1">
      <c r="A125" s="3">
        <v>41479</v>
      </c>
      <c r="B125" t="s" s="4">
        <v>10</v>
      </c>
      <c r="C125" t="s" s="7">
        <v>11</v>
      </c>
      <c r="D125" s="6"/>
      <c r="E125" s="6"/>
      <c r="F125" s="6">
        <f>D125*E125</f>
        <v>0</v>
      </c>
      <c r="G125" s="6">
        <v>25</v>
      </c>
      <c r="H125" s="6">
        <v>5000</v>
      </c>
      <c r="I125" s="6">
        <f>G125*H125</f>
        <v>125000</v>
      </c>
      <c r="J125" s="6"/>
      <c r="K125" s="6"/>
      <c r="L125" s="6">
        <f>J125*K125</f>
        <v>0</v>
      </c>
      <c r="M125" s="6"/>
      <c r="N125" s="6">
        <f>F125+I125+L125-M125</f>
        <v>125000</v>
      </c>
      <c r="O125" s="6">
        <v>1021000</v>
      </c>
      <c r="P125" s="6"/>
      <c r="Q125" s="6">
        <f>(D125*E125)+(G125*H125)+(J125*K125)+O125-M125-P125</f>
        <v>1146000</v>
      </c>
    </row>
    <row r="126" ht="20.35" customHeight="1">
      <c r="A126" s="3">
        <v>41480</v>
      </c>
      <c r="B126" t="s" s="4">
        <v>10</v>
      </c>
      <c r="C126" t="s" s="7">
        <v>11</v>
      </c>
      <c r="D126" s="6"/>
      <c r="E126" s="6"/>
      <c r="F126" s="6">
        <f>D126*E126</f>
        <v>0</v>
      </c>
      <c r="G126" s="6">
        <v>13</v>
      </c>
      <c r="H126" s="6">
        <v>5000</v>
      </c>
      <c r="I126" s="6">
        <f>G126*H126</f>
        <v>65000</v>
      </c>
      <c r="J126" s="6"/>
      <c r="K126" s="6"/>
      <c r="L126" s="6">
        <f>J126*K126</f>
        <v>0</v>
      </c>
      <c r="M126" s="6">
        <f>F126+I126+L126</f>
        <v>65000</v>
      </c>
      <c r="N126" s="6">
        <v>1146000</v>
      </c>
      <c r="O126" s="6"/>
      <c r="P126" s="6"/>
      <c r="Q126" s="6">
        <f>(D126*E126)+(G126*H126)+(J126*K126)+N126-O126-P126</f>
        <v>1211000</v>
      </c>
    </row>
    <row r="127" ht="20.35" customHeight="1">
      <c r="A127" s="3">
        <v>41481</v>
      </c>
      <c r="B127" t="s" s="4">
        <v>10</v>
      </c>
      <c r="C127" t="s" s="7">
        <v>11</v>
      </c>
      <c r="D127" s="6"/>
      <c r="E127" s="6"/>
      <c r="F127" s="6">
        <f>D127*E127</f>
        <v>0</v>
      </c>
      <c r="G127" s="6">
        <v>9</v>
      </c>
      <c r="H127" s="6">
        <v>5000</v>
      </c>
      <c r="I127" s="6">
        <f>G127*H127</f>
        <v>45000</v>
      </c>
      <c r="J127" s="6"/>
      <c r="K127" s="6"/>
      <c r="L127" s="6">
        <f>J127*K127</f>
        <v>0</v>
      </c>
      <c r="M127" s="6"/>
      <c r="N127" s="6">
        <f>F127+I127+L127-M127</f>
        <v>45000</v>
      </c>
      <c r="O127" s="6">
        <v>1211000</v>
      </c>
      <c r="P127" s="6"/>
      <c r="Q127" s="6">
        <f>(D127*E127)+(G127*H127)+(J127*K127)+O127-M127-P127</f>
        <v>1256000</v>
      </c>
    </row>
    <row r="128" ht="20.35" customHeight="1">
      <c r="A128" s="3">
        <v>41482</v>
      </c>
      <c r="B128" t="s" s="4">
        <v>10</v>
      </c>
      <c r="C128" t="s" s="7">
        <v>11</v>
      </c>
      <c r="D128" s="6"/>
      <c r="E128" s="6"/>
      <c r="F128" s="6">
        <f>D128*E128</f>
        <v>0</v>
      </c>
      <c r="G128" s="6">
        <v>20</v>
      </c>
      <c r="H128" s="6">
        <v>5000</v>
      </c>
      <c r="I128" s="6">
        <f>G128*H128</f>
        <v>100000</v>
      </c>
      <c r="J128" s="6"/>
      <c r="K128" s="6"/>
      <c r="L128" s="6">
        <f>J128*K128</f>
        <v>0</v>
      </c>
      <c r="M128" s="6">
        <f>F128+I128+L128</f>
        <v>100000</v>
      </c>
      <c r="N128" s="6">
        <v>1256000</v>
      </c>
      <c r="O128" s="6"/>
      <c r="P128" s="6"/>
      <c r="Q128" s="6">
        <f>(D128*E128)+(G128*H128)+(J128*K128)+N128-O128-P128</f>
        <v>1356000</v>
      </c>
    </row>
    <row r="129" ht="20.35" customHeight="1">
      <c r="A129" s="3">
        <v>41483</v>
      </c>
      <c r="B129" t="s" s="4">
        <v>10</v>
      </c>
      <c r="C129" t="s" s="7">
        <v>11</v>
      </c>
      <c r="D129" s="6"/>
      <c r="E129" s="6"/>
      <c r="F129" s="6">
        <f>D129*E129</f>
        <v>0</v>
      </c>
      <c r="G129" s="6"/>
      <c r="H129" s="6"/>
      <c r="I129" s="6">
        <f>G129*H129</f>
        <v>0</v>
      </c>
      <c r="J129" s="6"/>
      <c r="K129" s="6"/>
      <c r="L129" s="6">
        <f>J129*K129</f>
        <v>0</v>
      </c>
      <c r="M129" s="6">
        <f>F129+I129+L129</f>
        <v>0</v>
      </c>
      <c r="N129" s="6">
        <v>1356000</v>
      </c>
      <c r="O129" s="6"/>
      <c r="P129" s="6"/>
      <c r="Q129" s="6">
        <f>(D129*E129)+(G129*H129)+(J129*K129)+N129-O129-P129</f>
        <v>1356000</v>
      </c>
    </row>
    <row r="130" ht="20.35" customHeight="1">
      <c r="A130" s="3">
        <v>41455</v>
      </c>
      <c r="B130" t="s" s="4">
        <v>12</v>
      </c>
      <c r="C130" t="s" s="7">
        <v>13</v>
      </c>
      <c r="D130" s="6"/>
      <c r="E130" s="6"/>
      <c r="F130" s="6">
        <f>D130*E130</f>
        <v>0</v>
      </c>
      <c r="G130" s="6"/>
      <c r="H130" s="6"/>
      <c r="I130" s="6">
        <f>G130*H130</f>
        <v>0</v>
      </c>
      <c r="J130" s="6"/>
      <c r="K130" s="6"/>
      <c r="L130" s="6">
        <f>J130*K130</f>
        <v>0</v>
      </c>
      <c r="M130" s="6">
        <f>F130+I130+L130</f>
        <v>0</v>
      </c>
      <c r="N130" s="6"/>
      <c r="O130" s="6"/>
      <c r="P130" s="6"/>
      <c r="Q130" s="6">
        <f>(D130*E130)+(G130*H130)+(J130*K130)+N130-O130-P130</f>
        <v>0</v>
      </c>
    </row>
    <row r="131" ht="20.05" customHeight="1">
      <c r="A131" s="3">
        <v>41457</v>
      </c>
      <c r="B131" t="s" s="8">
        <v>12</v>
      </c>
      <c r="C131" t="s" s="9">
        <v>13</v>
      </c>
      <c r="D131" s="10"/>
      <c r="E131" s="10"/>
      <c r="F131" s="10">
        <f>D131*E131</f>
        <v>0</v>
      </c>
      <c r="G131" s="10"/>
      <c r="H131" s="10"/>
      <c r="I131" s="10">
        <f>G131*H131</f>
        <v>0</v>
      </c>
      <c r="J131" s="10"/>
      <c r="K131" s="10"/>
      <c r="L131" s="10">
        <f>J131*K131</f>
        <v>0</v>
      </c>
      <c r="M131" s="10"/>
      <c r="N131" s="10">
        <f>F131+I131+L131-M131</f>
        <v>0</v>
      </c>
      <c r="O131" s="10"/>
      <c r="P131" s="10"/>
      <c r="Q131" s="10">
        <f>(D131*E131)+(G131*H131)+(J131*K131)+O131-M131-P131</f>
        <v>0</v>
      </c>
    </row>
    <row r="132" ht="20.35" customHeight="1">
      <c r="A132" s="3">
        <v>41458</v>
      </c>
      <c r="B132" t="s" s="4">
        <v>12</v>
      </c>
      <c r="C132" t="s" s="7">
        <v>13</v>
      </c>
      <c r="D132" s="6"/>
      <c r="E132" s="6"/>
      <c r="F132" s="6">
        <f>D132*E132</f>
        <v>0</v>
      </c>
      <c r="G132" s="6"/>
      <c r="H132" s="6"/>
      <c r="I132" s="6">
        <f>G132*H132</f>
        <v>0</v>
      </c>
      <c r="J132" s="6"/>
      <c r="K132" s="6"/>
      <c r="L132" s="6">
        <f>J132*K132</f>
        <v>0</v>
      </c>
      <c r="M132" s="6"/>
      <c r="N132" s="6">
        <f>F132+I132+L132-M132</f>
        <v>0</v>
      </c>
      <c r="O132" s="6"/>
      <c r="P132" s="6"/>
      <c r="Q132" s="6">
        <f>(D132*E132)+(G132*H132)+(J132*K132)+O132-M132-P132</f>
        <v>0</v>
      </c>
    </row>
    <row r="133" ht="20.35" customHeight="1">
      <c r="A133" s="3">
        <v>41459</v>
      </c>
      <c r="B133" t="s" s="4">
        <v>12</v>
      </c>
      <c r="C133" t="s" s="7">
        <v>13</v>
      </c>
      <c r="D133" s="6"/>
      <c r="E133" s="6"/>
      <c r="F133" s="6">
        <f>D133*E133</f>
        <v>0</v>
      </c>
      <c r="G133" s="6"/>
      <c r="H133" s="6"/>
      <c r="I133" s="6">
        <f>G133*H133</f>
        <v>0</v>
      </c>
      <c r="J133" s="6"/>
      <c r="K133" s="6"/>
      <c r="L133" s="6">
        <f>J133*K133</f>
        <v>0</v>
      </c>
      <c r="M133" s="6">
        <f>F133+I133+L133</f>
        <v>0</v>
      </c>
      <c r="N133" s="6"/>
      <c r="O133" s="6"/>
      <c r="P133" s="6"/>
      <c r="Q133" s="6">
        <f>(D133*E133)+(G133*H133)+(J133*K133)+N133-O133-P133</f>
        <v>0</v>
      </c>
    </row>
    <row r="134" ht="20.35" customHeight="1">
      <c r="A134" s="3">
        <v>41460</v>
      </c>
      <c r="B134" t="s" s="4">
        <v>12</v>
      </c>
      <c r="C134" t="s" s="7">
        <v>13</v>
      </c>
      <c r="D134" s="6"/>
      <c r="E134" s="6"/>
      <c r="F134" s="6">
        <f>D134*E134</f>
        <v>0</v>
      </c>
      <c r="G134" s="6"/>
      <c r="H134" s="6"/>
      <c r="I134" s="6">
        <f>G134*H134</f>
        <v>0</v>
      </c>
      <c r="J134" s="6"/>
      <c r="K134" s="6"/>
      <c r="L134" s="6">
        <f>J134*K134</f>
        <v>0</v>
      </c>
      <c r="M134" s="6"/>
      <c r="N134" s="6">
        <f>F134+I134+L134-M134</f>
        <v>0</v>
      </c>
      <c r="O134" s="6"/>
      <c r="P134" s="6"/>
      <c r="Q134" s="6">
        <f>(D134*E134)+(G134*H134)+(J134*K134)+O134-M134-P134</f>
        <v>0</v>
      </c>
    </row>
    <row r="135" ht="20.35" customHeight="1">
      <c r="A135" s="3">
        <v>41461</v>
      </c>
      <c r="B135" t="s" s="4">
        <v>12</v>
      </c>
      <c r="C135" t="s" s="7">
        <v>13</v>
      </c>
      <c r="D135" s="6"/>
      <c r="E135" s="6"/>
      <c r="F135" s="6">
        <f>D135*E135</f>
        <v>0</v>
      </c>
      <c r="G135" s="6"/>
      <c r="H135" s="6"/>
      <c r="I135" s="6">
        <f>G135*H135</f>
        <v>0</v>
      </c>
      <c r="J135" s="6"/>
      <c r="K135" s="6"/>
      <c r="L135" s="6">
        <f>J135*K135</f>
        <v>0</v>
      </c>
      <c r="M135" s="6"/>
      <c r="N135" s="6">
        <f>F135+I135+L135-M135</f>
        <v>0</v>
      </c>
      <c r="O135" s="6"/>
      <c r="P135" s="6"/>
      <c r="Q135" s="6">
        <f>(D135*E135)+(G135*H135)+(J135*K135)+O135-M135-P135</f>
        <v>0</v>
      </c>
    </row>
    <row r="136" ht="20.35" customHeight="1">
      <c r="A136" s="3">
        <v>41462</v>
      </c>
      <c r="B136" t="s" s="4">
        <v>12</v>
      </c>
      <c r="C136" t="s" s="7">
        <v>13</v>
      </c>
      <c r="D136" s="6"/>
      <c r="E136" s="6"/>
      <c r="F136" s="6">
        <f>D136*E136</f>
        <v>0</v>
      </c>
      <c r="G136" s="6"/>
      <c r="H136" s="6"/>
      <c r="I136" s="6">
        <f>G136*H136</f>
        <v>0</v>
      </c>
      <c r="J136" s="6"/>
      <c r="K136" s="6"/>
      <c r="L136" s="6">
        <f>J136*K136</f>
        <v>0</v>
      </c>
      <c r="M136" s="6">
        <f>F136+I136+L136</f>
        <v>0</v>
      </c>
      <c r="N136" s="6"/>
      <c r="O136" s="6"/>
      <c r="P136" s="6"/>
      <c r="Q136" s="6">
        <f>(D136*E136)+(G136*H136)+(J136*K136)+N136-O136-P136</f>
        <v>0</v>
      </c>
    </row>
    <row r="137" ht="20.35" customHeight="1">
      <c r="A137" s="3">
        <v>41464</v>
      </c>
      <c r="B137" t="s" s="4">
        <v>12</v>
      </c>
      <c r="C137" t="s" s="7">
        <v>13</v>
      </c>
      <c r="D137" s="6"/>
      <c r="E137" s="6"/>
      <c r="F137" s="6">
        <f>D137*E137</f>
        <v>0</v>
      </c>
      <c r="G137" s="6"/>
      <c r="H137" s="6"/>
      <c r="I137" s="6">
        <f>G137*H137</f>
        <v>0</v>
      </c>
      <c r="J137" s="6"/>
      <c r="K137" s="6"/>
      <c r="L137" s="6">
        <f>J137*K137</f>
        <v>0</v>
      </c>
      <c r="M137" s="6">
        <f>F137+I137+L137</f>
        <v>0</v>
      </c>
      <c r="N137" s="6"/>
      <c r="O137" s="6"/>
      <c r="P137" s="6"/>
      <c r="Q137" s="6">
        <f>(D137*E137)+(G137*H137)+(J137*K137)+N137-O137-P137</f>
        <v>0</v>
      </c>
    </row>
    <row r="138" ht="20.35" customHeight="1">
      <c r="A138" s="3">
        <v>41465</v>
      </c>
      <c r="B138" t="s" s="4">
        <v>12</v>
      </c>
      <c r="C138" t="s" s="7">
        <v>13</v>
      </c>
      <c r="D138" s="6"/>
      <c r="E138" s="6"/>
      <c r="F138" s="6">
        <f>D138*E138</f>
        <v>0</v>
      </c>
      <c r="G138" s="6"/>
      <c r="H138" s="6"/>
      <c r="I138" s="6">
        <f>G138*H138</f>
        <v>0</v>
      </c>
      <c r="J138" s="6"/>
      <c r="K138" s="6"/>
      <c r="L138" s="6">
        <f>J138*K138</f>
        <v>0</v>
      </c>
      <c r="M138" s="6">
        <f>F138+I138+L138</f>
        <v>0</v>
      </c>
      <c r="N138" s="6"/>
      <c r="O138" s="6"/>
      <c r="P138" s="6"/>
      <c r="Q138" s="6">
        <f>(D138*E138)+(G138*H138)+(J138*K138)+N138-O138-P138</f>
        <v>0</v>
      </c>
    </row>
    <row r="139" ht="20.35" customHeight="1">
      <c r="A139" s="3">
        <v>41466</v>
      </c>
      <c r="B139" t="s" s="4">
        <v>12</v>
      </c>
      <c r="C139" t="s" s="7">
        <v>13</v>
      </c>
      <c r="D139" s="6"/>
      <c r="E139" s="6"/>
      <c r="F139" s="6">
        <f>D139*E139</f>
        <v>0</v>
      </c>
      <c r="G139" s="6"/>
      <c r="H139" s="6"/>
      <c r="I139" s="6">
        <f>G139*H139</f>
        <v>0</v>
      </c>
      <c r="J139" s="6"/>
      <c r="K139" s="6"/>
      <c r="L139" s="6">
        <f>J139*K139</f>
        <v>0</v>
      </c>
      <c r="M139" s="6">
        <f>F139+I139+L139</f>
        <v>0</v>
      </c>
      <c r="N139" s="6"/>
      <c r="O139" s="6"/>
      <c r="P139" s="6"/>
      <c r="Q139" s="6">
        <f>(D139*E139)+(G139*H139)+(J139*K139)+N139-O139-P139</f>
        <v>0</v>
      </c>
    </row>
    <row r="140" ht="20.35" customHeight="1">
      <c r="A140" s="3">
        <v>41467</v>
      </c>
      <c r="B140" t="s" s="4">
        <v>12</v>
      </c>
      <c r="C140" t="s" s="7">
        <v>13</v>
      </c>
      <c r="D140" s="6"/>
      <c r="E140" s="6"/>
      <c r="F140" s="6">
        <f>D140*E140</f>
        <v>0</v>
      </c>
      <c r="G140" s="6"/>
      <c r="H140" s="6"/>
      <c r="I140" s="6">
        <f>G140*H140</f>
        <v>0</v>
      </c>
      <c r="J140" s="6"/>
      <c r="K140" s="6"/>
      <c r="L140" s="6">
        <f>J140*K140</f>
        <v>0</v>
      </c>
      <c r="M140" s="6"/>
      <c r="N140" s="6">
        <f>F140+I140+L140-M140</f>
        <v>0</v>
      </c>
      <c r="O140" s="6"/>
      <c r="P140" s="6"/>
      <c r="Q140" s="6">
        <f>(D140*E140)+(G140*H140)+(J140*K140)+O140-M140-P140</f>
        <v>0</v>
      </c>
    </row>
    <row r="141" ht="20.35" customHeight="1">
      <c r="A141" s="3">
        <v>41468</v>
      </c>
      <c r="B141" t="s" s="4">
        <v>12</v>
      </c>
      <c r="C141" t="s" s="7">
        <v>13</v>
      </c>
      <c r="D141" s="6"/>
      <c r="E141" s="6"/>
      <c r="F141" s="6">
        <f>D141*E141</f>
        <v>0</v>
      </c>
      <c r="G141" s="6"/>
      <c r="H141" s="6"/>
      <c r="I141" s="6">
        <f>G141*H141</f>
        <v>0</v>
      </c>
      <c r="J141" s="6"/>
      <c r="K141" s="6"/>
      <c r="L141" s="6">
        <f>J141*K141</f>
        <v>0</v>
      </c>
      <c r="M141" s="6">
        <f>F141+I141+L141</f>
        <v>0</v>
      </c>
      <c r="N141" s="6"/>
      <c r="O141" s="6"/>
      <c r="P141" s="6"/>
      <c r="Q141" s="6">
        <f>(D141*E141)+(G141*H141)+(J141*K141)+N141-O141-P141</f>
        <v>0</v>
      </c>
    </row>
    <row r="142" ht="20.35" customHeight="1">
      <c r="A142" s="3">
        <v>41469</v>
      </c>
      <c r="B142" t="s" s="4">
        <v>12</v>
      </c>
      <c r="C142" t="s" s="7">
        <v>13</v>
      </c>
      <c r="D142" s="6"/>
      <c r="E142" s="6"/>
      <c r="F142" s="6">
        <f>D142*E142</f>
        <v>0</v>
      </c>
      <c r="G142" s="6"/>
      <c r="H142" s="6"/>
      <c r="I142" s="6">
        <f>G142*H142</f>
        <v>0</v>
      </c>
      <c r="J142" s="6"/>
      <c r="K142" s="6"/>
      <c r="L142" s="6">
        <f>J142*K142</f>
        <v>0</v>
      </c>
      <c r="M142" s="6"/>
      <c r="N142" s="6">
        <f>F142+I142+L142</f>
        <v>0</v>
      </c>
      <c r="O142" s="6"/>
      <c r="P142" s="6"/>
      <c r="Q142" s="6">
        <f>(D142*E142)+(G142*H142)+(J142*K142)+O142-M142-P142</f>
        <v>0</v>
      </c>
    </row>
    <row r="143" ht="20.35" customHeight="1">
      <c r="A143" s="3">
        <v>41471</v>
      </c>
      <c r="B143" t="s" s="4">
        <v>12</v>
      </c>
      <c r="C143" t="s" s="7">
        <v>13</v>
      </c>
      <c r="D143" s="6"/>
      <c r="E143" s="6"/>
      <c r="F143" s="6">
        <f>D143*E143</f>
        <v>0</v>
      </c>
      <c r="G143" s="6"/>
      <c r="H143" s="6"/>
      <c r="I143" s="6">
        <f>G143*H143</f>
        <v>0</v>
      </c>
      <c r="J143" s="6"/>
      <c r="K143" s="6"/>
      <c r="L143" s="6">
        <f>J143*K143</f>
        <v>0</v>
      </c>
      <c r="M143" s="6"/>
      <c r="N143" s="6">
        <f>F143+I143+L143-M143</f>
        <v>0</v>
      </c>
      <c r="O143" s="6">
        <v>0</v>
      </c>
      <c r="P143" s="6"/>
      <c r="Q143" s="6">
        <f>(D143*E143)+(G143*H143)+(J143*K143)+O143-M143-P143</f>
        <v>0</v>
      </c>
    </row>
    <row r="144" ht="20.35" customHeight="1">
      <c r="A144" s="3">
        <v>41472</v>
      </c>
      <c r="B144" t="s" s="4">
        <v>12</v>
      </c>
      <c r="C144" t="s" s="7">
        <v>13</v>
      </c>
      <c r="D144" s="6"/>
      <c r="E144" s="6"/>
      <c r="F144" s="6">
        <f>D144*E144</f>
        <v>0</v>
      </c>
      <c r="G144" s="6"/>
      <c r="H144" s="6"/>
      <c r="I144" s="6">
        <f>G144*H144</f>
        <v>0</v>
      </c>
      <c r="J144" s="6"/>
      <c r="K144" s="6"/>
      <c r="L144" s="6">
        <f>J144*K144</f>
        <v>0</v>
      </c>
      <c r="M144" s="6"/>
      <c r="N144" s="6">
        <f>F144+I144+L144-M144</f>
        <v>0</v>
      </c>
      <c r="O144" s="6">
        <v>0</v>
      </c>
      <c r="P144" s="6"/>
      <c r="Q144" s="6">
        <f>(D144*E144)+(G144*H144)+(J144*K144)+O144-M144-P144</f>
        <v>0</v>
      </c>
    </row>
    <row r="145" ht="20.35" customHeight="1">
      <c r="A145" s="3">
        <v>41473</v>
      </c>
      <c r="B145" t="s" s="4">
        <v>12</v>
      </c>
      <c r="C145" t="s" s="7">
        <v>13</v>
      </c>
      <c r="D145" s="6"/>
      <c r="E145" s="6"/>
      <c r="F145" s="6">
        <f>D145*E145</f>
        <v>0</v>
      </c>
      <c r="G145" s="6"/>
      <c r="H145" s="6"/>
      <c r="I145" s="6">
        <f>G145*H145</f>
        <v>0</v>
      </c>
      <c r="J145" s="6"/>
      <c r="K145" s="6"/>
      <c r="L145" s="6">
        <f>J145*K145</f>
        <v>0</v>
      </c>
      <c r="M145" s="6">
        <f>F145+I145+L145</f>
        <v>0</v>
      </c>
      <c r="N145" s="6">
        <v>0</v>
      </c>
      <c r="O145" s="6"/>
      <c r="P145" s="6"/>
      <c r="Q145" s="6">
        <f>(D145*E145)+(G145*H145)+(J145*K145)+N145-O145-P145</f>
        <v>0</v>
      </c>
    </row>
    <row r="146" ht="20.35" customHeight="1">
      <c r="A146" s="3">
        <v>41474</v>
      </c>
      <c r="B146" t="s" s="4">
        <v>12</v>
      </c>
      <c r="C146" t="s" s="7">
        <v>13</v>
      </c>
      <c r="D146" s="6"/>
      <c r="E146" s="6"/>
      <c r="F146" s="6">
        <f>D146*E146</f>
        <v>0</v>
      </c>
      <c r="G146" s="6"/>
      <c r="H146" s="6"/>
      <c r="I146" s="6">
        <f>G146*H146</f>
        <v>0</v>
      </c>
      <c r="J146" s="6"/>
      <c r="K146" s="6"/>
      <c r="L146" s="6">
        <f>J146*K146</f>
        <v>0</v>
      </c>
      <c r="M146" s="6"/>
      <c r="N146" s="6">
        <f>F146+I146+L146-M146</f>
        <v>0</v>
      </c>
      <c r="O146" s="6">
        <v>0</v>
      </c>
      <c r="P146" s="6"/>
      <c r="Q146" s="6">
        <f>(D146*E146)+(G146*H146)+(J146*K146)+O146-M146-P146</f>
        <v>0</v>
      </c>
    </row>
    <row r="147" ht="20.35" customHeight="1">
      <c r="A147" s="3">
        <v>41475</v>
      </c>
      <c r="B147" t="s" s="4">
        <v>12</v>
      </c>
      <c r="C147" t="s" s="7">
        <v>13</v>
      </c>
      <c r="D147" s="6"/>
      <c r="E147" s="6"/>
      <c r="F147" s="6">
        <f>D147*E147</f>
        <v>0</v>
      </c>
      <c r="G147" s="6"/>
      <c r="H147" s="6"/>
      <c r="I147" s="6">
        <f>G147*H147</f>
        <v>0</v>
      </c>
      <c r="J147" s="6"/>
      <c r="K147" s="6"/>
      <c r="L147" s="6">
        <f>J147*K147</f>
        <v>0</v>
      </c>
      <c r="M147" s="6"/>
      <c r="N147" s="6">
        <f>F147+I147+L147-M147</f>
        <v>0</v>
      </c>
      <c r="O147" s="6">
        <v>0</v>
      </c>
      <c r="P147" s="6"/>
      <c r="Q147" s="6">
        <f>(D147*E147)+(G147*H147)+(J147*K147)+O147-M147-P147</f>
        <v>0</v>
      </c>
    </row>
    <row r="148" ht="20.35" customHeight="1">
      <c r="A148" s="3">
        <v>41476</v>
      </c>
      <c r="B148" t="s" s="4">
        <v>12</v>
      </c>
      <c r="C148" t="s" s="7">
        <v>13</v>
      </c>
      <c r="D148" s="6"/>
      <c r="E148" s="6"/>
      <c r="F148" s="6">
        <f>D148*E148</f>
        <v>0</v>
      </c>
      <c r="G148" s="6"/>
      <c r="H148" s="6"/>
      <c r="I148" s="6">
        <f>G148*H148</f>
        <v>0</v>
      </c>
      <c r="J148" s="6"/>
      <c r="K148" s="6"/>
      <c r="L148" s="6">
        <f>J148*K148</f>
        <v>0</v>
      </c>
      <c r="M148" s="6"/>
      <c r="N148" s="6">
        <f>F148+I148+L148-M148</f>
        <v>0</v>
      </c>
      <c r="O148" s="6">
        <v>0</v>
      </c>
      <c r="P148" s="6"/>
      <c r="Q148" s="6">
        <f>(D148*E148)+(G148*H148)+(J148*K148)+O148-M148-P148</f>
        <v>0</v>
      </c>
    </row>
    <row r="149" ht="20.35" customHeight="1">
      <c r="A149" s="3">
        <v>41478</v>
      </c>
      <c r="B149" t="s" s="4">
        <v>12</v>
      </c>
      <c r="C149" t="s" s="7">
        <v>13</v>
      </c>
      <c r="D149" s="6"/>
      <c r="E149" s="6"/>
      <c r="F149" s="6">
        <f>D149*E149</f>
        <v>0</v>
      </c>
      <c r="G149" s="6"/>
      <c r="H149" s="6"/>
      <c r="I149" s="6">
        <f>G149*H149</f>
        <v>0</v>
      </c>
      <c r="J149" s="6"/>
      <c r="K149" s="6"/>
      <c r="L149" s="6">
        <f>J149*K149</f>
        <v>0</v>
      </c>
      <c r="M149" s="6">
        <f>F149+I149+L149</f>
        <v>0</v>
      </c>
      <c r="N149" s="6">
        <v>0</v>
      </c>
      <c r="O149" s="6"/>
      <c r="P149" s="6"/>
      <c r="Q149" s="6">
        <f>(D149*E149)+(G149*H149)+(J149*K149)+N149-O149-P149</f>
        <v>0</v>
      </c>
    </row>
    <row r="150" ht="20.35" customHeight="1">
      <c r="A150" s="3">
        <v>41479</v>
      </c>
      <c r="B150" t="s" s="4">
        <v>12</v>
      </c>
      <c r="C150" t="s" s="7">
        <v>13</v>
      </c>
      <c r="D150" s="6"/>
      <c r="E150" s="6"/>
      <c r="F150" s="6">
        <f>D150*E150</f>
        <v>0</v>
      </c>
      <c r="G150" s="6"/>
      <c r="H150" s="6"/>
      <c r="I150" s="6">
        <f>G150*H150</f>
        <v>0</v>
      </c>
      <c r="J150" s="6"/>
      <c r="K150" s="6"/>
      <c r="L150" s="6">
        <f>J150*K150</f>
        <v>0</v>
      </c>
      <c r="M150" s="6"/>
      <c r="N150" s="6">
        <f>F150+I150+L150-M150</f>
        <v>0</v>
      </c>
      <c r="O150" s="6">
        <v>0</v>
      </c>
      <c r="P150" s="6"/>
      <c r="Q150" s="6">
        <f>(D150*E150)+(G150*H150)+(J150*K150)+O150-M150-P150</f>
        <v>0</v>
      </c>
    </row>
    <row r="151" ht="20.35" customHeight="1">
      <c r="A151" s="3">
        <v>41480</v>
      </c>
      <c r="B151" t="s" s="4">
        <v>12</v>
      </c>
      <c r="C151" t="s" s="7">
        <v>13</v>
      </c>
      <c r="D151" s="6"/>
      <c r="E151" s="6"/>
      <c r="F151" s="6">
        <f>D151*E151</f>
        <v>0</v>
      </c>
      <c r="G151" s="6"/>
      <c r="H151" s="6"/>
      <c r="I151" s="6">
        <f>G151*H151</f>
        <v>0</v>
      </c>
      <c r="J151" s="6"/>
      <c r="K151" s="6"/>
      <c r="L151" s="6">
        <f>J151*K151</f>
        <v>0</v>
      </c>
      <c r="M151" s="6">
        <f>F151+I151+L151</f>
        <v>0</v>
      </c>
      <c r="N151" s="6">
        <v>0</v>
      </c>
      <c r="O151" s="6"/>
      <c r="P151" s="6"/>
      <c r="Q151" s="6">
        <f>(D151*E151)+(G151*H151)+(J151*K151)+N151-O151-P151</f>
        <v>0</v>
      </c>
    </row>
    <row r="152" ht="20.35" customHeight="1">
      <c r="A152" s="3">
        <v>41481</v>
      </c>
      <c r="B152" t="s" s="4">
        <v>12</v>
      </c>
      <c r="C152" t="s" s="7">
        <v>13</v>
      </c>
      <c r="D152" s="6"/>
      <c r="E152" s="6"/>
      <c r="F152" s="6">
        <f>D152*E152</f>
        <v>0</v>
      </c>
      <c r="G152" s="6"/>
      <c r="H152" s="6"/>
      <c r="I152" s="6">
        <f>G152*H152</f>
        <v>0</v>
      </c>
      <c r="J152" s="6"/>
      <c r="K152" s="6"/>
      <c r="L152" s="6">
        <f>J152*K152</f>
        <v>0</v>
      </c>
      <c r="M152" s="6"/>
      <c r="N152" s="6">
        <f>F152+I152+L152-M152</f>
        <v>0</v>
      </c>
      <c r="O152" s="6">
        <v>0</v>
      </c>
      <c r="P152" s="6"/>
      <c r="Q152" s="6">
        <f>(D152*E152)+(G152*H152)+(J152*K152)+O152-M152-P152</f>
        <v>0</v>
      </c>
    </row>
    <row r="153" ht="20.35" customHeight="1">
      <c r="A153" s="3">
        <v>41482</v>
      </c>
      <c r="B153" t="s" s="4">
        <v>12</v>
      </c>
      <c r="C153" t="s" s="7">
        <v>13</v>
      </c>
      <c r="D153" s="6"/>
      <c r="E153" s="6"/>
      <c r="F153" s="6">
        <f>D153*E153</f>
        <v>0</v>
      </c>
      <c r="G153" s="6"/>
      <c r="H153" s="6"/>
      <c r="I153" s="6">
        <f>G153*H153</f>
        <v>0</v>
      </c>
      <c r="J153" s="6"/>
      <c r="K153" s="6"/>
      <c r="L153" s="6">
        <f>J153*K153</f>
        <v>0</v>
      </c>
      <c r="M153" s="6">
        <f>F153+I153+L153</f>
        <v>0</v>
      </c>
      <c r="N153" s="6">
        <v>0</v>
      </c>
      <c r="O153" s="6"/>
      <c r="P153" s="6"/>
      <c r="Q153" s="6">
        <f>(D153*E153)+(G153*H153)+(J153*K153)+N153-O153-P153</f>
        <v>0</v>
      </c>
    </row>
    <row r="154" ht="20.35" customHeight="1">
      <c r="A154" s="3">
        <v>41483</v>
      </c>
      <c r="B154" t="s" s="4">
        <v>12</v>
      </c>
      <c r="C154" t="s" s="7">
        <v>13</v>
      </c>
      <c r="D154" s="6"/>
      <c r="E154" s="6"/>
      <c r="F154" s="6">
        <f>D154*E154</f>
        <v>0</v>
      </c>
      <c r="G154" s="6"/>
      <c r="H154" s="6"/>
      <c r="I154" s="6">
        <f>G154*H154</f>
        <v>0</v>
      </c>
      <c r="J154" s="6"/>
      <c r="K154" s="6"/>
      <c r="L154" s="6">
        <f>J154*K154</f>
        <v>0</v>
      </c>
      <c r="M154" s="6">
        <f>F154+I154+L154</f>
        <v>0</v>
      </c>
      <c r="N154" s="6">
        <v>0</v>
      </c>
      <c r="O154" s="6"/>
      <c r="P154" s="6"/>
      <c r="Q154" s="6">
        <f>(D154*E154)+(G154*H154)+(J154*K154)+N154-O154-P154</f>
        <v>0</v>
      </c>
    </row>
    <row r="155" ht="20.35" customHeight="1">
      <c r="A155" s="3">
        <v>41455</v>
      </c>
      <c r="B155" t="s" s="4">
        <v>14</v>
      </c>
      <c r="C155" t="s" s="7">
        <v>15</v>
      </c>
      <c r="D155" s="6"/>
      <c r="E155" s="6"/>
      <c r="F155" s="6">
        <f>D155*E155</f>
        <v>0</v>
      </c>
      <c r="G155" s="6"/>
      <c r="H155" s="6"/>
      <c r="I155" s="6">
        <f>G155*H155</f>
        <v>0</v>
      </c>
      <c r="J155" s="6"/>
      <c r="K155" s="6"/>
      <c r="L155" s="6">
        <f>J155*K155</f>
        <v>0</v>
      </c>
      <c r="M155" s="6">
        <f>F155+I155+L155</f>
        <v>0</v>
      </c>
      <c r="N155" s="6"/>
      <c r="O155" s="6"/>
      <c r="P155" s="6"/>
      <c r="Q155" s="6">
        <f>(D155*E155)+(G155*H155)+(J155*K155)+N155-O155-P155</f>
        <v>0</v>
      </c>
    </row>
    <row r="156" ht="20.05" customHeight="1">
      <c r="A156" s="3">
        <v>41457</v>
      </c>
      <c r="B156" t="s" s="8">
        <v>14</v>
      </c>
      <c r="C156" t="s" s="9">
        <v>15</v>
      </c>
      <c r="D156" s="10"/>
      <c r="E156" s="10"/>
      <c r="F156" s="10">
        <f>D156*E156</f>
        <v>0</v>
      </c>
      <c r="G156" s="10">
        <v>5</v>
      </c>
      <c r="H156" s="10">
        <v>5400</v>
      </c>
      <c r="I156" s="10">
        <f>G156*H156</f>
        <v>27000</v>
      </c>
      <c r="J156" s="10"/>
      <c r="K156" s="10"/>
      <c r="L156" s="10">
        <f>J156*K156</f>
        <v>0</v>
      </c>
      <c r="M156" s="10"/>
      <c r="N156" s="10">
        <f>F156+I156+L156-M156</f>
        <v>27000</v>
      </c>
      <c r="O156" s="10"/>
      <c r="P156" s="10"/>
      <c r="Q156" s="10">
        <f>(D156*E156)+(G156*H156)+(J156*K156)+O156-M156-P156</f>
        <v>27000</v>
      </c>
    </row>
    <row r="157" ht="20.35" customHeight="1">
      <c r="A157" s="3">
        <v>41458</v>
      </c>
      <c r="B157" t="s" s="4">
        <v>14</v>
      </c>
      <c r="C157" t="s" s="7">
        <v>15</v>
      </c>
      <c r="D157" s="6"/>
      <c r="E157" s="6"/>
      <c r="F157" s="6">
        <f>D157*E157</f>
        <v>0</v>
      </c>
      <c r="G157" s="6"/>
      <c r="H157" s="6"/>
      <c r="I157" s="6">
        <f>G157*H157</f>
        <v>0</v>
      </c>
      <c r="J157" s="6"/>
      <c r="K157" s="6"/>
      <c r="L157" s="6">
        <f>J157*K157</f>
        <v>0</v>
      </c>
      <c r="M157" s="6"/>
      <c r="N157" s="6">
        <f>F157+I157+L157-M157</f>
        <v>0</v>
      </c>
      <c r="O157" s="6"/>
      <c r="P157" s="6"/>
      <c r="Q157" s="6">
        <f>(D157*E157)+(G157*H157)+(J157*K157)+O157-M157-P157</f>
        <v>0</v>
      </c>
    </row>
    <row r="158" ht="20.35" customHeight="1">
      <c r="A158" s="3">
        <v>41459</v>
      </c>
      <c r="B158" t="s" s="4">
        <v>14</v>
      </c>
      <c r="C158" t="s" s="7">
        <v>15</v>
      </c>
      <c r="D158" s="6">
        <v>3</v>
      </c>
      <c r="E158" s="6">
        <v>11000</v>
      </c>
      <c r="F158" s="6">
        <f>D158*E158</f>
        <v>33000</v>
      </c>
      <c r="G158" s="6">
        <v>8</v>
      </c>
      <c r="H158" s="6">
        <v>5000</v>
      </c>
      <c r="I158" s="6">
        <f>G158*H158</f>
        <v>40000</v>
      </c>
      <c r="J158" s="6"/>
      <c r="K158" s="6"/>
      <c r="L158" s="6">
        <f>J158*K158</f>
        <v>0</v>
      </c>
      <c r="M158" s="6">
        <f>F158+I158+L158</f>
        <v>73000</v>
      </c>
      <c r="N158" s="6"/>
      <c r="O158" s="6"/>
      <c r="P158" s="6"/>
      <c r="Q158" s="6">
        <f>(D158*E158)+(G158*H158)+(J158*K158)+N158-O158-P158</f>
        <v>73000</v>
      </c>
    </row>
    <row r="159" ht="20.35" customHeight="1">
      <c r="A159" s="3">
        <v>41460</v>
      </c>
      <c r="B159" t="s" s="4">
        <v>14</v>
      </c>
      <c r="C159" t="s" s="7">
        <v>15</v>
      </c>
      <c r="D159" s="6"/>
      <c r="E159" s="6"/>
      <c r="F159" s="6">
        <f>D159*E159</f>
        <v>0</v>
      </c>
      <c r="G159" s="6"/>
      <c r="H159" s="6"/>
      <c r="I159" s="6">
        <f>G159*H159</f>
        <v>0</v>
      </c>
      <c r="J159" s="6"/>
      <c r="K159" s="6"/>
      <c r="L159" s="6">
        <f>J159*K159</f>
        <v>0</v>
      </c>
      <c r="M159" s="6"/>
      <c r="N159" s="6">
        <f>F159+I159+L159-M159</f>
        <v>0</v>
      </c>
      <c r="O159" s="6"/>
      <c r="P159" s="6"/>
      <c r="Q159" s="6">
        <f>(D159*E159)+(G159*H159)+(J159*K159)+O159-M159-P159</f>
        <v>0</v>
      </c>
    </row>
    <row r="160" ht="20.35" customHeight="1">
      <c r="A160" s="3">
        <v>41461</v>
      </c>
      <c r="B160" t="s" s="4">
        <v>14</v>
      </c>
      <c r="C160" t="s" s="7">
        <v>15</v>
      </c>
      <c r="D160" s="6">
        <v>3</v>
      </c>
      <c r="E160" s="6">
        <v>11000</v>
      </c>
      <c r="F160" s="6">
        <f>D160*E160</f>
        <v>33000</v>
      </c>
      <c r="G160" s="6">
        <v>8</v>
      </c>
      <c r="H160" s="6">
        <v>4500</v>
      </c>
      <c r="I160" s="6">
        <f>G160*H160</f>
        <v>36000</v>
      </c>
      <c r="J160" s="6"/>
      <c r="K160" s="6"/>
      <c r="L160" s="6">
        <f>J160*K160</f>
        <v>0</v>
      </c>
      <c r="M160" s="6"/>
      <c r="N160" s="6">
        <f>F160+I160+L160-M160</f>
        <v>69000</v>
      </c>
      <c r="O160" s="6"/>
      <c r="P160" s="6"/>
      <c r="Q160" s="6">
        <f>(D160*E160)+(G160*H160)+(J160*K160)+O160-M160-P160</f>
        <v>69000</v>
      </c>
    </row>
    <row r="161" ht="20.35" customHeight="1">
      <c r="A161" s="3">
        <v>41462</v>
      </c>
      <c r="B161" t="s" s="4">
        <v>14</v>
      </c>
      <c r="C161" t="s" s="7">
        <v>15</v>
      </c>
      <c r="D161" s="6"/>
      <c r="E161" s="6"/>
      <c r="F161" s="6">
        <f>D161*E161</f>
        <v>0</v>
      </c>
      <c r="G161" s="6"/>
      <c r="H161" s="6"/>
      <c r="I161" s="6">
        <f>G161*H161</f>
        <v>0</v>
      </c>
      <c r="J161" s="6"/>
      <c r="K161" s="6"/>
      <c r="L161" s="6">
        <f>J161*K161</f>
        <v>0</v>
      </c>
      <c r="M161" s="6">
        <f>F161+I161+L161</f>
        <v>0</v>
      </c>
      <c r="N161" s="6"/>
      <c r="O161" s="6"/>
      <c r="P161" s="6"/>
      <c r="Q161" s="6">
        <f>(D161*E161)+(G161*H161)+(J161*K161)+N161-O161-P161</f>
        <v>0</v>
      </c>
    </row>
    <row r="162" ht="20.35" customHeight="1">
      <c r="A162" s="3">
        <v>41464</v>
      </c>
      <c r="B162" t="s" s="4">
        <v>14</v>
      </c>
      <c r="C162" t="s" s="7">
        <v>15</v>
      </c>
      <c r="D162" s="6">
        <v>2</v>
      </c>
      <c r="E162" s="6">
        <v>12000</v>
      </c>
      <c r="F162" s="6">
        <f>D162*E162</f>
        <v>24000</v>
      </c>
      <c r="G162" s="6">
        <v>10</v>
      </c>
      <c r="H162" s="6">
        <v>4000</v>
      </c>
      <c r="I162" s="6">
        <f>G162*H162</f>
        <v>40000</v>
      </c>
      <c r="J162" s="6"/>
      <c r="K162" s="6"/>
      <c r="L162" s="6">
        <f>J162*K162</f>
        <v>0</v>
      </c>
      <c r="M162" s="6">
        <f>F162+I162+L162</f>
        <v>64000</v>
      </c>
      <c r="N162" s="6"/>
      <c r="O162" s="6"/>
      <c r="P162" s="6"/>
      <c r="Q162" s="6">
        <f>(D162*E162)+(G162*H162)+(J162*K162)+N162-O162-P162</f>
        <v>64000</v>
      </c>
    </row>
    <row r="163" ht="20.35" customHeight="1">
      <c r="A163" s="3">
        <v>41465</v>
      </c>
      <c r="B163" t="s" s="4">
        <v>14</v>
      </c>
      <c r="C163" t="s" s="7">
        <v>15</v>
      </c>
      <c r="D163" s="6"/>
      <c r="E163" s="6"/>
      <c r="F163" s="6">
        <f>D163*E163</f>
        <v>0</v>
      </c>
      <c r="G163" s="6"/>
      <c r="H163" s="6"/>
      <c r="I163" s="6">
        <f>G163*H163</f>
        <v>0</v>
      </c>
      <c r="J163" s="6"/>
      <c r="K163" s="6"/>
      <c r="L163" s="6">
        <f>J163*K163</f>
        <v>0</v>
      </c>
      <c r="M163" s="6">
        <f>F163+I163+L163</f>
        <v>0</v>
      </c>
      <c r="N163" s="6"/>
      <c r="O163" s="6"/>
      <c r="P163" s="6"/>
      <c r="Q163" s="6">
        <f>(D163*E163)+(G163*H163)+(J163*K163)+N163-O163-P163</f>
        <v>0</v>
      </c>
    </row>
    <row r="164" ht="20.35" customHeight="1">
      <c r="A164" s="3">
        <v>41466</v>
      </c>
      <c r="B164" t="s" s="4">
        <v>14</v>
      </c>
      <c r="C164" t="s" s="7">
        <v>15</v>
      </c>
      <c r="D164" s="6">
        <v>2</v>
      </c>
      <c r="E164" s="6">
        <v>12000</v>
      </c>
      <c r="F164" s="6">
        <f>D164*E164</f>
        <v>24000</v>
      </c>
      <c r="G164" s="6">
        <v>9</v>
      </c>
      <c r="H164" s="6">
        <v>4500</v>
      </c>
      <c r="I164" s="6">
        <f>G164*H164</f>
        <v>40500</v>
      </c>
      <c r="J164" s="6"/>
      <c r="K164" s="6"/>
      <c r="L164" s="6">
        <f>J164*K164</f>
        <v>0</v>
      </c>
      <c r="M164" s="6">
        <f>F164+I164+L164</f>
        <v>64500</v>
      </c>
      <c r="N164" s="6"/>
      <c r="O164" s="6">
        <v>500</v>
      </c>
      <c r="P164" s="6"/>
      <c r="Q164" s="6">
        <f>(D164*E164)+(G164*H164)+(J164*K164)+N164-O164-P164</f>
        <v>64000</v>
      </c>
    </row>
    <row r="165" ht="20.35" customHeight="1">
      <c r="A165" s="3">
        <v>41467</v>
      </c>
      <c r="B165" t="s" s="4">
        <v>14</v>
      </c>
      <c r="C165" t="s" s="7">
        <v>15</v>
      </c>
      <c r="D165" s="6"/>
      <c r="E165" s="6"/>
      <c r="F165" s="6">
        <f>D165*E165</f>
        <v>0</v>
      </c>
      <c r="G165" s="6"/>
      <c r="H165" s="6"/>
      <c r="I165" s="6">
        <f>G165*H165</f>
        <v>0</v>
      </c>
      <c r="J165" s="6"/>
      <c r="K165" s="6"/>
      <c r="L165" s="6">
        <f>J165*K165</f>
        <v>0</v>
      </c>
      <c r="M165" s="6"/>
      <c r="N165" s="6">
        <f>F165+I165+L165-M165</f>
        <v>0</v>
      </c>
      <c r="O165" s="6"/>
      <c r="P165" s="6"/>
      <c r="Q165" s="6">
        <f>(D165*E165)+(G165*H165)+(J165*K165)+O165-M165-P165</f>
        <v>0</v>
      </c>
    </row>
    <row r="166" ht="20.35" customHeight="1">
      <c r="A166" s="3">
        <v>41468</v>
      </c>
      <c r="B166" t="s" s="4">
        <v>14</v>
      </c>
      <c r="C166" t="s" s="7">
        <v>15</v>
      </c>
      <c r="D166" s="6">
        <v>1</v>
      </c>
      <c r="E166" s="6">
        <v>14000</v>
      </c>
      <c r="F166" s="6">
        <f>D166*E166</f>
        <v>14000</v>
      </c>
      <c r="G166" s="6">
        <v>11</v>
      </c>
      <c r="H166" s="6">
        <v>5500</v>
      </c>
      <c r="I166" s="6">
        <f>G166*H166</f>
        <v>60500</v>
      </c>
      <c r="J166" s="6"/>
      <c r="K166" s="6"/>
      <c r="L166" s="6">
        <f>J166*K166</f>
        <v>0</v>
      </c>
      <c r="M166" s="6">
        <v>74000</v>
      </c>
      <c r="N166" s="6"/>
      <c r="O166" s="6">
        <v>500</v>
      </c>
      <c r="P166" s="6"/>
      <c r="Q166" s="6">
        <f>(D166*E166)+(G166*H166)+(J166*K166)+N166-O166-P166</f>
        <v>74000</v>
      </c>
    </row>
    <row r="167" ht="20.35" customHeight="1">
      <c r="A167" s="3">
        <v>41469</v>
      </c>
      <c r="B167" t="s" s="4">
        <v>14</v>
      </c>
      <c r="C167" t="s" s="7">
        <v>15</v>
      </c>
      <c r="D167" s="6"/>
      <c r="E167" s="6"/>
      <c r="F167" s="6">
        <f>D167*E167</f>
        <v>0</v>
      </c>
      <c r="G167" s="6"/>
      <c r="H167" s="6"/>
      <c r="I167" s="6">
        <f>G167*H167</f>
        <v>0</v>
      </c>
      <c r="J167" s="6"/>
      <c r="K167" s="6"/>
      <c r="L167" s="6">
        <f>J167*K167</f>
        <v>0</v>
      </c>
      <c r="M167" s="6"/>
      <c r="N167" s="6">
        <f>F167+I167+L167</f>
        <v>0</v>
      </c>
      <c r="O167" s="6"/>
      <c r="P167" s="6"/>
      <c r="Q167" s="6">
        <f>(D167*E167)+(G167*H167)+(J167*K167)+O167-M167-P167</f>
        <v>0</v>
      </c>
    </row>
    <row r="168" ht="20.35" customHeight="1">
      <c r="A168" s="3">
        <v>41471</v>
      </c>
      <c r="B168" t="s" s="4">
        <v>14</v>
      </c>
      <c r="C168" t="s" s="7">
        <v>15</v>
      </c>
      <c r="D168" s="6">
        <v>2</v>
      </c>
      <c r="E168" s="6">
        <v>15000</v>
      </c>
      <c r="F168" s="6">
        <f>D168*E168</f>
        <v>30000</v>
      </c>
      <c r="G168" s="6">
        <v>6</v>
      </c>
      <c r="H168" s="6">
        <v>4000</v>
      </c>
      <c r="I168" s="6">
        <f>G168*H168</f>
        <v>24000</v>
      </c>
      <c r="J168" s="6"/>
      <c r="K168" s="6"/>
      <c r="L168" s="6">
        <f>J168*K168</f>
        <v>0</v>
      </c>
      <c r="M168" s="6"/>
      <c r="N168" s="6">
        <f>F168+I168+L168-M168</f>
        <v>54000</v>
      </c>
      <c r="O168" s="6">
        <v>0</v>
      </c>
      <c r="P168" s="6"/>
      <c r="Q168" s="6">
        <f>(D168*E168)+(G168*H168)+(J168*K168)+O168-M168-P168</f>
        <v>54000</v>
      </c>
    </row>
    <row r="169" ht="20.35" customHeight="1">
      <c r="A169" s="3">
        <v>41472</v>
      </c>
      <c r="B169" t="s" s="4">
        <v>14</v>
      </c>
      <c r="C169" t="s" s="7">
        <v>15</v>
      </c>
      <c r="D169" s="6"/>
      <c r="E169" s="6"/>
      <c r="F169" s="6">
        <f>D169*E169</f>
        <v>0</v>
      </c>
      <c r="G169" s="6"/>
      <c r="H169" s="6"/>
      <c r="I169" s="6">
        <f>G169*H169</f>
        <v>0</v>
      </c>
      <c r="J169" s="6"/>
      <c r="K169" s="6"/>
      <c r="L169" s="6">
        <f>J169*K169</f>
        <v>0</v>
      </c>
      <c r="M169" s="6"/>
      <c r="N169" s="6">
        <f>F169+I169+L169-M169</f>
        <v>0</v>
      </c>
      <c r="O169" s="6">
        <v>54000</v>
      </c>
      <c r="P169" s="6"/>
      <c r="Q169" s="6">
        <f>(D169*E169)+(G169*H169)+(J169*K169)+O169-M169-P169</f>
        <v>54000</v>
      </c>
    </row>
    <row r="170" ht="20.35" customHeight="1">
      <c r="A170" s="3">
        <v>41473</v>
      </c>
      <c r="B170" t="s" s="4">
        <v>14</v>
      </c>
      <c r="C170" t="s" s="7">
        <v>15</v>
      </c>
      <c r="D170" s="6">
        <v>2</v>
      </c>
      <c r="E170" s="6">
        <v>19000</v>
      </c>
      <c r="F170" s="6">
        <f>D170*E170</f>
        <v>38000</v>
      </c>
      <c r="G170" s="6">
        <v>6</v>
      </c>
      <c r="H170" s="6">
        <v>5000</v>
      </c>
      <c r="I170" s="6">
        <f>G170*H170</f>
        <v>30000</v>
      </c>
      <c r="J170" s="6"/>
      <c r="K170" s="6"/>
      <c r="L170" s="6">
        <f>J170*K170</f>
        <v>0</v>
      </c>
      <c r="M170" s="6">
        <f>F170+I170+L170</f>
        <v>68000</v>
      </c>
      <c r="N170" s="6"/>
      <c r="O170" s="6"/>
      <c r="P170" s="6"/>
      <c r="Q170" s="6">
        <f>(D170*E170)+(G170*H170)+(J170*K170)+N170-O170-P170</f>
        <v>68000</v>
      </c>
    </row>
    <row r="171" ht="20.35" customHeight="1">
      <c r="A171" s="3">
        <v>41474</v>
      </c>
      <c r="B171" t="s" s="4">
        <v>14</v>
      </c>
      <c r="C171" t="s" s="7">
        <v>15</v>
      </c>
      <c r="D171" s="6"/>
      <c r="E171" s="6"/>
      <c r="F171" s="6">
        <f>D171*E171</f>
        <v>0</v>
      </c>
      <c r="G171" s="6"/>
      <c r="H171" s="6"/>
      <c r="I171" s="6">
        <f>G171*H171</f>
        <v>0</v>
      </c>
      <c r="J171" s="6"/>
      <c r="K171" s="6"/>
      <c r="L171" s="6">
        <f>J171*K171</f>
        <v>0</v>
      </c>
      <c r="M171" s="6"/>
      <c r="N171" s="6">
        <f>F171+I171+L171-M171</f>
        <v>0</v>
      </c>
      <c r="O171" s="6">
        <v>68000</v>
      </c>
      <c r="P171" s="6"/>
      <c r="Q171" s="6">
        <f>(D171*E171)+(G171*H171)+(J171*K171)+O171-M171-P171</f>
        <v>68000</v>
      </c>
    </row>
    <row r="172" ht="20.35" customHeight="1">
      <c r="A172" s="3">
        <v>41475</v>
      </c>
      <c r="B172" t="s" s="4">
        <v>14</v>
      </c>
      <c r="C172" t="s" s="7">
        <v>15</v>
      </c>
      <c r="D172" s="6">
        <v>2</v>
      </c>
      <c r="E172" s="6">
        <v>15000</v>
      </c>
      <c r="F172" s="6">
        <f>D172*E172</f>
        <v>30000</v>
      </c>
      <c r="G172" s="6">
        <v>7</v>
      </c>
      <c r="H172" s="6">
        <v>5000</v>
      </c>
      <c r="I172" s="6">
        <f>G172*H172</f>
        <v>35000</v>
      </c>
      <c r="J172" s="6"/>
      <c r="K172" s="6"/>
      <c r="L172" s="6">
        <f>J172*K172</f>
        <v>0</v>
      </c>
      <c r="M172" s="6"/>
      <c r="N172" s="6">
        <f>F172+I172+L172-M172</f>
        <v>65000</v>
      </c>
      <c r="O172" s="6"/>
      <c r="P172" s="6"/>
      <c r="Q172" s="6">
        <f>(D172*E172)+(G172*H172)+(J172*K172)+O172-M172-P172</f>
        <v>65000</v>
      </c>
    </row>
    <row r="173" ht="20.35" customHeight="1">
      <c r="A173" s="3">
        <v>41476</v>
      </c>
      <c r="B173" t="s" s="4">
        <v>14</v>
      </c>
      <c r="C173" t="s" s="7">
        <v>15</v>
      </c>
      <c r="D173" s="6"/>
      <c r="E173" s="6"/>
      <c r="F173" s="6">
        <f>D173*E173</f>
        <v>0</v>
      </c>
      <c r="G173" s="6"/>
      <c r="H173" s="6"/>
      <c r="I173" s="6">
        <f>G173*H173</f>
        <v>0</v>
      </c>
      <c r="J173" s="6"/>
      <c r="K173" s="6"/>
      <c r="L173" s="6">
        <f>J173*K173</f>
        <v>0</v>
      </c>
      <c r="M173" s="6"/>
      <c r="N173" s="6">
        <f>F173+I173+L173-M173</f>
        <v>0</v>
      </c>
      <c r="O173" s="6">
        <v>65000</v>
      </c>
      <c r="P173" s="6"/>
      <c r="Q173" s="6">
        <f>(D173*E173)+(G173*H173)+(J173*K173)+O173-M173-P173</f>
        <v>65000</v>
      </c>
    </row>
    <row r="174" ht="20.35" customHeight="1">
      <c r="A174" s="3">
        <v>41478</v>
      </c>
      <c r="B174" t="s" s="4">
        <v>14</v>
      </c>
      <c r="C174" t="s" s="7">
        <v>15</v>
      </c>
      <c r="D174" s="6">
        <v>2</v>
      </c>
      <c r="E174" s="6">
        <v>16000</v>
      </c>
      <c r="F174" s="6">
        <f>D174*E174</f>
        <v>32000</v>
      </c>
      <c r="G174" s="6">
        <v>8</v>
      </c>
      <c r="H174" s="6">
        <v>8000</v>
      </c>
      <c r="I174" s="6">
        <f>G174*H174</f>
        <v>64000</v>
      </c>
      <c r="J174" s="6"/>
      <c r="K174" s="6"/>
      <c r="L174" s="6">
        <f>J174*K174</f>
        <v>0</v>
      </c>
      <c r="M174" s="6">
        <f>F174+I174+L174</f>
        <v>96000</v>
      </c>
      <c r="N174" s="6"/>
      <c r="O174" s="6"/>
      <c r="P174" s="6"/>
      <c r="Q174" s="6">
        <f>(D174*E174)+(G174*H174)+(J174*K174)+N174-O174-P174</f>
        <v>96000</v>
      </c>
    </row>
    <row r="175" ht="20.35" customHeight="1">
      <c r="A175" s="3">
        <v>41479</v>
      </c>
      <c r="B175" t="s" s="4">
        <v>14</v>
      </c>
      <c r="C175" t="s" s="7">
        <v>15</v>
      </c>
      <c r="D175" s="6"/>
      <c r="E175" s="6"/>
      <c r="F175" s="6">
        <f>D175*E175</f>
        <v>0</v>
      </c>
      <c r="G175" s="6"/>
      <c r="H175" s="6"/>
      <c r="I175" s="6">
        <f>G175*H175</f>
        <v>0</v>
      </c>
      <c r="J175" s="6"/>
      <c r="K175" s="6"/>
      <c r="L175" s="6">
        <f>J175*K175</f>
        <v>0</v>
      </c>
      <c r="M175" s="6"/>
      <c r="N175" s="6">
        <f>F175+I175+L175-M175</f>
        <v>0</v>
      </c>
      <c r="O175" s="6">
        <v>96000</v>
      </c>
      <c r="P175" s="6"/>
      <c r="Q175" s="6">
        <f>(D175*E175)+(G175*H175)+(J175*K175)+O175-M175-P175</f>
        <v>96000</v>
      </c>
    </row>
    <row r="176" ht="20.35" customHeight="1">
      <c r="A176" s="3">
        <v>41480</v>
      </c>
      <c r="B176" t="s" s="4">
        <v>14</v>
      </c>
      <c r="C176" t="s" s="7">
        <v>15</v>
      </c>
      <c r="D176" s="6">
        <v>2</v>
      </c>
      <c r="E176" s="6">
        <v>24000</v>
      </c>
      <c r="F176" s="6">
        <f>D176*E176</f>
        <v>48000</v>
      </c>
      <c r="G176" s="6">
        <v>8</v>
      </c>
      <c r="H176" s="6">
        <v>8000</v>
      </c>
      <c r="I176" s="6">
        <f>G176*H176</f>
        <v>64000</v>
      </c>
      <c r="J176" s="6"/>
      <c r="K176" s="6"/>
      <c r="L176" s="6">
        <f>J176*K176</f>
        <v>0</v>
      </c>
      <c r="M176" s="6">
        <f>F176+I176+L176</f>
        <v>112000</v>
      </c>
      <c r="N176" s="6"/>
      <c r="O176" s="6"/>
      <c r="P176" s="6"/>
      <c r="Q176" s="6">
        <f>(D176*E176)+(G176*H176)+(J176*K176)+N176-O176-P176</f>
        <v>112000</v>
      </c>
    </row>
    <row r="177" ht="20.35" customHeight="1">
      <c r="A177" s="3">
        <v>41481</v>
      </c>
      <c r="B177" t="s" s="4">
        <v>14</v>
      </c>
      <c r="C177" t="s" s="7">
        <v>15</v>
      </c>
      <c r="D177" s="6"/>
      <c r="E177" s="6"/>
      <c r="F177" s="6">
        <f>D177*E177</f>
        <v>0</v>
      </c>
      <c r="G177" s="6"/>
      <c r="H177" s="6"/>
      <c r="I177" s="6">
        <f>G177*H177</f>
        <v>0</v>
      </c>
      <c r="J177" s="6"/>
      <c r="K177" s="6"/>
      <c r="L177" s="6">
        <f>J177*K177</f>
        <v>0</v>
      </c>
      <c r="M177" s="6"/>
      <c r="N177" s="6">
        <f>F177+I177+L177-M177</f>
        <v>0</v>
      </c>
      <c r="O177" s="6">
        <v>112000</v>
      </c>
      <c r="P177" s="6"/>
      <c r="Q177" s="6">
        <f>(D177*E177)+(G177*H177)+(J177*K177)+O177-M177-P177</f>
        <v>112000</v>
      </c>
    </row>
    <row r="178" ht="20.35" customHeight="1">
      <c r="A178" s="3">
        <v>41482</v>
      </c>
      <c r="B178" t="s" s="4">
        <v>14</v>
      </c>
      <c r="C178" t="s" s="7">
        <v>15</v>
      </c>
      <c r="D178" s="6">
        <v>4</v>
      </c>
      <c r="E178" s="6">
        <v>22000</v>
      </c>
      <c r="F178" s="6">
        <f>D178*E178</f>
        <v>88000</v>
      </c>
      <c r="G178" s="6">
        <v>6</v>
      </c>
      <c r="H178" s="6">
        <v>8000</v>
      </c>
      <c r="I178" s="6">
        <f>G178*H178</f>
        <v>48000</v>
      </c>
      <c r="J178" s="6"/>
      <c r="K178" s="6"/>
      <c r="L178" s="6">
        <f>J178*K178</f>
        <v>0</v>
      </c>
      <c r="M178" s="6">
        <f>F178+I178+L178</f>
        <v>136000</v>
      </c>
      <c r="N178" s="6"/>
      <c r="O178" s="6"/>
      <c r="P178" s="6"/>
      <c r="Q178" s="6">
        <f>(D178*E178)+(G178*H178)+(J178*K178)+N178-O178-P178</f>
        <v>136000</v>
      </c>
    </row>
    <row r="179" ht="20.35" customHeight="1">
      <c r="A179" s="3">
        <v>41483</v>
      </c>
      <c r="B179" t="s" s="4">
        <v>14</v>
      </c>
      <c r="C179" t="s" s="7">
        <v>15</v>
      </c>
      <c r="D179" s="6"/>
      <c r="E179" s="6"/>
      <c r="F179" s="6">
        <f>D179*E179</f>
        <v>0</v>
      </c>
      <c r="G179" s="6"/>
      <c r="H179" s="6"/>
      <c r="I179" s="6">
        <f>G179*H179</f>
        <v>0</v>
      </c>
      <c r="J179" s="6"/>
      <c r="K179" s="6"/>
      <c r="L179" s="6">
        <f>J179*K179</f>
        <v>0</v>
      </c>
      <c r="M179" s="6">
        <f>F179+I179+L179</f>
        <v>0</v>
      </c>
      <c r="N179" s="6">
        <v>136000</v>
      </c>
      <c r="O179" s="6"/>
      <c r="P179" s="6"/>
      <c r="Q179" s="6">
        <f>(D179*E179)+(G179*H179)+(J179*K179)+N179-O179-P179</f>
        <v>136000</v>
      </c>
    </row>
    <row r="180" ht="20.35" customHeight="1">
      <c r="A180" s="3">
        <v>41455</v>
      </c>
      <c r="B180" t="s" s="4">
        <v>16</v>
      </c>
      <c r="C180" t="s" s="7">
        <v>17</v>
      </c>
      <c r="D180" s="6"/>
      <c r="E180" s="6"/>
      <c r="F180" s="6">
        <f>D180*E180</f>
        <v>0</v>
      </c>
      <c r="G180" s="6"/>
      <c r="H180" s="6"/>
      <c r="I180" s="6">
        <f>G180*H180</f>
        <v>0</v>
      </c>
      <c r="J180" s="6"/>
      <c r="K180" s="6"/>
      <c r="L180" s="6">
        <f>J180*K180</f>
        <v>0</v>
      </c>
      <c r="M180" s="6">
        <f>F180+I180+L180</f>
        <v>0</v>
      </c>
      <c r="N180" s="6"/>
      <c r="O180" s="6"/>
      <c r="P180" s="6"/>
      <c r="Q180" s="6">
        <f>(D180*E180)+(G180*H180)+(J180*K180)+N180-O180-P180</f>
        <v>0</v>
      </c>
    </row>
    <row r="181" ht="20.05" customHeight="1">
      <c r="A181" s="3">
        <v>41457</v>
      </c>
      <c r="B181" t="s" s="8">
        <v>16</v>
      </c>
      <c r="C181" t="s" s="9">
        <v>17</v>
      </c>
      <c r="D181" s="10"/>
      <c r="E181" s="10"/>
      <c r="F181" s="10">
        <f>D181*E181</f>
        <v>0</v>
      </c>
      <c r="G181" s="10"/>
      <c r="H181" s="10"/>
      <c r="I181" s="10">
        <f>G181*H181</f>
        <v>0</v>
      </c>
      <c r="J181" s="10"/>
      <c r="K181" s="10"/>
      <c r="L181" s="10">
        <f>J181*K181</f>
        <v>0</v>
      </c>
      <c r="M181" s="10"/>
      <c r="N181" s="10">
        <f>F181+I181+L181-M181</f>
        <v>0</v>
      </c>
      <c r="O181" s="10"/>
      <c r="P181" s="10"/>
      <c r="Q181" s="10">
        <f>(D181*E181)+(G181*H181)+(J181*K181)+O181-M181-P181</f>
        <v>0</v>
      </c>
    </row>
    <row r="182" ht="20.35" customHeight="1">
      <c r="A182" s="3">
        <v>41458</v>
      </c>
      <c r="B182" t="s" s="4">
        <v>16</v>
      </c>
      <c r="C182" t="s" s="7">
        <v>17</v>
      </c>
      <c r="D182" s="6"/>
      <c r="E182" s="6"/>
      <c r="F182" s="6">
        <f>D182*E182</f>
        <v>0</v>
      </c>
      <c r="G182" s="6"/>
      <c r="H182" s="6"/>
      <c r="I182" s="6">
        <f>G182*H182</f>
        <v>0</v>
      </c>
      <c r="J182" s="6"/>
      <c r="K182" s="6"/>
      <c r="L182" s="6">
        <f>J182*K182</f>
        <v>0</v>
      </c>
      <c r="M182" s="6"/>
      <c r="N182" s="6">
        <f>F182+I182+L182-M182</f>
        <v>0</v>
      </c>
      <c r="O182" s="6"/>
      <c r="P182" s="6"/>
      <c r="Q182" s="6">
        <f>(D182*E182)+(G182*H182)+(J182*K182)+O182-M182-P182</f>
        <v>0</v>
      </c>
    </row>
    <row r="183" ht="20.35" customHeight="1">
      <c r="A183" s="3">
        <v>41459</v>
      </c>
      <c r="B183" t="s" s="4">
        <v>16</v>
      </c>
      <c r="C183" t="s" s="7">
        <v>17</v>
      </c>
      <c r="D183" s="6"/>
      <c r="E183" s="6"/>
      <c r="F183" s="6">
        <f>D183*E183</f>
        <v>0</v>
      </c>
      <c r="G183" s="6"/>
      <c r="H183" s="6"/>
      <c r="I183" s="6">
        <f>G183*H183</f>
        <v>0</v>
      </c>
      <c r="J183" s="6"/>
      <c r="K183" s="6"/>
      <c r="L183" s="6">
        <f>J183*K183</f>
        <v>0</v>
      </c>
      <c r="M183" s="6">
        <f>F183+I183+L183</f>
        <v>0</v>
      </c>
      <c r="N183" s="6"/>
      <c r="O183" s="6"/>
      <c r="P183" s="6"/>
      <c r="Q183" s="6">
        <f>(D183*E183)+(G183*H183)+(J183*K183)+N183-O183-P183</f>
        <v>0</v>
      </c>
    </row>
    <row r="184" ht="20.35" customHeight="1">
      <c r="A184" s="3">
        <v>41460</v>
      </c>
      <c r="B184" t="s" s="4">
        <v>16</v>
      </c>
      <c r="C184" t="s" s="7">
        <v>17</v>
      </c>
      <c r="D184" s="6"/>
      <c r="E184" s="6"/>
      <c r="F184" s="6">
        <f>D184*E184</f>
        <v>0</v>
      </c>
      <c r="G184" s="6"/>
      <c r="H184" s="6"/>
      <c r="I184" s="6">
        <f>G184*H184</f>
        <v>0</v>
      </c>
      <c r="J184" s="6"/>
      <c r="K184" s="6"/>
      <c r="L184" s="6">
        <f>J184*K184</f>
        <v>0</v>
      </c>
      <c r="M184" s="6"/>
      <c r="N184" s="6">
        <f>F184+I184+L184-M184</f>
        <v>0</v>
      </c>
      <c r="O184" s="6"/>
      <c r="P184" s="6"/>
      <c r="Q184" s="6">
        <f>(D184*E184)+(G184*H184)+(J184*K184)+O184-M184-P184</f>
        <v>0</v>
      </c>
    </row>
    <row r="185" ht="20.35" customHeight="1">
      <c r="A185" s="3">
        <v>41461</v>
      </c>
      <c r="B185" t="s" s="4">
        <v>16</v>
      </c>
      <c r="C185" t="s" s="7">
        <v>17</v>
      </c>
      <c r="D185" s="6"/>
      <c r="E185" s="6"/>
      <c r="F185" s="6">
        <f>D185*E185</f>
        <v>0</v>
      </c>
      <c r="G185" s="6"/>
      <c r="H185" s="6"/>
      <c r="I185" s="6">
        <f>G185*H185</f>
        <v>0</v>
      </c>
      <c r="J185" s="6"/>
      <c r="K185" s="6"/>
      <c r="L185" s="6">
        <f>J185*K185</f>
        <v>0</v>
      </c>
      <c r="M185" s="6"/>
      <c r="N185" s="6">
        <f>F185+I185+L185-M185</f>
        <v>0</v>
      </c>
      <c r="O185" s="6"/>
      <c r="P185" s="6"/>
      <c r="Q185" s="6">
        <f>(D185*E185)+(G185*H185)+(J185*K185)+O185-M185-P185</f>
        <v>0</v>
      </c>
    </row>
    <row r="186" ht="20.35" customHeight="1">
      <c r="A186" s="3">
        <v>41462</v>
      </c>
      <c r="B186" t="s" s="4">
        <v>16</v>
      </c>
      <c r="C186" t="s" s="7">
        <v>17</v>
      </c>
      <c r="D186" s="6"/>
      <c r="E186" s="6"/>
      <c r="F186" s="6">
        <f>D186*E186</f>
        <v>0</v>
      </c>
      <c r="G186" s="6"/>
      <c r="H186" s="6"/>
      <c r="I186" s="6">
        <f>G186*H186</f>
        <v>0</v>
      </c>
      <c r="J186" s="6"/>
      <c r="K186" s="6"/>
      <c r="L186" s="6">
        <f>J186*K186</f>
        <v>0</v>
      </c>
      <c r="M186" s="6">
        <f>F186+I186+L186</f>
        <v>0</v>
      </c>
      <c r="N186" s="6"/>
      <c r="O186" s="6"/>
      <c r="P186" s="6"/>
      <c r="Q186" s="6">
        <f>(D186*E186)+(G186*H186)+(J186*K186)+N186-O186-P186</f>
        <v>0</v>
      </c>
    </row>
    <row r="187" ht="20.35" customHeight="1">
      <c r="A187" s="3">
        <v>41464</v>
      </c>
      <c r="B187" t="s" s="4">
        <v>16</v>
      </c>
      <c r="C187" t="s" s="7">
        <v>17</v>
      </c>
      <c r="D187" s="6"/>
      <c r="E187" s="6"/>
      <c r="F187" s="6">
        <f>D187*E187</f>
        <v>0</v>
      </c>
      <c r="G187" s="6"/>
      <c r="H187" s="6"/>
      <c r="I187" s="6">
        <f>G187*H187</f>
        <v>0</v>
      </c>
      <c r="J187" s="6"/>
      <c r="K187" s="6"/>
      <c r="L187" s="6">
        <f>J187*K187</f>
        <v>0</v>
      </c>
      <c r="M187" s="6">
        <f>F187+I187+L187</f>
        <v>0</v>
      </c>
      <c r="N187" s="6"/>
      <c r="O187" s="6"/>
      <c r="P187" s="6"/>
      <c r="Q187" s="6">
        <f>(D187*E187)+(G187*H187)+(J187*K187)+N187-O187-P187</f>
        <v>0</v>
      </c>
    </row>
    <row r="188" ht="20.35" customHeight="1">
      <c r="A188" s="3">
        <v>41465</v>
      </c>
      <c r="B188" t="s" s="4">
        <v>16</v>
      </c>
      <c r="C188" t="s" s="7">
        <v>17</v>
      </c>
      <c r="D188" s="6"/>
      <c r="E188" s="6"/>
      <c r="F188" s="6">
        <f>D188*E188</f>
        <v>0</v>
      </c>
      <c r="G188" s="6"/>
      <c r="H188" s="6"/>
      <c r="I188" s="6">
        <f>G188*H188</f>
        <v>0</v>
      </c>
      <c r="J188" s="6"/>
      <c r="K188" s="6"/>
      <c r="L188" s="6">
        <f>J188*K188</f>
        <v>0</v>
      </c>
      <c r="M188" s="6">
        <f>F188+I188+L188</f>
        <v>0</v>
      </c>
      <c r="N188" s="6"/>
      <c r="O188" s="6"/>
      <c r="P188" s="6"/>
      <c r="Q188" s="6">
        <f>(D188*E188)+(G188*H188)+(J188*K188)+N188-O188-P188</f>
        <v>0</v>
      </c>
    </row>
    <row r="189" ht="20.35" customHeight="1">
      <c r="A189" s="3">
        <v>41466</v>
      </c>
      <c r="B189" t="s" s="4">
        <v>16</v>
      </c>
      <c r="C189" t="s" s="7">
        <v>17</v>
      </c>
      <c r="D189" s="6"/>
      <c r="E189" s="6"/>
      <c r="F189" s="6">
        <f>D189*E189</f>
        <v>0</v>
      </c>
      <c r="G189" s="6"/>
      <c r="H189" s="6"/>
      <c r="I189" s="6">
        <f>G189*H189</f>
        <v>0</v>
      </c>
      <c r="J189" s="6"/>
      <c r="K189" s="6"/>
      <c r="L189" s="6">
        <f>J189*K189</f>
        <v>0</v>
      </c>
      <c r="M189" s="6">
        <f>F189+I189+L189</f>
        <v>0</v>
      </c>
      <c r="N189" s="6"/>
      <c r="O189" s="6"/>
      <c r="P189" s="6"/>
      <c r="Q189" s="6">
        <f>(D189*E189)+(G189*H189)+(J189*K189)+N189-O189-P189</f>
        <v>0</v>
      </c>
    </row>
    <row r="190" ht="20.35" customHeight="1">
      <c r="A190" s="3">
        <v>41467</v>
      </c>
      <c r="B190" t="s" s="4">
        <v>16</v>
      </c>
      <c r="C190" t="s" s="7">
        <v>17</v>
      </c>
      <c r="D190" s="6"/>
      <c r="E190" s="6"/>
      <c r="F190" s="6">
        <f>D190*E190</f>
        <v>0</v>
      </c>
      <c r="G190" s="6"/>
      <c r="H190" s="6"/>
      <c r="I190" s="6">
        <f>G190*H190</f>
        <v>0</v>
      </c>
      <c r="J190" s="6"/>
      <c r="K190" s="6"/>
      <c r="L190" s="6">
        <f>J190*K190</f>
        <v>0</v>
      </c>
      <c r="M190" s="6"/>
      <c r="N190" s="6">
        <f>F190+I190+L190-M190</f>
        <v>0</v>
      </c>
      <c r="O190" s="6"/>
      <c r="P190" s="6"/>
      <c r="Q190" s="6">
        <f>(D190*E190)+(G190*H190)+(J190*K190)+O190-M190-P190</f>
        <v>0</v>
      </c>
    </row>
    <row r="191" ht="20.35" customHeight="1">
      <c r="A191" s="3">
        <v>41468</v>
      </c>
      <c r="B191" t="s" s="4">
        <v>16</v>
      </c>
      <c r="C191" t="s" s="7">
        <v>17</v>
      </c>
      <c r="D191" s="6"/>
      <c r="E191" s="6"/>
      <c r="F191" s="6">
        <f>D191*E191</f>
        <v>0</v>
      </c>
      <c r="G191" s="6"/>
      <c r="H191" s="6"/>
      <c r="I191" s="6">
        <f>G191*H191</f>
        <v>0</v>
      </c>
      <c r="J191" s="6"/>
      <c r="K191" s="6"/>
      <c r="L191" s="6">
        <f>J191*K191</f>
        <v>0</v>
      </c>
      <c r="M191" s="6">
        <f>F191+I191+L191</f>
        <v>0</v>
      </c>
      <c r="N191" s="6"/>
      <c r="O191" s="6"/>
      <c r="P191" s="6"/>
      <c r="Q191" s="6">
        <f>(D191*E191)+(G191*H191)+(J191*K191)+N191-O191-P191</f>
        <v>0</v>
      </c>
    </row>
    <row r="192" ht="20.35" customHeight="1">
      <c r="A192" s="3">
        <v>41469</v>
      </c>
      <c r="B192" t="s" s="4">
        <v>16</v>
      </c>
      <c r="C192" t="s" s="7">
        <v>17</v>
      </c>
      <c r="D192" s="6"/>
      <c r="E192" s="6"/>
      <c r="F192" s="6">
        <f>D192*E192</f>
        <v>0</v>
      </c>
      <c r="G192" s="6"/>
      <c r="H192" s="6"/>
      <c r="I192" s="6">
        <f>G192*H192</f>
        <v>0</v>
      </c>
      <c r="J192" s="6"/>
      <c r="K192" s="6"/>
      <c r="L192" s="6">
        <f>J192*K192</f>
        <v>0</v>
      </c>
      <c r="M192" s="6"/>
      <c r="N192" s="6">
        <f>F192+I192+L192</f>
        <v>0</v>
      </c>
      <c r="O192" s="6"/>
      <c r="P192" s="6"/>
      <c r="Q192" s="6">
        <f>(D192*E192)+(G192*H192)+(J192*K192)+O192-M192-P192</f>
        <v>0</v>
      </c>
    </row>
    <row r="193" ht="20.35" customHeight="1">
      <c r="A193" s="3">
        <v>41471</v>
      </c>
      <c r="B193" t="s" s="4">
        <v>16</v>
      </c>
      <c r="C193" t="s" s="7">
        <v>17</v>
      </c>
      <c r="D193" s="6"/>
      <c r="E193" s="6"/>
      <c r="F193" s="6">
        <f>D193*E193</f>
        <v>0</v>
      </c>
      <c r="G193" s="6"/>
      <c r="H193" s="6"/>
      <c r="I193" s="6">
        <f>G193*H193</f>
        <v>0</v>
      </c>
      <c r="J193" s="6"/>
      <c r="K193" s="6"/>
      <c r="L193" s="6">
        <f>J193*K193</f>
        <v>0</v>
      </c>
      <c r="M193" s="6"/>
      <c r="N193" s="6">
        <f>F193+I193+L193-M193</f>
        <v>0</v>
      </c>
      <c r="O193" s="6">
        <v>0</v>
      </c>
      <c r="P193" s="6"/>
      <c r="Q193" s="6">
        <f>(D193*E193)+(G193*H193)+(J193*K193)+O193-M193-P193</f>
        <v>0</v>
      </c>
    </row>
    <row r="194" ht="20.35" customHeight="1">
      <c r="A194" s="3">
        <v>41472</v>
      </c>
      <c r="B194" t="s" s="4">
        <v>16</v>
      </c>
      <c r="C194" t="s" s="7">
        <v>17</v>
      </c>
      <c r="D194" s="6"/>
      <c r="E194" s="6"/>
      <c r="F194" s="6">
        <f>D194*E194</f>
        <v>0</v>
      </c>
      <c r="G194" s="6"/>
      <c r="H194" s="6"/>
      <c r="I194" s="6">
        <f>G194*H194</f>
        <v>0</v>
      </c>
      <c r="J194" s="6"/>
      <c r="K194" s="6"/>
      <c r="L194" s="6">
        <f>J194*K194</f>
        <v>0</v>
      </c>
      <c r="M194" s="6"/>
      <c r="N194" s="6">
        <f>F194+I194+L194-M194</f>
        <v>0</v>
      </c>
      <c r="O194" s="6">
        <v>0</v>
      </c>
      <c r="P194" s="6"/>
      <c r="Q194" s="6">
        <f>(D194*E194)+(G194*H194)+(J194*K194)+O194-M194-P194</f>
        <v>0</v>
      </c>
    </row>
    <row r="195" ht="20.35" customHeight="1">
      <c r="A195" s="3">
        <v>41473</v>
      </c>
      <c r="B195" t="s" s="4">
        <v>16</v>
      </c>
      <c r="C195" t="s" s="7">
        <v>17</v>
      </c>
      <c r="D195" s="6"/>
      <c r="E195" s="6"/>
      <c r="F195" s="6">
        <f>D195*E195</f>
        <v>0</v>
      </c>
      <c r="G195" s="6"/>
      <c r="H195" s="6"/>
      <c r="I195" s="6">
        <f>G195*H195</f>
        <v>0</v>
      </c>
      <c r="J195" s="6"/>
      <c r="K195" s="6"/>
      <c r="L195" s="6">
        <f>J195*K195</f>
        <v>0</v>
      </c>
      <c r="M195" s="6">
        <f>F195+I195+L195</f>
        <v>0</v>
      </c>
      <c r="N195" s="6">
        <v>0</v>
      </c>
      <c r="O195" s="6"/>
      <c r="P195" s="6"/>
      <c r="Q195" s="6">
        <f>(D195*E195)+(G195*H195)+(J195*K195)+N195-O195-P195</f>
        <v>0</v>
      </c>
    </row>
    <row r="196" ht="20.35" customHeight="1">
      <c r="A196" s="3">
        <v>41474</v>
      </c>
      <c r="B196" t="s" s="4">
        <v>16</v>
      </c>
      <c r="C196" t="s" s="7">
        <v>17</v>
      </c>
      <c r="D196" s="6"/>
      <c r="E196" s="6"/>
      <c r="F196" s="6">
        <f>D196*E196</f>
        <v>0</v>
      </c>
      <c r="G196" s="6"/>
      <c r="H196" s="6"/>
      <c r="I196" s="6">
        <f>G196*H196</f>
        <v>0</v>
      </c>
      <c r="J196" s="6"/>
      <c r="K196" s="6"/>
      <c r="L196" s="6">
        <f>J196*K196</f>
        <v>0</v>
      </c>
      <c r="M196" s="6"/>
      <c r="N196" s="6">
        <f>F196+I196+L196-M196</f>
        <v>0</v>
      </c>
      <c r="O196" s="6">
        <v>0</v>
      </c>
      <c r="P196" s="6"/>
      <c r="Q196" s="6">
        <f>(D196*E196)+(G196*H196)+(J196*K196)+O196-M196-P196</f>
        <v>0</v>
      </c>
    </row>
    <row r="197" ht="20.35" customHeight="1">
      <c r="A197" s="3">
        <v>41475</v>
      </c>
      <c r="B197" t="s" s="4">
        <v>16</v>
      </c>
      <c r="C197" t="s" s="7">
        <v>17</v>
      </c>
      <c r="D197" s="6"/>
      <c r="E197" s="6"/>
      <c r="F197" s="6">
        <f>D197*E197</f>
        <v>0</v>
      </c>
      <c r="G197" s="6"/>
      <c r="H197" s="6"/>
      <c r="I197" s="6">
        <f>G197*H197</f>
        <v>0</v>
      </c>
      <c r="J197" s="6"/>
      <c r="K197" s="6"/>
      <c r="L197" s="6">
        <f>J197*K197</f>
        <v>0</v>
      </c>
      <c r="M197" s="6"/>
      <c r="N197" s="6">
        <f>F197+I197+L197-M197</f>
        <v>0</v>
      </c>
      <c r="O197" s="6">
        <v>0</v>
      </c>
      <c r="P197" s="6"/>
      <c r="Q197" s="6">
        <f>(D197*E197)+(G197*H197)+(J197*K197)+O197-M197-P197</f>
        <v>0</v>
      </c>
    </row>
    <row r="198" ht="20.35" customHeight="1">
      <c r="A198" s="3">
        <v>41476</v>
      </c>
      <c r="B198" t="s" s="4">
        <v>16</v>
      </c>
      <c r="C198" t="s" s="7">
        <v>17</v>
      </c>
      <c r="D198" s="6"/>
      <c r="E198" s="6"/>
      <c r="F198" s="6">
        <f>D198*E198</f>
        <v>0</v>
      </c>
      <c r="G198" s="6"/>
      <c r="H198" s="6"/>
      <c r="I198" s="6">
        <f>G198*H198</f>
        <v>0</v>
      </c>
      <c r="J198" s="6"/>
      <c r="K198" s="6"/>
      <c r="L198" s="6">
        <f>J198*K198</f>
        <v>0</v>
      </c>
      <c r="M198" s="6"/>
      <c r="N198" s="6">
        <f>F198+I198+L198-M198</f>
        <v>0</v>
      </c>
      <c r="O198" s="6">
        <v>0</v>
      </c>
      <c r="P198" s="6"/>
      <c r="Q198" s="6">
        <f>(D198*E198)+(G198*H198)+(J198*K198)+O198-M198-P198</f>
        <v>0</v>
      </c>
    </row>
    <row r="199" ht="20.35" customHeight="1">
      <c r="A199" s="3">
        <v>41478</v>
      </c>
      <c r="B199" t="s" s="4">
        <v>16</v>
      </c>
      <c r="C199" t="s" s="7">
        <v>17</v>
      </c>
      <c r="D199" s="6"/>
      <c r="E199" s="6"/>
      <c r="F199" s="6">
        <f>D199*E199</f>
        <v>0</v>
      </c>
      <c r="G199" s="6"/>
      <c r="H199" s="6"/>
      <c r="I199" s="6">
        <f>G199*H199</f>
        <v>0</v>
      </c>
      <c r="J199" s="6"/>
      <c r="K199" s="6"/>
      <c r="L199" s="6">
        <f>J199*K199</f>
        <v>0</v>
      </c>
      <c r="M199" s="6">
        <f>F199+I199+L199</f>
        <v>0</v>
      </c>
      <c r="N199" s="6">
        <v>0</v>
      </c>
      <c r="O199" s="6"/>
      <c r="P199" s="6"/>
      <c r="Q199" s="6">
        <f>(D199*E199)+(G199*H199)+(J199*K199)+N199-O199-P199</f>
        <v>0</v>
      </c>
    </row>
    <row r="200" ht="20.35" customHeight="1">
      <c r="A200" s="3">
        <v>41479</v>
      </c>
      <c r="B200" t="s" s="4">
        <v>16</v>
      </c>
      <c r="C200" t="s" s="7">
        <v>17</v>
      </c>
      <c r="D200" s="6"/>
      <c r="E200" s="6"/>
      <c r="F200" s="6">
        <f>D200*E200</f>
        <v>0</v>
      </c>
      <c r="G200" s="6"/>
      <c r="H200" s="6"/>
      <c r="I200" s="6">
        <f>G200*H200</f>
        <v>0</v>
      </c>
      <c r="J200" s="6"/>
      <c r="K200" s="6"/>
      <c r="L200" s="6">
        <f>J200*K200</f>
        <v>0</v>
      </c>
      <c r="M200" s="6"/>
      <c r="N200" s="6">
        <f>F200+I200+L200-M200</f>
        <v>0</v>
      </c>
      <c r="O200" s="6">
        <v>0</v>
      </c>
      <c r="P200" s="6"/>
      <c r="Q200" s="6">
        <f>(D200*E200)+(G200*H200)+(J200*K200)+O200-M200-P200</f>
        <v>0</v>
      </c>
    </row>
    <row r="201" ht="20.35" customHeight="1">
      <c r="A201" s="3">
        <v>41480</v>
      </c>
      <c r="B201" t="s" s="4">
        <v>16</v>
      </c>
      <c r="C201" t="s" s="7">
        <v>17</v>
      </c>
      <c r="D201" s="6"/>
      <c r="E201" s="6"/>
      <c r="F201" s="6">
        <f>D201*E201</f>
        <v>0</v>
      </c>
      <c r="G201" s="6"/>
      <c r="H201" s="6"/>
      <c r="I201" s="6">
        <f>G201*H201</f>
        <v>0</v>
      </c>
      <c r="J201" s="6"/>
      <c r="K201" s="6"/>
      <c r="L201" s="6">
        <f>J201*K201</f>
        <v>0</v>
      </c>
      <c r="M201" s="6">
        <f>F201+I201+L201</f>
        <v>0</v>
      </c>
      <c r="N201" s="6">
        <v>0</v>
      </c>
      <c r="O201" s="6"/>
      <c r="P201" s="6"/>
      <c r="Q201" s="6">
        <f>(D201*E201)+(G201*H201)+(J201*K201)+N201-O201-P201</f>
        <v>0</v>
      </c>
    </row>
    <row r="202" ht="20.35" customHeight="1">
      <c r="A202" s="3">
        <v>41481</v>
      </c>
      <c r="B202" t="s" s="4">
        <v>16</v>
      </c>
      <c r="C202" t="s" s="7">
        <v>17</v>
      </c>
      <c r="D202" s="6"/>
      <c r="E202" s="6"/>
      <c r="F202" s="6">
        <f>D202*E202</f>
        <v>0</v>
      </c>
      <c r="G202" s="6"/>
      <c r="H202" s="6"/>
      <c r="I202" s="6">
        <f>G202*H202</f>
        <v>0</v>
      </c>
      <c r="J202" s="6"/>
      <c r="K202" s="6"/>
      <c r="L202" s="6">
        <f>J202*K202</f>
        <v>0</v>
      </c>
      <c r="M202" s="6"/>
      <c r="N202" s="6">
        <f>F202+I202+L202-M202</f>
        <v>0</v>
      </c>
      <c r="O202" s="6">
        <v>0</v>
      </c>
      <c r="P202" s="6"/>
      <c r="Q202" s="6">
        <f>(D202*E202)+(G202*H202)+(J202*K202)+O202-M202-P202</f>
        <v>0</v>
      </c>
    </row>
    <row r="203" ht="20.35" customHeight="1">
      <c r="A203" s="3">
        <v>41482</v>
      </c>
      <c r="B203" t="s" s="4">
        <v>16</v>
      </c>
      <c r="C203" t="s" s="7">
        <v>17</v>
      </c>
      <c r="D203" s="6"/>
      <c r="E203" s="6"/>
      <c r="F203" s="6">
        <f>D203*E203</f>
        <v>0</v>
      </c>
      <c r="G203" s="6"/>
      <c r="H203" s="6"/>
      <c r="I203" s="6">
        <f>G203*H203</f>
        <v>0</v>
      </c>
      <c r="J203" s="6"/>
      <c r="K203" s="6"/>
      <c r="L203" s="6">
        <f>J203*K203</f>
        <v>0</v>
      </c>
      <c r="M203" s="6">
        <f>F203+I203+L203</f>
        <v>0</v>
      </c>
      <c r="N203" s="6">
        <v>0</v>
      </c>
      <c r="O203" s="6"/>
      <c r="P203" s="6"/>
      <c r="Q203" s="6">
        <f>(D203*E203)+(G203*H203)+(J203*K203)+N203-O203-P203</f>
        <v>0</v>
      </c>
    </row>
    <row r="204" ht="20.35" customHeight="1">
      <c r="A204" s="3">
        <v>41483</v>
      </c>
      <c r="B204" t="s" s="4">
        <v>16</v>
      </c>
      <c r="C204" t="s" s="7">
        <v>17</v>
      </c>
      <c r="D204" s="6"/>
      <c r="E204" s="6"/>
      <c r="F204" s="6">
        <f>D204*E204</f>
        <v>0</v>
      </c>
      <c r="G204" s="6"/>
      <c r="H204" s="6"/>
      <c r="I204" s="6">
        <f>G204*H204</f>
        <v>0</v>
      </c>
      <c r="J204" s="6"/>
      <c r="K204" s="6"/>
      <c r="L204" s="6">
        <f>J204*K204</f>
        <v>0</v>
      </c>
      <c r="M204" s="6">
        <f>F204+I204+L204</f>
        <v>0</v>
      </c>
      <c r="N204" s="6">
        <v>0</v>
      </c>
      <c r="O204" s="6"/>
      <c r="P204" s="6"/>
      <c r="Q204" s="6">
        <f>(D204*E204)+(G204*H204)+(J204*K204)+N204-O204-P204</f>
        <v>0</v>
      </c>
    </row>
    <row r="205" ht="20.35" customHeight="1">
      <c r="A205" s="3">
        <v>41455</v>
      </c>
      <c r="B205" t="s" s="4">
        <v>18</v>
      </c>
      <c r="C205" t="s" s="7">
        <v>19</v>
      </c>
      <c r="D205" s="6"/>
      <c r="E205" s="6"/>
      <c r="F205" s="6">
        <f>D205*E205</f>
        <v>0</v>
      </c>
      <c r="G205" s="6"/>
      <c r="H205" s="6"/>
      <c r="I205" s="6">
        <f>G205*H205</f>
        <v>0</v>
      </c>
      <c r="J205" s="6"/>
      <c r="K205" s="6"/>
      <c r="L205" s="6">
        <f>J205*K205</f>
        <v>0</v>
      </c>
      <c r="M205" s="6">
        <f>F205+I205+L205</f>
        <v>0</v>
      </c>
      <c r="N205" s="6"/>
      <c r="O205" s="6"/>
      <c r="P205" s="6"/>
      <c r="Q205" s="6">
        <f>(D205*E205)+(G205*H205)+(J205*K205)+N205-O205-P205</f>
        <v>0</v>
      </c>
    </row>
    <row r="206" ht="20.05" customHeight="1">
      <c r="A206" s="3">
        <v>41457</v>
      </c>
      <c r="B206" t="s" s="8">
        <v>18</v>
      </c>
      <c r="C206" t="s" s="9">
        <v>19</v>
      </c>
      <c r="D206" s="10"/>
      <c r="E206" s="10"/>
      <c r="F206" s="10">
        <f>D206*E206</f>
        <v>0</v>
      </c>
      <c r="G206" s="10"/>
      <c r="H206" s="10"/>
      <c r="I206" s="10">
        <f>G206*H206</f>
        <v>0</v>
      </c>
      <c r="J206" s="10"/>
      <c r="K206" s="10"/>
      <c r="L206" s="10">
        <f>J206*K206</f>
        <v>0</v>
      </c>
      <c r="M206" s="10"/>
      <c r="N206" s="10">
        <f>F206+I206+L206-M206</f>
        <v>0</v>
      </c>
      <c r="O206" s="10"/>
      <c r="P206" s="10"/>
      <c r="Q206" s="10">
        <f>(D206*E206)+(G206*H206)+(J206*K206)+O206-M206-P206</f>
        <v>0</v>
      </c>
    </row>
    <row r="207" ht="20.35" customHeight="1">
      <c r="A207" s="3">
        <v>41458</v>
      </c>
      <c r="B207" t="s" s="4">
        <v>18</v>
      </c>
      <c r="C207" t="s" s="7">
        <v>19</v>
      </c>
      <c r="D207" s="6"/>
      <c r="E207" s="6"/>
      <c r="F207" s="6">
        <f>D207*E207</f>
        <v>0</v>
      </c>
      <c r="G207" s="6"/>
      <c r="H207" s="6"/>
      <c r="I207" s="6">
        <f>G207*H207</f>
        <v>0</v>
      </c>
      <c r="J207" s="6"/>
      <c r="K207" s="6"/>
      <c r="L207" s="6">
        <f>J207*K207</f>
        <v>0</v>
      </c>
      <c r="M207" s="6"/>
      <c r="N207" s="6">
        <f>F207+I207+L207-M207</f>
        <v>0</v>
      </c>
      <c r="O207" s="6"/>
      <c r="P207" s="6"/>
      <c r="Q207" s="6">
        <f>(D207*E207)+(G207*H207)+(J207*K207)+O207-M207-P207</f>
        <v>0</v>
      </c>
    </row>
    <row r="208" ht="20.35" customHeight="1">
      <c r="A208" s="3">
        <v>41459</v>
      </c>
      <c r="B208" t="s" s="4">
        <v>18</v>
      </c>
      <c r="C208" t="s" s="7">
        <v>19</v>
      </c>
      <c r="D208" s="6"/>
      <c r="E208" s="6"/>
      <c r="F208" s="6">
        <f>D208*E208</f>
        <v>0</v>
      </c>
      <c r="G208" s="6"/>
      <c r="H208" s="6"/>
      <c r="I208" s="6">
        <f>G208*H208</f>
        <v>0</v>
      </c>
      <c r="J208" s="6"/>
      <c r="K208" s="6"/>
      <c r="L208" s="6">
        <f>J208*K208</f>
        <v>0</v>
      </c>
      <c r="M208" s="6">
        <f>F208+I208+L208</f>
        <v>0</v>
      </c>
      <c r="N208" s="6"/>
      <c r="O208" s="6"/>
      <c r="P208" s="6"/>
      <c r="Q208" s="6">
        <f>(D208*E208)+(G208*H208)+(J208*K208)+N208-O208-P208</f>
        <v>0</v>
      </c>
    </row>
    <row r="209" ht="20.35" customHeight="1">
      <c r="A209" s="3">
        <v>41460</v>
      </c>
      <c r="B209" t="s" s="4">
        <v>18</v>
      </c>
      <c r="C209" t="s" s="7">
        <v>19</v>
      </c>
      <c r="D209" s="6"/>
      <c r="E209" s="6"/>
      <c r="F209" s="6">
        <f>D209*E209</f>
        <v>0</v>
      </c>
      <c r="G209" s="6"/>
      <c r="H209" s="6"/>
      <c r="I209" s="6">
        <f>G209*H209</f>
        <v>0</v>
      </c>
      <c r="J209" s="6"/>
      <c r="K209" s="6"/>
      <c r="L209" s="6">
        <f>J209*K209</f>
        <v>0</v>
      </c>
      <c r="M209" s="6"/>
      <c r="N209" s="6">
        <f>F209+I209+L209-M209</f>
        <v>0</v>
      </c>
      <c r="O209" s="6"/>
      <c r="P209" s="6"/>
      <c r="Q209" s="6">
        <f>(D209*E209)+(G209*H209)+(J209*K209)+O209-M209-P209</f>
        <v>0</v>
      </c>
    </row>
    <row r="210" ht="20.35" customHeight="1">
      <c r="A210" s="3">
        <v>41461</v>
      </c>
      <c r="B210" t="s" s="4">
        <v>18</v>
      </c>
      <c r="C210" t="s" s="7">
        <v>19</v>
      </c>
      <c r="D210" s="6"/>
      <c r="E210" s="6"/>
      <c r="F210" s="6">
        <f>D210*E210</f>
        <v>0</v>
      </c>
      <c r="G210" s="6"/>
      <c r="H210" s="6"/>
      <c r="I210" s="6">
        <f>G210*H210</f>
        <v>0</v>
      </c>
      <c r="J210" s="6"/>
      <c r="K210" s="6"/>
      <c r="L210" s="6">
        <f>J210*K210</f>
        <v>0</v>
      </c>
      <c r="M210" s="6"/>
      <c r="N210" s="6">
        <f>F210+I210+L210-M210</f>
        <v>0</v>
      </c>
      <c r="O210" s="6"/>
      <c r="P210" s="6"/>
      <c r="Q210" s="6">
        <f>(D210*E210)+(G210*H210)+(J210*K210)+O210-M210-P210</f>
        <v>0</v>
      </c>
    </row>
    <row r="211" ht="20.35" customHeight="1">
      <c r="A211" s="3">
        <v>41462</v>
      </c>
      <c r="B211" t="s" s="4">
        <v>18</v>
      </c>
      <c r="C211" t="s" s="7">
        <v>19</v>
      </c>
      <c r="D211" s="6"/>
      <c r="E211" s="6"/>
      <c r="F211" s="6">
        <f>D211*E211</f>
        <v>0</v>
      </c>
      <c r="G211" s="6"/>
      <c r="H211" s="6"/>
      <c r="I211" s="6">
        <f>G211*H211</f>
        <v>0</v>
      </c>
      <c r="J211" s="6"/>
      <c r="K211" s="6"/>
      <c r="L211" s="6">
        <f>J211*K211</f>
        <v>0</v>
      </c>
      <c r="M211" s="6">
        <f>F211+I211+L211</f>
        <v>0</v>
      </c>
      <c r="N211" s="6"/>
      <c r="O211" s="6"/>
      <c r="P211" s="6"/>
      <c r="Q211" s="6">
        <f>(D211*E211)+(G211*H211)+(J211*K211)+N211-O211-P211</f>
        <v>0</v>
      </c>
    </row>
    <row r="212" ht="20.35" customHeight="1">
      <c r="A212" s="3">
        <v>41464</v>
      </c>
      <c r="B212" t="s" s="4">
        <v>18</v>
      </c>
      <c r="C212" t="s" s="7">
        <v>19</v>
      </c>
      <c r="D212" s="6"/>
      <c r="E212" s="6"/>
      <c r="F212" s="6">
        <f>D212*E212</f>
        <v>0</v>
      </c>
      <c r="G212" s="6"/>
      <c r="H212" s="6"/>
      <c r="I212" s="6">
        <f>G212*H212</f>
        <v>0</v>
      </c>
      <c r="J212" s="6"/>
      <c r="K212" s="6"/>
      <c r="L212" s="6">
        <f>J212*K212</f>
        <v>0</v>
      </c>
      <c r="M212" s="6">
        <f>F212+I212+L212</f>
        <v>0</v>
      </c>
      <c r="N212" s="6"/>
      <c r="O212" s="6"/>
      <c r="P212" s="6"/>
      <c r="Q212" s="6">
        <f>(D212*E212)+(G212*H212)+(J212*K212)+N212-O212-P212</f>
        <v>0</v>
      </c>
    </row>
    <row r="213" ht="20.35" customHeight="1">
      <c r="A213" s="3">
        <v>41465</v>
      </c>
      <c r="B213" t="s" s="4">
        <v>18</v>
      </c>
      <c r="C213" t="s" s="7">
        <v>19</v>
      </c>
      <c r="D213" s="6"/>
      <c r="E213" s="6"/>
      <c r="F213" s="6">
        <f>D213*E213</f>
        <v>0</v>
      </c>
      <c r="G213" s="6"/>
      <c r="H213" s="6"/>
      <c r="I213" s="6">
        <f>G213*H213</f>
        <v>0</v>
      </c>
      <c r="J213" s="6"/>
      <c r="K213" s="6"/>
      <c r="L213" s="6">
        <f>J213*K213</f>
        <v>0</v>
      </c>
      <c r="M213" s="6">
        <f>F213+I213+L213</f>
        <v>0</v>
      </c>
      <c r="N213" s="6"/>
      <c r="O213" s="6"/>
      <c r="P213" s="6"/>
      <c r="Q213" s="6">
        <f>(D213*E213)+(G213*H213)+(J213*K213)+N213-O213-P213</f>
        <v>0</v>
      </c>
    </row>
    <row r="214" ht="20.35" customHeight="1">
      <c r="A214" s="3">
        <v>41466</v>
      </c>
      <c r="B214" t="s" s="4">
        <v>18</v>
      </c>
      <c r="C214" t="s" s="7">
        <v>19</v>
      </c>
      <c r="D214" s="6"/>
      <c r="E214" s="6"/>
      <c r="F214" s="6">
        <f>D214*E214</f>
        <v>0</v>
      </c>
      <c r="G214" s="6"/>
      <c r="H214" s="6"/>
      <c r="I214" s="6">
        <f>G214*H214</f>
        <v>0</v>
      </c>
      <c r="J214" s="6"/>
      <c r="K214" s="6"/>
      <c r="L214" s="6">
        <f>J214*K214</f>
        <v>0</v>
      </c>
      <c r="M214" s="6">
        <f>F214+I214+L214</f>
        <v>0</v>
      </c>
      <c r="N214" s="6"/>
      <c r="O214" s="6"/>
      <c r="P214" s="6"/>
      <c r="Q214" s="6">
        <f>(D214*E214)+(G214*H214)+(J214*K214)+N214-O214-P214</f>
        <v>0</v>
      </c>
    </row>
    <row r="215" ht="20.35" customHeight="1">
      <c r="A215" s="3">
        <v>41467</v>
      </c>
      <c r="B215" t="s" s="4">
        <v>18</v>
      </c>
      <c r="C215" t="s" s="7">
        <v>19</v>
      </c>
      <c r="D215" s="6"/>
      <c r="E215" s="6"/>
      <c r="F215" s="6">
        <f>D215*E215</f>
        <v>0</v>
      </c>
      <c r="G215" s="6"/>
      <c r="H215" s="6"/>
      <c r="I215" s="6">
        <f>G215*H215</f>
        <v>0</v>
      </c>
      <c r="J215" s="6"/>
      <c r="K215" s="6"/>
      <c r="L215" s="6">
        <f>J215*K215</f>
        <v>0</v>
      </c>
      <c r="M215" s="6"/>
      <c r="N215" s="6">
        <f>F215+I215+L215-M215</f>
        <v>0</v>
      </c>
      <c r="O215" s="6"/>
      <c r="P215" s="6"/>
      <c r="Q215" s="6">
        <f>(D215*E215)+(G215*H215)+(J215*K215)+O215-M215-P215</f>
        <v>0</v>
      </c>
    </row>
    <row r="216" ht="20.35" customHeight="1">
      <c r="A216" s="3">
        <v>41468</v>
      </c>
      <c r="B216" t="s" s="4">
        <v>18</v>
      </c>
      <c r="C216" t="s" s="7">
        <v>19</v>
      </c>
      <c r="D216" s="6"/>
      <c r="E216" s="6"/>
      <c r="F216" s="6">
        <f>D216*E216</f>
        <v>0</v>
      </c>
      <c r="G216" s="6"/>
      <c r="H216" s="6"/>
      <c r="I216" s="6">
        <f>G216*H216</f>
        <v>0</v>
      </c>
      <c r="J216" s="6"/>
      <c r="K216" s="6"/>
      <c r="L216" s="6">
        <f>J216*K216</f>
        <v>0</v>
      </c>
      <c r="M216" s="6">
        <f>F216+I216+L216</f>
        <v>0</v>
      </c>
      <c r="N216" s="6"/>
      <c r="O216" s="6"/>
      <c r="P216" s="6"/>
      <c r="Q216" s="6">
        <f>(D216*E216)+(G216*H216)+(J216*K216)+N216-O216-P216</f>
        <v>0</v>
      </c>
    </row>
    <row r="217" ht="20.35" customHeight="1">
      <c r="A217" s="3">
        <v>41469</v>
      </c>
      <c r="B217" t="s" s="4">
        <v>18</v>
      </c>
      <c r="C217" t="s" s="7">
        <v>19</v>
      </c>
      <c r="D217" s="6"/>
      <c r="E217" s="6"/>
      <c r="F217" s="6">
        <f>D217*E217</f>
        <v>0</v>
      </c>
      <c r="G217" s="6"/>
      <c r="H217" s="6"/>
      <c r="I217" s="6">
        <f>G217*H217</f>
        <v>0</v>
      </c>
      <c r="J217" s="6"/>
      <c r="K217" s="6"/>
      <c r="L217" s="6">
        <f>J217*K217</f>
        <v>0</v>
      </c>
      <c r="M217" s="6"/>
      <c r="N217" s="6">
        <f>F217+I217+L217</f>
        <v>0</v>
      </c>
      <c r="O217" s="6"/>
      <c r="P217" s="6"/>
      <c r="Q217" s="6">
        <f>(D217*E217)+(G217*H217)+(J217*K217)+O217-M217-P217</f>
        <v>0</v>
      </c>
    </row>
    <row r="218" ht="20.35" customHeight="1">
      <c r="A218" s="3">
        <v>41471</v>
      </c>
      <c r="B218" t="s" s="4">
        <v>18</v>
      </c>
      <c r="C218" t="s" s="7">
        <v>19</v>
      </c>
      <c r="D218" s="6"/>
      <c r="E218" s="6"/>
      <c r="F218" s="6">
        <f>D218*E218</f>
        <v>0</v>
      </c>
      <c r="G218" s="6"/>
      <c r="H218" s="6"/>
      <c r="I218" s="6">
        <f>G218*H218</f>
        <v>0</v>
      </c>
      <c r="J218" s="6"/>
      <c r="K218" s="6"/>
      <c r="L218" s="6">
        <f>J218*K218</f>
        <v>0</v>
      </c>
      <c r="M218" s="6"/>
      <c r="N218" s="6">
        <f>F218+I218+L218-M218</f>
        <v>0</v>
      </c>
      <c r="O218" s="6">
        <v>0</v>
      </c>
      <c r="P218" s="6"/>
      <c r="Q218" s="6">
        <f>(D218*E218)+(G218*H218)+(J218*K218)+O218-M218-P218</f>
        <v>0</v>
      </c>
    </row>
    <row r="219" ht="20.35" customHeight="1">
      <c r="A219" s="3">
        <v>41472</v>
      </c>
      <c r="B219" t="s" s="4">
        <v>18</v>
      </c>
      <c r="C219" t="s" s="7">
        <v>19</v>
      </c>
      <c r="D219" s="6"/>
      <c r="E219" s="6"/>
      <c r="F219" s="6">
        <f>D219*E219</f>
        <v>0</v>
      </c>
      <c r="G219" s="6"/>
      <c r="H219" s="6"/>
      <c r="I219" s="6">
        <f>G219*H219</f>
        <v>0</v>
      </c>
      <c r="J219" s="6"/>
      <c r="K219" s="6"/>
      <c r="L219" s="6">
        <f>J219*K219</f>
        <v>0</v>
      </c>
      <c r="M219" s="6"/>
      <c r="N219" s="6">
        <f>F219+I219+L219-M219</f>
        <v>0</v>
      </c>
      <c r="O219" s="6">
        <v>0</v>
      </c>
      <c r="P219" s="6"/>
      <c r="Q219" s="6">
        <f>(D219*E219)+(G219*H219)+(J219*K219)+O219-M219-P219</f>
        <v>0</v>
      </c>
    </row>
    <row r="220" ht="20.35" customHeight="1">
      <c r="A220" s="3">
        <v>41473</v>
      </c>
      <c r="B220" t="s" s="4">
        <v>18</v>
      </c>
      <c r="C220" t="s" s="7">
        <v>19</v>
      </c>
      <c r="D220" s="6"/>
      <c r="E220" s="6"/>
      <c r="F220" s="6">
        <f>D220*E220</f>
        <v>0</v>
      </c>
      <c r="G220" s="6"/>
      <c r="H220" s="6"/>
      <c r="I220" s="6">
        <f>G220*H220</f>
        <v>0</v>
      </c>
      <c r="J220" s="6"/>
      <c r="K220" s="6"/>
      <c r="L220" s="6">
        <f>J220*K220</f>
        <v>0</v>
      </c>
      <c r="M220" s="6">
        <f>F220+I220+L220</f>
        <v>0</v>
      </c>
      <c r="N220" s="6">
        <v>0</v>
      </c>
      <c r="O220" s="6"/>
      <c r="P220" s="6"/>
      <c r="Q220" s="6">
        <f>(D220*E220)+(G220*H220)+(J220*K220)+N220-O220-P220</f>
        <v>0</v>
      </c>
    </row>
    <row r="221" ht="20.35" customHeight="1">
      <c r="A221" s="3">
        <v>41474</v>
      </c>
      <c r="B221" t="s" s="4">
        <v>18</v>
      </c>
      <c r="C221" t="s" s="7">
        <v>19</v>
      </c>
      <c r="D221" s="6"/>
      <c r="E221" s="6"/>
      <c r="F221" s="6">
        <f>D221*E221</f>
        <v>0</v>
      </c>
      <c r="G221" s="6"/>
      <c r="H221" s="6"/>
      <c r="I221" s="6">
        <f>G221*H221</f>
        <v>0</v>
      </c>
      <c r="J221" s="6"/>
      <c r="K221" s="6"/>
      <c r="L221" s="6">
        <f>J221*K221</f>
        <v>0</v>
      </c>
      <c r="M221" s="6"/>
      <c r="N221" s="6">
        <f>F221+I221+L221-M221</f>
        <v>0</v>
      </c>
      <c r="O221" s="6">
        <v>0</v>
      </c>
      <c r="P221" s="6"/>
      <c r="Q221" s="6">
        <f>(D221*E221)+(G221*H221)+(J221*K221)+O221-M221-P221</f>
        <v>0</v>
      </c>
    </row>
    <row r="222" ht="20.35" customHeight="1">
      <c r="A222" s="3">
        <v>41475</v>
      </c>
      <c r="B222" t="s" s="4">
        <v>18</v>
      </c>
      <c r="C222" t="s" s="7">
        <v>19</v>
      </c>
      <c r="D222" s="6"/>
      <c r="E222" s="6"/>
      <c r="F222" s="6">
        <f>D222*E222</f>
        <v>0</v>
      </c>
      <c r="G222" s="6"/>
      <c r="H222" s="6"/>
      <c r="I222" s="6">
        <f>G222*H222</f>
        <v>0</v>
      </c>
      <c r="J222" s="6"/>
      <c r="K222" s="6"/>
      <c r="L222" s="6">
        <f>J222*K222</f>
        <v>0</v>
      </c>
      <c r="M222" s="6"/>
      <c r="N222" s="6">
        <f>F222+I222+L222-M222</f>
        <v>0</v>
      </c>
      <c r="O222" s="6">
        <v>0</v>
      </c>
      <c r="P222" s="6"/>
      <c r="Q222" s="6">
        <f>(D222*E222)+(G222*H222)+(J222*K222)+O222-M222-P222</f>
        <v>0</v>
      </c>
    </row>
    <row r="223" ht="20.35" customHeight="1">
      <c r="A223" s="3">
        <v>41476</v>
      </c>
      <c r="B223" t="s" s="4">
        <v>18</v>
      </c>
      <c r="C223" t="s" s="7">
        <v>19</v>
      </c>
      <c r="D223" s="6"/>
      <c r="E223" s="6"/>
      <c r="F223" s="6">
        <f>D223*E223</f>
        <v>0</v>
      </c>
      <c r="G223" s="6"/>
      <c r="H223" s="6"/>
      <c r="I223" s="6">
        <f>G223*H223</f>
        <v>0</v>
      </c>
      <c r="J223" s="6"/>
      <c r="K223" s="6"/>
      <c r="L223" s="6">
        <f>J223*K223</f>
        <v>0</v>
      </c>
      <c r="M223" s="6"/>
      <c r="N223" s="6">
        <f>F223+I223+L223-M223</f>
        <v>0</v>
      </c>
      <c r="O223" s="6">
        <v>0</v>
      </c>
      <c r="P223" s="6"/>
      <c r="Q223" s="6">
        <f>(D223*E223)+(G223*H223)+(J223*K223)+O223-M223-P223</f>
        <v>0</v>
      </c>
    </row>
    <row r="224" ht="20.35" customHeight="1">
      <c r="A224" s="3">
        <v>41478</v>
      </c>
      <c r="B224" t="s" s="4">
        <v>18</v>
      </c>
      <c r="C224" t="s" s="7">
        <v>19</v>
      </c>
      <c r="D224" s="6"/>
      <c r="E224" s="6"/>
      <c r="F224" s="6">
        <f>D224*E224</f>
        <v>0</v>
      </c>
      <c r="G224" s="6"/>
      <c r="H224" s="6"/>
      <c r="I224" s="6">
        <f>G224*H224</f>
        <v>0</v>
      </c>
      <c r="J224" s="6"/>
      <c r="K224" s="6"/>
      <c r="L224" s="6">
        <f>J224*K224</f>
        <v>0</v>
      </c>
      <c r="M224" s="6">
        <f>F224+I224+L224</f>
        <v>0</v>
      </c>
      <c r="N224" s="6">
        <v>0</v>
      </c>
      <c r="O224" s="6"/>
      <c r="P224" s="6"/>
      <c r="Q224" s="6">
        <f>(D224*E224)+(G224*H224)+(J224*K224)+N224-O224-P224</f>
        <v>0</v>
      </c>
    </row>
    <row r="225" ht="20.35" customHeight="1">
      <c r="A225" s="3">
        <v>41479</v>
      </c>
      <c r="B225" t="s" s="4">
        <v>18</v>
      </c>
      <c r="C225" t="s" s="7">
        <v>19</v>
      </c>
      <c r="D225" s="6"/>
      <c r="E225" s="6"/>
      <c r="F225" s="6">
        <f>D225*E225</f>
        <v>0</v>
      </c>
      <c r="G225" s="6"/>
      <c r="H225" s="6"/>
      <c r="I225" s="6">
        <f>G225*H225</f>
        <v>0</v>
      </c>
      <c r="J225" s="6"/>
      <c r="K225" s="6"/>
      <c r="L225" s="6">
        <f>J225*K225</f>
        <v>0</v>
      </c>
      <c r="M225" s="6"/>
      <c r="N225" s="6">
        <f>F225+I225+L225-M225</f>
        <v>0</v>
      </c>
      <c r="O225" s="6">
        <v>0</v>
      </c>
      <c r="P225" s="6"/>
      <c r="Q225" s="6">
        <f>(D225*E225)+(G225*H225)+(J225*K225)+O225-M225-P225</f>
        <v>0</v>
      </c>
    </row>
    <row r="226" ht="20.35" customHeight="1">
      <c r="A226" s="3">
        <v>41480</v>
      </c>
      <c r="B226" t="s" s="4">
        <v>18</v>
      </c>
      <c r="C226" t="s" s="7">
        <v>19</v>
      </c>
      <c r="D226" s="6"/>
      <c r="E226" s="6"/>
      <c r="F226" s="6">
        <f>D226*E226</f>
        <v>0</v>
      </c>
      <c r="G226" s="6"/>
      <c r="H226" s="6"/>
      <c r="I226" s="6">
        <f>G226*H226</f>
        <v>0</v>
      </c>
      <c r="J226" s="6"/>
      <c r="K226" s="6"/>
      <c r="L226" s="6">
        <f>J226*K226</f>
        <v>0</v>
      </c>
      <c r="M226" s="6">
        <f>F226+I226+L226</f>
        <v>0</v>
      </c>
      <c r="N226" s="6">
        <v>0</v>
      </c>
      <c r="O226" s="6"/>
      <c r="P226" s="6"/>
      <c r="Q226" s="6">
        <f>(D226*E226)+(G226*H226)+(J226*K226)+N226-O226-P226</f>
        <v>0</v>
      </c>
    </row>
    <row r="227" ht="20.35" customHeight="1">
      <c r="A227" s="3">
        <v>41481</v>
      </c>
      <c r="B227" t="s" s="4">
        <v>18</v>
      </c>
      <c r="C227" t="s" s="7">
        <v>19</v>
      </c>
      <c r="D227" s="6"/>
      <c r="E227" s="6"/>
      <c r="F227" s="6">
        <f>D227*E227</f>
        <v>0</v>
      </c>
      <c r="G227" s="6"/>
      <c r="H227" s="6"/>
      <c r="I227" s="6">
        <f>G227*H227</f>
        <v>0</v>
      </c>
      <c r="J227" s="6"/>
      <c r="K227" s="6"/>
      <c r="L227" s="6">
        <f>J227*K227</f>
        <v>0</v>
      </c>
      <c r="M227" s="6"/>
      <c r="N227" s="6">
        <f>F227+I227+L227-M227</f>
        <v>0</v>
      </c>
      <c r="O227" s="6">
        <v>0</v>
      </c>
      <c r="P227" s="6"/>
      <c r="Q227" s="6">
        <f>(D227*E227)+(G227*H227)+(J227*K227)+O227-M227-P227</f>
        <v>0</v>
      </c>
    </row>
    <row r="228" ht="20.35" customHeight="1">
      <c r="A228" s="3">
        <v>41482</v>
      </c>
      <c r="B228" t="s" s="4">
        <v>18</v>
      </c>
      <c r="C228" t="s" s="7">
        <v>19</v>
      </c>
      <c r="D228" s="6"/>
      <c r="E228" s="6"/>
      <c r="F228" s="6">
        <f>D228*E228</f>
        <v>0</v>
      </c>
      <c r="G228" s="6"/>
      <c r="H228" s="6"/>
      <c r="I228" s="6">
        <f>G228*H228</f>
        <v>0</v>
      </c>
      <c r="J228" s="6"/>
      <c r="K228" s="6"/>
      <c r="L228" s="6">
        <f>J228*K228</f>
        <v>0</v>
      </c>
      <c r="M228" s="6">
        <f>F228+I228+L228</f>
        <v>0</v>
      </c>
      <c r="N228" s="6">
        <v>0</v>
      </c>
      <c r="O228" s="6"/>
      <c r="P228" s="6"/>
      <c r="Q228" s="6">
        <f>(D228*E228)+(G228*H228)+(J228*K228)+N228-O228-P228</f>
        <v>0</v>
      </c>
    </row>
    <row r="229" ht="20.35" customHeight="1">
      <c r="A229" s="3">
        <v>41483</v>
      </c>
      <c r="B229" t="s" s="4">
        <v>18</v>
      </c>
      <c r="C229" t="s" s="7">
        <v>19</v>
      </c>
      <c r="D229" s="6"/>
      <c r="E229" s="6"/>
      <c r="F229" s="6">
        <f>D229*E229</f>
        <v>0</v>
      </c>
      <c r="G229" s="6"/>
      <c r="H229" s="6"/>
      <c r="I229" s="6">
        <f>G229*H229</f>
        <v>0</v>
      </c>
      <c r="J229" s="6"/>
      <c r="K229" s="6"/>
      <c r="L229" s="6">
        <f>J229*K229</f>
        <v>0</v>
      </c>
      <c r="M229" s="6">
        <f>F229+I229+L229</f>
        <v>0</v>
      </c>
      <c r="N229" s="6">
        <v>0</v>
      </c>
      <c r="O229" s="6"/>
      <c r="P229" s="6"/>
      <c r="Q229" s="6">
        <f>(D229*E229)+(G229*H229)+(J229*K229)+N229-O229-P229</f>
        <v>0</v>
      </c>
    </row>
    <row r="230" ht="20.35" customHeight="1">
      <c r="A230" s="3">
        <v>41455</v>
      </c>
      <c r="B230" t="s" s="4">
        <v>20</v>
      </c>
      <c r="C230" t="s" s="7">
        <v>21</v>
      </c>
      <c r="D230" s="6"/>
      <c r="E230" s="6"/>
      <c r="F230" s="6">
        <f>D230*E230</f>
        <v>0</v>
      </c>
      <c r="G230" s="6"/>
      <c r="H230" s="6"/>
      <c r="I230" s="6">
        <f>G230*H230</f>
        <v>0</v>
      </c>
      <c r="J230" s="6"/>
      <c r="K230" s="6"/>
      <c r="L230" s="6">
        <f>J230*K230</f>
        <v>0</v>
      </c>
      <c r="M230" s="6">
        <f>F230+I230+L230</f>
        <v>0</v>
      </c>
      <c r="N230" s="6"/>
      <c r="O230" s="6"/>
      <c r="P230" s="6"/>
      <c r="Q230" s="6">
        <f>(D230*E230)+(G230*H230)+(J230*K230)+N230-O230-P230</f>
        <v>0</v>
      </c>
    </row>
    <row r="231" ht="20.05" customHeight="1">
      <c r="A231" s="3">
        <v>41457</v>
      </c>
      <c r="B231" t="s" s="8">
        <v>20</v>
      </c>
      <c r="C231" t="s" s="9">
        <v>21</v>
      </c>
      <c r="D231" s="10">
        <v>10</v>
      </c>
      <c r="E231" s="10">
        <v>14000</v>
      </c>
      <c r="F231" s="10">
        <f>D231*E231</f>
        <v>140000</v>
      </c>
      <c r="G231" s="10">
        <v>3</v>
      </c>
      <c r="H231" s="10">
        <v>6000</v>
      </c>
      <c r="I231" s="10">
        <f>G231*H231</f>
        <v>18000</v>
      </c>
      <c r="J231" s="10"/>
      <c r="K231" s="10"/>
      <c r="L231" s="10">
        <f>J231*K231</f>
        <v>0</v>
      </c>
      <c r="M231" s="10"/>
      <c r="N231" s="10">
        <f>F231+I231+L231-M231</f>
        <v>158000</v>
      </c>
      <c r="O231" s="10"/>
      <c r="P231" s="10"/>
      <c r="Q231" s="10">
        <f>(D231*E231)+(G231*H231)+(J231*K231)+O231-M231-P231</f>
        <v>158000</v>
      </c>
    </row>
    <row r="232" ht="20.35" customHeight="1">
      <c r="A232" s="3">
        <v>41458</v>
      </c>
      <c r="B232" t="s" s="4">
        <v>20</v>
      </c>
      <c r="C232" t="s" s="7">
        <v>21</v>
      </c>
      <c r="D232" s="6">
        <v>10</v>
      </c>
      <c r="E232" s="6">
        <v>12000</v>
      </c>
      <c r="F232" s="6">
        <f>D232*E232</f>
        <v>120000</v>
      </c>
      <c r="G232" s="6"/>
      <c r="H232" s="6"/>
      <c r="I232" s="6">
        <f>G232*H232</f>
        <v>0</v>
      </c>
      <c r="J232" s="6"/>
      <c r="K232" s="6"/>
      <c r="L232" s="6">
        <f>J232*K232</f>
        <v>0</v>
      </c>
      <c r="M232" s="6"/>
      <c r="N232" s="6">
        <f>F232+I232+L232-M232</f>
        <v>120000</v>
      </c>
      <c r="O232" s="6"/>
      <c r="P232" s="6"/>
      <c r="Q232" s="6">
        <f>(D232*E232)+(G232*H232)+(J232*K232)+O232-M232-P232</f>
        <v>120000</v>
      </c>
    </row>
    <row r="233" ht="20.35" customHeight="1">
      <c r="A233" s="3">
        <v>41459</v>
      </c>
      <c r="B233" t="s" s="4">
        <v>20</v>
      </c>
      <c r="C233" t="s" s="7">
        <v>21</v>
      </c>
      <c r="D233" s="6">
        <v>10</v>
      </c>
      <c r="E233" s="6">
        <v>11000</v>
      </c>
      <c r="F233" s="6">
        <f>D233*E233</f>
        <v>110000</v>
      </c>
      <c r="G233" s="6">
        <v>6</v>
      </c>
      <c r="H233" s="6">
        <v>5000</v>
      </c>
      <c r="I233" s="6">
        <f>G233*H233</f>
        <v>30000</v>
      </c>
      <c r="J233" s="6"/>
      <c r="K233" s="6"/>
      <c r="L233" s="6">
        <f>J233*K233</f>
        <v>0</v>
      </c>
      <c r="M233" s="6">
        <f>F233+I233+L233</f>
        <v>140000</v>
      </c>
      <c r="N233" s="6"/>
      <c r="O233" s="6"/>
      <c r="P233" s="6"/>
      <c r="Q233" s="6">
        <f>(D233*E233)+(G233*H233)+(J233*K233)+N233-O233-P233</f>
        <v>140000</v>
      </c>
    </row>
    <row r="234" ht="20.35" customHeight="1">
      <c r="A234" s="3">
        <v>41460</v>
      </c>
      <c r="B234" t="s" s="4">
        <v>20</v>
      </c>
      <c r="C234" t="s" s="7">
        <v>21</v>
      </c>
      <c r="D234" s="6">
        <v>8</v>
      </c>
      <c r="E234" s="6">
        <v>10000</v>
      </c>
      <c r="F234" s="6">
        <f>D234*E234</f>
        <v>80000</v>
      </c>
      <c r="G234" s="6">
        <v>3</v>
      </c>
      <c r="H234" s="6">
        <v>5000</v>
      </c>
      <c r="I234" s="6">
        <f>G234*H234</f>
        <v>15000</v>
      </c>
      <c r="J234" s="6"/>
      <c r="K234" s="6"/>
      <c r="L234" s="6">
        <f>J234*K234</f>
        <v>0</v>
      </c>
      <c r="M234" s="6"/>
      <c r="N234" s="6">
        <f>F234+I234+L234-M234</f>
        <v>95000</v>
      </c>
      <c r="O234" s="6"/>
      <c r="P234" s="6"/>
      <c r="Q234" s="6">
        <f>(D234*E234)+(G234*H234)+(J234*K234)+O234-M234-P234</f>
        <v>95000</v>
      </c>
    </row>
    <row r="235" ht="20.35" customHeight="1">
      <c r="A235" s="3">
        <v>41461</v>
      </c>
      <c r="B235" t="s" s="4">
        <v>20</v>
      </c>
      <c r="C235" t="s" s="7">
        <v>21</v>
      </c>
      <c r="D235" s="6">
        <v>7</v>
      </c>
      <c r="E235" s="6">
        <v>12000</v>
      </c>
      <c r="F235" s="6">
        <f>D235*E235</f>
        <v>84000</v>
      </c>
      <c r="G235" s="6"/>
      <c r="H235" s="6"/>
      <c r="I235" s="6">
        <f>G235*H235</f>
        <v>0</v>
      </c>
      <c r="J235" s="6"/>
      <c r="K235" s="6"/>
      <c r="L235" s="6">
        <f>J235*K235</f>
        <v>0</v>
      </c>
      <c r="M235" s="6"/>
      <c r="N235" s="6">
        <f>F235+I235+L235-M235</f>
        <v>84000</v>
      </c>
      <c r="O235" s="6"/>
      <c r="P235" s="6"/>
      <c r="Q235" s="6">
        <f>(D235*E235)+(G235*H235)+(J235*K235)+O235-M235-P235</f>
        <v>84000</v>
      </c>
    </row>
    <row r="236" ht="20.35" customHeight="1">
      <c r="A236" s="3">
        <v>41462</v>
      </c>
      <c r="B236" t="s" s="4">
        <v>20</v>
      </c>
      <c r="C236" t="s" s="7">
        <v>21</v>
      </c>
      <c r="D236" s="6"/>
      <c r="E236" s="6"/>
      <c r="F236" s="6">
        <f>D236*E236</f>
        <v>0</v>
      </c>
      <c r="G236" s="6"/>
      <c r="H236" s="6"/>
      <c r="I236" s="6">
        <f>G236*H236</f>
        <v>0</v>
      </c>
      <c r="J236" s="6"/>
      <c r="K236" s="6"/>
      <c r="L236" s="6">
        <f>J236*K236</f>
        <v>0</v>
      </c>
      <c r="M236" s="6">
        <f>F236+I236+L236</f>
        <v>0</v>
      </c>
      <c r="N236" s="6"/>
      <c r="O236" s="6"/>
      <c r="P236" s="6"/>
      <c r="Q236" s="6">
        <f>(D236*E236)+(G236*H236)+(J236*K236)+N236-O236-P236</f>
        <v>0</v>
      </c>
    </row>
    <row r="237" ht="20.35" customHeight="1">
      <c r="A237" s="3">
        <v>41464</v>
      </c>
      <c r="B237" t="s" s="4">
        <v>20</v>
      </c>
      <c r="C237" t="s" s="7">
        <v>21</v>
      </c>
      <c r="D237" s="6">
        <v>8</v>
      </c>
      <c r="E237" s="6">
        <v>12000</v>
      </c>
      <c r="F237" s="6">
        <f>D237*E237</f>
        <v>96000</v>
      </c>
      <c r="G237" s="6"/>
      <c r="H237" s="6"/>
      <c r="I237" s="6">
        <f>G237*H237</f>
        <v>0</v>
      </c>
      <c r="J237" s="6"/>
      <c r="K237" s="6"/>
      <c r="L237" s="6">
        <f>J237*K237</f>
        <v>0</v>
      </c>
      <c r="M237" s="6">
        <f>F237+I237+L237</f>
        <v>96000</v>
      </c>
      <c r="N237" s="6"/>
      <c r="O237" s="6"/>
      <c r="P237" s="6"/>
      <c r="Q237" s="6">
        <f>(D237*E237)+(G237*H237)+(J237*K237)+N237-O237-P237</f>
        <v>96000</v>
      </c>
    </row>
    <row r="238" ht="20.35" customHeight="1">
      <c r="A238" s="3">
        <v>41465</v>
      </c>
      <c r="B238" t="s" s="4">
        <v>20</v>
      </c>
      <c r="C238" t="s" s="7">
        <v>21</v>
      </c>
      <c r="D238" s="6">
        <v>7</v>
      </c>
      <c r="E238" s="6">
        <v>13000</v>
      </c>
      <c r="F238" s="6">
        <f>D238*E238</f>
        <v>91000</v>
      </c>
      <c r="G238" s="6">
        <v>3</v>
      </c>
      <c r="H238" s="6">
        <v>4000</v>
      </c>
      <c r="I238" s="6">
        <f>G238*H238</f>
        <v>12000</v>
      </c>
      <c r="J238" s="6"/>
      <c r="K238" s="6"/>
      <c r="L238" s="6">
        <f>J238*K238</f>
        <v>0</v>
      </c>
      <c r="M238" s="6">
        <f>F238+I238+L238</f>
        <v>103000</v>
      </c>
      <c r="N238" s="6"/>
      <c r="O238" s="6"/>
      <c r="P238" s="6"/>
      <c r="Q238" s="6">
        <f>(D238*E238)+(G238*H238)+(J238*K238)+N238-O238-P238</f>
        <v>103000</v>
      </c>
    </row>
    <row r="239" ht="20.35" customHeight="1">
      <c r="A239" s="3">
        <v>41466</v>
      </c>
      <c r="B239" t="s" s="4">
        <v>20</v>
      </c>
      <c r="C239" t="s" s="7">
        <v>21</v>
      </c>
      <c r="D239" s="6">
        <v>8</v>
      </c>
      <c r="E239" s="6">
        <v>13000</v>
      </c>
      <c r="F239" s="6">
        <f>D239*E239</f>
        <v>104000</v>
      </c>
      <c r="G239" s="6"/>
      <c r="H239" s="6"/>
      <c r="I239" s="6">
        <f>G239*H239</f>
        <v>0</v>
      </c>
      <c r="J239" s="6"/>
      <c r="K239" s="6"/>
      <c r="L239" s="6">
        <f>J239*K239</f>
        <v>0</v>
      </c>
      <c r="M239" s="6">
        <f>F239+I239+L239</f>
        <v>104000</v>
      </c>
      <c r="N239" s="6"/>
      <c r="O239" s="6"/>
      <c r="P239" s="6"/>
      <c r="Q239" s="6">
        <f>(D239*E239)+(G239*H239)+(J239*K239)+N239-O239-P239</f>
        <v>104000</v>
      </c>
    </row>
    <row r="240" ht="20.35" customHeight="1">
      <c r="A240" s="3">
        <v>41467</v>
      </c>
      <c r="B240" t="s" s="4">
        <v>20</v>
      </c>
      <c r="C240" t="s" s="7">
        <v>21</v>
      </c>
      <c r="D240" s="6">
        <v>8</v>
      </c>
      <c r="E240" s="6">
        <v>14000</v>
      </c>
      <c r="F240" s="6">
        <f>D240*E240</f>
        <v>112000</v>
      </c>
      <c r="G240" s="6">
        <v>4</v>
      </c>
      <c r="H240" s="6">
        <v>4000</v>
      </c>
      <c r="I240" s="6">
        <f>G240*H240</f>
        <v>16000</v>
      </c>
      <c r="J240" s="6"/>
      <c r="K240" s="6"/>
      <c r="L240" s="6">
        <f>J240*K240</f>
        <v>0</v>
      </c>
      <c r="M240" s="6"/>
      <c r="N240" s="6">
        <f>F240+I240+L240-M240</f>
        <v>128000</v>
      </c>
      <c r="O240" s="6"/>
      <c r="P240" s="6"/>
      <c r="Q240" s="6">
        <f>(D240*E240)+(G240*H240)+(J240*K240)+O240-M240-P240</f>
        <v>128000</v>
      </c>
    </row>
    <row r="241" ht="20.35" customHeight="1">
      <c r="A241" s="3">
        <v>41468</v>
      </c>
      <c r="B241" t="s" s="4">
        <v>20</v>
      </c>
      <c r="C241" t="s" s="7">
        <v>21</v>
      </c>
      <c r="D241" s="6">
        <v>10</v>
      </c>
      <c r="E241" s="6">
        <v>15000</v>
      </c>
      <c r="F241" s="6">
        <f>D241*E241</f>
        <v>150000</v>
      </c>
      <c r="G241" s="6">
        <v>3</v>
      </c>
      <c r="H241" s="6">
        <v>4000</v>
      </c>
      <c r="I241" s="6">
        <f>G241*H241</f>
        <v>12000</v>
      </c>
      <c r="J241" s="6"/>
      <c r="K241" s="6"/>
      <c r="L241" s="6">
        <f>J241*K241</f>
        <v>0</v>
      </c>
      <c r="M241" s="6">
        <f>F241+I241+L241</f>
        <v>162000</v>
      </c>
      <c r="N241" s="6"/>
      <c r="O241" s="6"/>
      <c r="P241" s="6"/>
      <c r="Q241" s="6">
        <f>(D241*E241)+(G241*H241)+(J241*K241)+N241-O241-P241</f>
        <v>162000</v>
      </c>
    </row>
    <row r="242" ht="20.35" customHeight="1">
      <c r="A242" s="3">
        <v>41469</v>
      </c>
      <c r="B242" t="s" s="4">
        <v>20</v>
      </c>
      <c r="C242" t="s" s="7">
        <v>21</v>
      </c>
      <c r="D242" s="6"/>
      <c r="E242" s="6"/>
      <c r="F242" s="6">
        <f>D242*E242</f>
        <v>0</v>
      </c>
      <c r="G242" s="6"/>
      <c r="H242" s="6"/>
      <c r="I242" s="6">
        <f>G242*H242</f>
        <v>0</v>
      </c>
      <c r="J242" s="6"/>
      <c r="K242" s="6"/>
      <c r="L242" s="6">
        <f>J242*K242</f>
        <v>0</v>
      </c>
      <c r="M242" s="6"/>
      <c r="N242" s="6">
        <f>F242+I242+L242</f>
        <v>0</v>
      </c>
      <c r="O242" s="6"/>
      <c r="P242" s="6"/>
      <c r="Q242" s="6">
        <f>(D242*E242)+(G242*H242)+(J242*K242)+O242-M242-P242</f>
        <v>0</v>
      </c>
    </row>
    <row r="243" ht="20.35" customHeight="1">
      <c r="A243" s="3">
        <v>41471</v>
      </c>
      <c r="B243" t="s" s="4">
        <v>20</v>
      </c>
      <c r="C243" t="s" s="7">
        <v>21</v>
      </c>
      <c r="D243" s="6">
        <v>5</v>
      </c>
      <c r="E243" s="6">
        <v>15000</v>
      </c>
      <c r="F243" s="6">
        <f>D243*E243</f>
        <v>75000</v>
      </c>
      <c r="G243" s="6"/>
      <c r="H243" s="6"/>
      <c r="I243" s="6">
        <f>G243*H243</f>
        <v>0</v>
      </c>
      <c r="J243" s="6"/>
      <c r="K243" s="6"/>
      <c r="L243" s="6">
        <f>J243*K243</f>
        <v>0</v>
      </c>
      <c r="M243" s="6"/>
      <c r="N243" s="6">
        <f>F243+I243+L243-M243</f>
        <v>75000</v>
      </c>
      <c r="O243" s="6">
        <v>0</v>
      </c>
      <c r="P243" s="6"/>
      <c r="Q243" s="6">
        <f>(D243*E243)+(G243*H243)+(J243*K243)+O243-M243-P243</f>
        <v>75000</v>
      </c>
    </row>
    <row r="244" ht="20.35" customHeight="1">
      <c r="A244" s="3">
        <v>41472</v>
      </c>
      <c r="B244" t="s" s="4">
        <v>20</v>
      </c>
      <c r="C244" t="s" s="7">
        <v>21</v>
      </c>
      <c r="D244" s="6">
        <v>2</v>
      </c>
      <c r="E244" s="6">
        <v>15000</v>
      </c>
      <c r="F244" s="6">
        <f>D244*E244</f>
        <v>30000</v>
      </c>
      <c r="G244" s="6">
        <v>4</v>
      </c>
      <c r="H244" s="6">
        <v>4000</v>
      </c>
      <c r="I244" s="6">
        <f>G244*H244</f>
        <v>16000</v>
      </c>
      <c r="J244" s="6"/>
      <c r="K244" s="6"/>
      <c r="L244" s="6">
        <f>J244*K244</f>
        <v>0</v>
      </c>
      <c r="M244" s="6"/>
      <c r="N244" s="6">
        <f>F244+I244+L244-M244</f>
        <v>46000</v>
      </c>
      <c r="O244" s="6"/>
      <c r="P244" s="6"/>
      <c r="Q244" s="6">
        <f>(D244*E244)+(G244*H244)+(J244*K244)+O244-M244-P244</f>
        <v>46000</v>
      </c>
    </row>
    <row r="245" ht="20.35" customHeight="1">
      <c r="A245" s="3">
        <v>41473</v>
      </c>
      <c r="B245" t="s" s="4">
        <v>20</v>
      </c>
      <c r="C245" t="s" s="7">
        <v>21</v>
      </c>
      <c r="D245" s="6">
        <v>10</v>
      </c>
      <c r="E245" s="6">
        <v>19000</v>
      </c>
      <c r="F245" s="6">
        <f>D245*E245</f>
        <v>190000</v>
      </c>
      <c r="G245" s="6"/>
      <c r="H245" s="6"/>
      <c r="I245" s="6">
        <f>G245*H245</f>
        <v>0</v>
      </c>
      <c r="J245" s="6"/>
      <c r="K245" s="6"/>
      <c r="L245" s="6">
        <f>J245*K245</f>
        <v>0</v>
      </c>
      <c r="M245" s="6">
        <f>F245+I245+L245</f>
        <v>190000</v>
      </c>
      <c r="N245" s="6"/>
      <c r="O245" s="6"/>
      <c r="P245" s="6"/>
      <c r="Q245" s="6">
        <f>(D245*E245)+(G245*H245)+(J245*K245)+N245-O245-P245</f>
        <v>190000</v>
      </c>
    </row>
    <row r="246" ht="20.35" customHeight="1">
      <c r="A246" s="3">
        <v>41474</v>
      </c>
      <c r="B246" t="s" s="4">
        <v>20</v>
      </c>
      <c r="C246" t="s" s="7">
        <v>21</v>
      </c>
      <c r="D246" s="6">
        <v>10</v>
      </c>
      <c r="E246" s="6">
        <v>15000</v>
      </c>
      <c r="F246" s="6">
        <f>D246*E246</f>
        <v>150000</v>
      </c>
      <c r="G246" s="6"/>
      <c r="H246" s="6"/>
      <c r="I246" s="6">
        <f>G246*H246</f>
        <v>0</v>
      </c>
      <c r="J246" s="6"/>
      <c r="K246" s="6"/>
      <c r="L246" s="6">
        <f>J246*K246</f>
        <v>0</v>
      </c>
      <c r="M246" s="6"/>
      <c r="N246" s="6">
        <f>F246+I246+L246-M246</f>
        <v>150000</v>
      </c>
      <c r="O246" s="6"/>
      <c r="P246" s="6"/>
      <c r="Q246" s="6">
        <f>(D246*E246)+(G246*H246)+(J246*K246)+O246-M246-P246</f>
        <v>150000</v>
      </c>
    </row>
    <row r="247" ht="20.35" customHeight="1">
      <c r="A247" s="3">
        <v>41475</v>
      </c>
      <c r="B247" t="s" s="4">
        <v>20</v>
      </c>
      <c r="C247" t="s" s="7">
        <v>21</v>
      </c>
      <c r="D247" s="6">
        <v>10</v>
      </c>
      <c r="E247" s="6">
        <v>15000</v>
      </c>
      <c r="F247" s="6">
        <f>D247*E247</f>
        <v>150000</v>
      </c>
      <c r="G247" s="6">
        <v>4</v>
      </c>
      <c r="H247" s="6">
        <v>5000</v>
      </c>
      <c r="I247" s="6">
        <f>G247*H247</f>
        <v>20000</v>
      </c>
      <c r="J247" s="6"/>
      <c r="K247" s="6"/>
      <c r="L247" s="6">
        <f>J247*K247</f>
        <v>0</v>
      </c>
      <c r="M247" s="6"/>
      <c r="N247" s="6">
        <f>F247+I247+L247-M247</f>
        <v>170000</v>
      </c>
      <c r="O247" s="6"/>
      <c r="P247" s="6"/>
      <c r="Q247" s="6">
        <f>(D247*E247)+(G247*H247)+(J247*K247)+O247-M247-P247</f>
        <v>170000</v>
      </c>
    </row>
    <row r="248" ht="20.35" customHeight="1">
      <c r="A248" s="3">
        <v>41476</v>
      </c>
      <c r="B248" t="s" s="4">
        <v>20</v>
      </c>
      <c r="C248" t="s" s="7">
        <v>21</v>
      </c>
      <c r="D248" s="6"/>
      <c r="E248" s="6"/>
      <c r="F248" s="6">
        <f>D248*E248</f>
        <v>0</v>
      </c>
      <c r="G248" s="6"/>
      <c r="H248" s="6"/>
      <c r="I248" s="6">
        <f>G248*H248</f>
        <v>0</v>
      </c>
      <c r="J248" s="6"/>
      <c r="K248" s="6"/>
      <c r="L248" s="6">
        <f>J248*K248</f>
        <v>0</v>
      </c>
      <c r="M248" s="6"/>
      <c r="N248" s="6">
        <f>F248+I248+L248-M248</f>
        <v>0</v>
      </c>
      <c r="O248" s="6">
        <v>170000</v>
      </c>
      <c r="P248" s="6"/>
      <c r="Q248" s="6">
        <f>(D248*E248)+(G248*H248)+(J248*K248)+O248-M248-P248</f>
        <v>170000</v>
      </c>
    </row>
    <row r="249" ht="20.35" customHeight="1">
      <c r="A249" s="3">
        <v>41478</v>
      </c>
      <c r="B249" t="s" s="4">
        <v>20</v>
      </c>
      <c r="C249" t="s" s="7">
        <v>21</v>
      </c>
      <c r="D249" s="6">
        <v>10</v>
      </c>
      <c r="E249" s="6">
        <v>22000</v>
      </c>
      <c r="F249" s="6">
        <f>D249*E249</f>
        <v>220000</v>
      </c>
      <c r="G249" s="6"/>
      <c r="H249" s="6"/>
      <c r="I249" s="6">
        <f>G249*H249</f>
        <v>0</v>
      </c>
      <c r="J249" s="6"/>
      <c r="K249" s="6"/>
      <c r="L249" s="6">
        <f>J249*K249</f>
        <v>0</v>
      </c>
      <c r="M249" s="6">
        <f>F249+I249+L249</f>
        <v>220000</v>
      </c>
      <c r="N249" s="6"/>
      <c r="O249" s="6"/>
      <c r="P249" s="6"/>
      <c r="Q249" s="6">
        <f>(D249*E249)+(G249*H249)+(J249*K249)+N249-O249-P249</f>
        <v>220000</v>
      </c>
    </row>
    <row r="250" ht="20.35" customHeight="1">
      <c r="A250" s="3">
        <v>41479</v>
      </c>
      <c r="B250" t="s" s="4">
        <v>20</v>
      </c>
      <c r="C250" t="s" s="7">
        <v>21</v>
      </c>
      <c r="D250" s="6">
        <v>10</v>
      </c>
      <c r="E250" s="6">
        <v>20000</v>
      </c>
      <c r="F250" s="6">
        <f>D250*E250</f>
        <v>200000</v>
      </c>
      <c r="G250" s="6">
        <v>3</v>
      </c>
      <c r="H250" s="6">
        <v>8000</v>
      </c>
      <c r="I250" s="6">
        <f>G250*H250</f>
        <v>24000</v>
      </c>
      <c r="J250" s="6"/>
      <c r="K250" s="6"/>
      <c r="L250" s="6">
        <f>J250*K250</f>
        <v>0</v>
      </c>
      <c r="M250" s="6"/>
      <c r="N250" s="6">
        <f>F250+I250+L250-M250</f>
        <v>224000</v>
      </c>
      <c r="O250" s="6"/>
      <c r="P250" s="6"/>
      <c r="Q250" s="6">
        <f>(D250*E250)+(G250*H250)+(J250*K250)+O250-M250-P250</f>
        <v>224000</v>
      </c>
    </row>
    <row r="251" ht="20.35" customHeight="1">
      <c r="A251" s="3">
        <v>41480</v>
      </c>
      <c r="B251" t="s" s="4">
        <v>20</v>
      </c>
      <c r="C251" t="s" s="7">
        <v>21</v>
      </c>
      <c r="D251" s="6">
        <v>8</v>
      </c>
      <c r="E251" s="6">
        <v>22000</v>
      </c>
      <c r="F251" s="6">
        <f>D251*E251</f>
        <v>176000</v>
      </c>
      <c r="G251" s="6">
        <v>3</v>
      </c>
      <c r="H251" s="6">
        <v>8000</v>
      </c>
      <c r="I251" s="6">
        <f>G251*H251</f>
        <v>24000</v>
      </c>
      <c r="J251" s="6"/>
      <c r="K251" s="6"/>
      <c r="L251" s="6">
        <f>J251*K251</f>
        <v>0</v>
      </c>
      <c r="M251" s="6">
        <f>F251+I251+L251</f>
        <v>200000</v>
      </c>
      <c r="N251" s="6"/>
      <c r="O251" s="6"/>
      <c r="P251" s="6"/>
      <c r="Q251" s="6">
        <f>(D251*E251)+(G251*H251)+(J251*K251)+N251-O251-P251</f>
        <v>200000</v>
      </c>
    </row>
    <row r="252" ht="20.35" customHeight="1">
      <c r="A252" s="3">
        <v>41481</v>
      </c>
      <c r="B252" t="s" s="4">
        <v>20</v>
      </c>
      <c r="C252" t="s" s="7">
        <v>21</v>
      </c>
      <c r="D252" s="6">
        <v>10</v>
      </c>
      <c r="E252" s="6">
        <v>24000</v>
      </c>
      <c r="F252" s="6">
        <f>D252*E252</f>
        <v>240000</v>
      </c>
      <c r="G252" s="6"/>
      <c r="H252" s="6"/>
      <c r="I252" s="6">
        <f>G252*H252</f>
        <v>0</v>
      </c>
      <c r="J252" s="6"/>
      <c r="K252" s="6"/>
      <c r="L252" s="6">
        <f>J252*K252</f>
        <v>0</v>
      </c>
      <c r="M252" s="6"/>
      <c r="N252" s="6">
        <f>F252+I252+L252-M252</f>
        <v>240000</v>
      </c>
      <c r="O252" s="6"/>
      <c r="P252" s="6"/>
      <c r="Q252" s="6">
        <f>(D252*E252)+(G252*H252)+(J252*K252)+O252-M252-P252</f>
        <v>240000</v>
      </c>
    </row>
    <row r="253" ht="20.35" customHeight="1">
      <c r="A253" s="3">
        <v>41482</v>
      </c>
      <c r="B253" t="s" s="4">
        <v>20</v>
      </c>
      <c r="C253" t="s" s="7">
        <v>21</v>
      </c>
      <c r="D253" s="6">
        <v>10</v>
      </c>
      <c r="E253" s="6">
        <v>23000</v>
      </c>
      <c r="F253" s="6">
        <f>D253*E253</f>
        <v>230000</v>
      </c>
      <c r="G253" s="6">
        <v>4</v>
      </c>
      <c r="H253" s="6">
        <v>8000</v>
      </c>
      <c r="I253" s="6">
        <f>G253*H253</f>
        <v>32000</v>
      </c>
      <c r="J253" s="6"/>
      <c r="K253" s="6"/>
      <c r="L253" s="6">
        <f>J253*K253</f>
        <v>0</v>
      </c>
      <c r="M253" s="6">
        <f>F253+I253+L253</f>
        <v>262000</v>
      </c>
      <c r="N253" s="6"/>
      <c r="O253" s="6"/>
      <c r="P253" s="6"/>
      <c r="Q253" s="6">
        <f>(D253*E253)+(G253*H253)+(J253*K253)+N253-O253-P253</f>
        <v>262000</v>
      </c>
    </row>
    <row r="254" ht="20.35" customHeight="1">
      <c r="A254" s="3">
        <v>41483</v>
      </c>
      <c r="B254" t="s" s="4">
        <v>20</v>
      </c>
      <c r="C254" t="s" s="7">
        <v>21</v>
      </c>
      <c r="D254" s="6"/>
      <c r="E254" s="6"/>
      <c r="F254" s="6">
        <f>D254*E254</f>
        <v>0</v>
      </c>
      <c r="G254" s="6"/>
      <c r="H254" s="6"/>
      <c r="I254" s="6">
        <f>G254*H254</f>
        <v>0</v>
      </c>
      <c r="J254" s="6"/>
      <c r="K254" s="6"/>
      <c r="L254" s="6">
        <f>J254*K254</f>
        <v>0</v>
      </c>
      <c r="M254" s="6">
        <f>F254+I254+L254</f>
        <v>0</v>
      </c>
      <c r="N254" s="6">
        <v>262000</v>
      </c>
      <c r="O254" s="6"/>
      <c r="P254" s="6"/>
      <c r="Q254" s="6">
        <f>(D254*E254)+(G254*H254)+(J254*K254)+N254-O254-P254</f>
        <v>262000</v>
      </c>
    </row>
    <row r="255" ht="20.35" customHeight="1">
      <c r="A255" s="3">
        <v>41455</v>
      </c>
      <c r="B255" t="s" s="4">
        <v>22</v>
      </c>
      <c r="C255" t="s" s="7">
        <v>23</v>
      </c>
      <c r="D255" s="6">
        <v>4</v>
      </c>
      <c r="E255" s="6">
        <v>10000</v>
      </c>
      <c r="F255" s="6">
        <f>D255*E255</f>
        <v>40000</v>
      </c>
      <c r="G255" s="6"/>
      <c r="H255" s="6"/>
      <c r="I255" s="6">
        <f>G255*H255</f>
        <v>0</v>
      </c>
      <c r="J255" s="6"/>
      <c r="K255" s="6"/>
      <c r="L255" s="6">
        <f>J255*K255</f>
        <v>0</v>
      </c>
      <c r="M255" s="6">
        <f>F255+I255+L255</f>
        <v>40000</v>
      </c>
      <c r="N255" s="6"/>
      <c r="O255" s="6"/>
      <c r="P255" s="6"/>
      <c r="Q255" s="6">
        <f>(D255*E255)+(G255*H255)+(J255*K255)+N255-O255-P255</f>
        <v>40000</v>
      </c>
    </row>
    <row r="256" ht="20.05" customHeight="1">
      <c r="A256" s="3">
        <v>41457</v>
      </c>
      <c r="B256" t="s" s="8">
        <v>22</v>
      </c>
      <c r="C256" t="s" s="9">
        <v>23</v>
      </c>
      <c r="D256" s="10"/>
      <c r="E256" s="10"/>
      <c r="F256" s="10">
        <f>D256*E256</f>
        <v>0</v>
      </c>
      <c r="G256" s="10"/>
      <c r="H256" s="10"/>
      <c r="I256" s="10">
        <f>G256*H256</f>
        <v>0</v>
      </c>
      <c r="J256" s="10"/>
      <c r="K256" s="10"/>
      <c r="L256" s="10">
        <f>J256*K256</f>
        <v>0</v>
      </c>
      <c r="M256" s="10"/>
      <c r="N256" s="10">
        <f>F256+I256+L256-M256</f>
        <v>0</v>
      </c>
      <c r="O256" s="10"/>
      <c r="P256" s="10"/>
      <c r="Q256" s="10">
        <f>(D256*E256)+(G256*H256)+(J256*K256)+O256-M256-P256</f>
        <v>0</v>
      </c>
    </row>
    <row r="257" ht="20.35" customHeight="1">
      <c r="A257" s="3">
        <v>41458</v>
      </c>
      <c r="B257" t="s" s="4">
        <v>22</v>
      </c>
      <c r="C257" t="s" s="7">
        <v>23</v>
      </c>
      <c r="D257" s="6"/>
      <c r="E257" s="6"/>
      <c r="F257" s="6">
        <f>D257*E257</f>
        <v>0</v>
      </c>
      <c r="G257" s="6"/>
      <c r="H257" s="6"/>
      <c r="I257" s="6">
        <f>G257*H257</f>
        <v>0</v>
      </c>
      <c r="J257" s="6"/>
      <c r="K257" s="6"/>
      <c r="L257" s="6">
        <f>J257*K257</f>
        <v>0</v>
      </c>
      <c r="M257" s="6"/>
      <c r="N257" s="6">
        <f>F257+I257+L257-M257</f>
        <v>0</v>
      </c>
      <c r="O257" s="6"/>
      <c r="P257" s="6"/>
      <c r="Q257" s="6">
        <f>(D257*E257)+(G257*H257)+(J257*K257)+O257-M257-P257</f>
        <v>0</v>
      </c>
    </row>
    <row r="258" ht="20.35" customHeight="1">
      <c r="A258" s="3">
        <v>41459</v>
      </c>
      <c r="B258" t="s" s="4">
        <v>22</v>
      </c>
      <c r="C258" t="s" s="7">
        <v>23</v>
      </c>
      <c r="D258" s="6">
        <v>12</v>
      </c>
      <c r="E258" s="6">
        <v>9000</v>
      </c>
      <c r="F258" s="6">
        <f>D258*E258</f>
        <v>108000</v>
      </c>
      <c r="G258" s="6"/>
      <c r="H258" s="6"/>
      <c r="I258" s="6">
        <f>G258*H258</f>
        <v>0</v>
      </c>
      <c r="J258" s="6"/>
      <c r="K258" s="6"/>
      <c r="L258" s="6">
        <f>J258*K258</f>
        <v>0</v>
      </c>
      <c r="M258" s="6">
        <f>F258+I258+L258</f>
        <v>108000</v>
      </c>
      <c r="N258" s="6"/>
      <c r="O258" s="6"/>
      <c r="P258" s="6"/>
      <c r="Q258" s="6">
        <f>(D258*E258)+(G258*H258)+(J258*K258)+N258-O258-P258</f>
        <v>108000</v>
      </c>
    </row>
    <row r="259" ht="20.35" customHeight="1">
      <c r="A259" s="3">
        <v>41460</v>
      </c>
      <c r="B259" t="s" s="4">
        <v>22</v>
      </c>
      <c r="C259" t="s" s="7">
        <v>23</v>
      </c>
      <c r="D259" s="6"/>
      <c r="E259" s="6"/>
      <c r="F259" s="6">
        <f>D259*E259</f>
        <v>0</v>
      </c>
      <c r="G259" s="6"/>
      <c r="H259" s="6"/>
      <c r="I259" s="6">
        <f>G259*H259</f>
        <v>0</v>
      </c>
      <c r="J259" s="6"/>
      <c r="K259" s="6"/>
      <c r="L259" s="6">
        <f>J259*K259</f>
        <v>0</v>
      </c>
      <c r="M259" s="6"/>
      <c r="N259" s="6">
        <f>F259+I259+L259-M259</f>
        <v>0</v>
      </c>
      <c r="O259" s="6"/>
      <c r="P259" s="6"/>
      <c r="Q259" s="6">
        <f>(D259*E259)+(G259*H259)+(J259*K259)+O259-M259-P259</f>
        <v>0</v>
      </c>
    </row>
    <row r="260" ht="20.35" customHeight="1">
      <c r="A260" s="3">
        <v>41461</v>
      </c>
      <c r="B260" t="s" s="4">
        <v>22</v>
      </c>
      <c r="C260" t="s" s="7">
        <v>23</v>
      </c>
      <c r="D260" s="6">
        <v>3</v>
      </c>
      <c r="E260" s="6">
        <v>10000</v>
      </c>
      <c r="F260" s="6">
        <f>D260*E260</f>
        <v>30000</v>
      </c>
      <c r="G260" s="6"/>
      <c r="H260" s="6"/>
      <c r="I260" s="6">
        <f>G260*H260</f>
        <v>0</v>
      </c>
      <c r="J260" s="6"/>
      <c r="K260" s="6"/>
      <c r="L260" s="6">
        <f>J260*K260</f>
        <v>0</v>
      </c>
      <c r="M260" s="6"/>
      <c r="N260" s="6">
        <f>F260+I260+L260-M260</f>
        <v>30000</v>
      </c>
      <c r="O260" s="6"/>
      <c r="P260" s="6"/>
      <c r="Q260" s="6">
        <f>(D260*E260)+(G260*H260)+(J260*K260)+O260-M260-P260</f>
        <v>30000</v>
      </c>
    </row>
    <row r="261" ht="20.35" customHeight="1">
      <c r="A261" s="3">
        <v>41462</v>
      </c>
      <c r="B261" t="s" s="4">
        <v>22</v>
      </c>
      <c r="C261" t="s" s="7">
        <v>23</v>
      </c>
      <c r="D261" s="6">
        <v>3</v>
      </c>
      <c r="E261" s="6">
        <v>10000</v>
      </c>
      <c r="F261" s="6">
        <f>D261*E261</f>
        <v>30000</v>
      </c>
      <c r="G261" s="6"/>
      <c r="H261" s="6"/>
      <c r="I261" s="6">
        <f>G261*H261</f>
        <v>0</v>
      </c>
      <c r="J261" s="6"/>
      <c r="K261" s="6"/>
      <c r="L261" s="6">
        <f>J261*K261</f>
        <v>0</v>
      </c>
      <c r="M261" s="6">
        <f>F261+I261+L261</f>
        <v>30000</v>
      </c>
      <c r="N261" s="6"/>
      <c r="O261" s="6"/>
      <c r="P261" s="6"/>
      <c r="Q261" s="6">
        <f>(D261*E261)+(G261*H261)+(J261*K261)+N261-O261-P261</f>
        <v>30000</v>
      </c>
    </row>
    <row r="262" ht="20.35" customHeight="1">
      <c r="A262" s="3">
        <v>41464</v>
      </c>
      <c r="B262" t="s" s="4">
        <v>22</v>
      </c>
      <c r="C262" t="s" s="7">
        <v>23</v>
      </c>
      <c r="D262" s="6"/>
      <c r="E262" s="6"/>
      <c r="F262" s="6">
        <f>D262*E262</f>
        <v>0</v>
      </c>
      <c r="G262" s="6"/>
      <c r="H262" s="6"/>
      <c r="I262" s="6">
        <f>G262*H262</f>
        <v>0</v>
      </c>
      <c r="J262" s="6"/>
      <c r="K262" s="6"/>
      <c r="L262" s="6">
        <f>J262*K262</f>
        <v>0</v>
      </c>
      <c r="M262" s="6">
        <f>F262+I262+L262</f>
        <v>0</v>
      </c>
      <c r="N262" s="6"/>
      <c r="O262" s="6"/>
      <c r="P262" s="6"/>
      <c r="Q262" s="6">
        <f>(D262*E262)+(G262*H262)+(J262*K262)+N262-O262-P262</f>
        <v>0</v>
      </c>
    </row>
    <row r="263" ht="20.35" customHeight="1">
      <c r="A263" s="3">
        <v>41465</v>
      </c>
      <c r="B263" t="s" s="4">
        <v>22</v>
      </c>
      <c r="C263" t="s" s="7">
        <v>23</v>
      </c>
      <c r="D263" s="6">
        <v>3</v>
      </c>
      <c r="E263" s="6">
        <v>13000</v>
      </c>
      <c r="F263" s="6">
        <f>D263*E263</f>
        <v>39000</v>
      </c>
      <c r="G263" s="6"/>
      <c r="H263" s="6"/>
      <c r="I263" s="6">
        <f>G263*H263</f>
        <v>0</v>
      </c>
      <c r="J263" s="6"/>
      <c r="K263" s="6"/>
      <c r="L263" s="6">
        <f>J263*K263</f>
        <v>0</v>
      </c>
      <c r="M263" s="6">
        <f>F263+I263+L263</f>
        <v>39000</v>
      </c>
      <c r="N263" s="6"/>
      <c r="O263" s="6"/>
      <c r="P263" s="6"/>
      <c r="Q263" s="6">
        <f>(D263*E263)+(G263*H263)+(J263*K263)+N263-O263-P263</f>
        <v>39000</v>
      </c>
    </row>
    <row r="264" ht="20.35" customHeight="1">
      <c r="A264" s="3">
        <v>41466</v>
      </c>
      <c r="B264" t="s" s="4">
        <v>22</v>
      </c>
      <c r="C264" t="s" s="7">
        <v>23</v>
      </c>
      <c r="D264" s="6">
        <v>2</v>
      </c>
      <c r="E264" s="6">
        <v>13000</v>
      </c>
      <c r="F264" s="6">
        <f>D264*E264</f>
        <v>26000</v>
      </c>
      <c r="G264" s="6"/>
      <c r="H264" s="6"/>
      <c r="I264" s="6">
        <f>G264*H264</f>
        <v>0</v>
      </c>
      <c r="J264" s="6"/>
      <c r="K264" s="6"/>
      <c r="L264" s="6">
        <f>J264*K264</f>
        <v>0</v>
      </c>
      <c r="M264" s="6">
        <f>F264+I264+L264</f>
        <v>26000</v>
      </c>
      <c r="N264" s="6"/>
      <c r="O264" s="6"/>
      <c r="P264" s="6"/>
      <c r="Q264" s="6">
        <f>(D264*E264)+(G264*H264)+(J264*K264)+N264-O264-P264</f>
        <v>26000</v>
      </c>
    </row>
    <row r="265" ht="20.35" customHeight="1">
      <c r="A265" s="3">
        <v>41467</v>
      </c>
      <c r="B265" t="s" s="4">
        <v>22</v>
      </c>
      <c r="C265" t="s" s="7">
        <v>23</v>
      </c>
      <c r="D265" s="6"/>
      <c r="E265" s="6"/>
      <c r="F265" s="6">
        <f>D265*E265</f>
        <v>0</v>
      </c>
      <c r="G265" s="6"/>
      <c r="H265" s="6"/>
      <c r="I265" s="6">
        <f>G265*H265</f>
        <v>0</v>
      </c>
      <c r="J265" s="6"/>
      <c r="K265" s="6"/>
      <c r="L265" s="6">
        <f>J265*K265</f>
        <v>0</v>
      </c>
      <c r="M265" s="6"/>
      <c r="N265" s="6">
        <f>F265+I265+L265-M265</f>
        <v>0</v>
      </c>
      <c r="O265" s="6"/>
      <c r="P265" s="6"/>
      <c r="Q265" s="6">
        <f>(D265*E265)+(G265*H265)+(J265*K265)+O265-M265-P265</f>
        <v>0</v>
      </c>
    </row>
    <row r="266" ht="20.35" customHeight="1">
      <c r="A266" s="3">
        <v>41468</v>
      </c>
      <c r="B266" t="s" s="4">
        <v>22</v>
      </c>
      <c r="C266" t="s" s="7">
        <v>23</v>
      </c>
      <c r="D266" s="6">
        <v>3</v>
      </c>
      <c r="E266" s="6">
        <v>14000</v>
      </c>
      <c r="F266" s="6">
        <f>D266*E266</f>
        <v>42000</v>
      </c>
      <c r="G266" s="6"/>
      <c r="H266" s="6"/>
      <c r="I266" s="6">
        <f>G266*H266</f>
        <v>0</v>
      </c>
      <c r="J266" s="6"/>
      <c r="K266" s="6"/>
      <c r="L266" s="6">
        <f>J266*K266</f>
        <v>0</v>
      </c>
      <c r="M266" s="6">
        <f>F266+I266+L266</f>
        <v>42000</v>
      </c>
      <c r="N266" s="6"/>
      <c r="O266" s="6"/>
      <c r="P266" s="6"/>
      <c r="Q266" s="6">
        <f>(D266*E266)+(G266*H266)+(J266*K266)+N266-O266-P266</f>
        <v>42000</v>
      </c>
    </row>
    <row r="267" ht="20.35" customHeight="1">
      <c r="A267" s="3">
        <v>41469</v>
      </c>
      <c r="B267" t="s" s="4">
        <v>22</v>
      </c>
      <c r="C267" t="s" s="7">
        <v>23</v>
      </c>
      <c r="D267" s="6">
        <v>2</v>
      </c>
      <c r="E267" s="6">
        <v>15000</v>
      </c>
      <c r="F267" s="6">
        <f>D267*E267</f>
        <v>30000</v>
      </c>
      <c r="G267" s="6"/>
      <c r="H267" s="6"/>
      <c r="I267" s="6">
        <f>G267*H267</f>
        <v>0</v>
      </c>
      <c r="J267" s="6"/>
      <c r="K267" s="6"/>
      <c r="L267" s="6">
        <f>J267*K267</f>
        <v>0</v>
      </c>
      <c r="M267" s="6"/>
      <c r="N267" s="6">
        <f>F267+I267+L267</f>
        <v>30000</v>
      </c>
      <c r="O267" s="6"/>
      <c r="P267" s="6"/>
      <c r="Q267" s="6">
        <f>(D267*E267)+(G267*H267)+(J267*K267)+O267-M267-P267</f>
        <v>30000</v>
      </c>
    </row>
    <row r="268" ht="20.35" customHeight="1">
      <c r="A268" s="3">
        <v>41471</v>
      </c>
      <c r="B268" t="s" s="4">
        <v>22</v>
      </c>
      <c r="C268" t="s" s="7">
        <v>23</v>
      </c>
      <c r="D268" s="6">
        <v>2</v>
      </c>
      <c r="E268" s="6">
        <v>15000</v>
      </c>
      <c r="F268" s="6">
        <f>D268*E268</f>
        <v>30000</v>
      </c>
      <c r="G268" s="6"/>
      <c r="H268" s="6"/>
      <c r="I268" s="6">
        <f>G268*H268</f>
        <v>0</v>
      </c>
      <c r="J268" s="6"/>
      <c r="K268" s="6"/>
      <c r="L268" s="6">
        <f>J268*K268</f>
        <v>0</v>
      </c>
      <c r="M268" s="6"/>
      <c r="N268" s="6">
        <f>F268+I268+L268-M268</f>
        <v>30000</v>
      </c>
      <c r="O268" s="6">
        <v>30000</v>
      </c>
      <c r="P268" s="6"/>
      <c r="Q268" s="6">
        <f>(D268*E268)+(G268*H268)+(J268*K268)+O268-M268-P268</f>
        <v>60000</v>
      </c>
    </row>
    <row r="269" ht="20.35" customHeight="1">
      <c r="A269" s="3">
        <v>41472</v>
      </c>
      <c r="B269" t="s" s="4">
        <v>22</v>
      </c>
      <c r="C269" t="s" s="7">
        <v>23</v>
      </c>
      <c r="D269" s="6"/>
      <c r="E269" s="6"/>
      <c r="F269" s="6">
        <f>D269*E269</f>
        <v>0</v>
      </c>
      <c r="G269" s="6"/>
      <c r="H269" s="6"/>
      <c r="I269" s="6">
        <f>G269*H269</f>
        <v>0</v>
      </c>
      <c r="J269" s="6"/>
      <c r="K269" s="6"/>
      <c r="L269" s="6">
        <f>J269*K269</f>
        <v>0</v>
      </c>
      <c r="M269" s="6"/>
      <c r="N269" s="6">
        <f>F269+I269+L269-M269</f>
        <v>0</v>
      </c>
      <c r="O269" s="6">
        <v>60000</v>
      </c>
      <c r="P269" s="6"/>
      <c r="Q269" s="6">
        <f>(D269*E269)+(G269*H269)+(J269*K269)+O269-M269-P269</f>
        <v>60000</v>
      </c>
    </row>
    <row r="270" ht="20.35" customHeight="1">
      <c r="A270" s="3">
        <v>41473</v>
      </c>
      <c r="B270" t="s" s="4">
        <v>22</v>
      </c>
      <c r="C270" t="s" s="7">
        <v>23</v>
      </c>
      <c r="D270" s="6">
        <v>2</v>
      </c>
      <c r="E270" s="6">
        <v>19000</v>
      </c>
      <c r="F270" s="6">
        <f>D270*E270</f>
        <v>38000</v>
      </c>
      <c r="G270" s="6"/>
      <c r="H270" s="6"/>
      <c r="I270" s="6">
        <f>G270*H270</f>
        <v>0</v>
      </c>
      <c r="J270" s="6"/>
      <c r="K270" s="6"/>
      <c r="L270" s="6">
        <f>J270*K270</f>
        <v>0</v>
      </c>
      <c r="M270" s="6">
        <f>F270+I270+L270</f>
        <v>38000</v>
      </c>
      <c r="N270" s="6"/>
      <c r="O270" s="6"/>
      <c r="P270" s="6"/>
      <c r="Q270" s="6">
        <f>(D270*E270)+(G270*H270)+(J270*K270)+N270-O270-P270</f>
        <v>38000</v>
      </c>
    </row>
    <row r="271" ht="20.35" customHeight="1">
      <c r="A271" s="3">
        <v>41474</v>
      </c>
      <c r="B271" t="s" s="4">
        <v>22</v>
      </c>
      <c r="C271" t="s" s="7">
        <v>23</v>
      </c>
      <c r="D271" s="6">
        <v>2</v>
      </c>
      <c r="E271" s="6">
        <v>15000</v>
      </c>
      <c r="F271" s="6">
        <f>D271*E271</f>
        <v>30000</v>
      </c>
      <c r="G271" s="6"/>
      <c r="H271" s="6"/>
      <c r="I271" s="6">
        <f>G271*H271</f>
        <v>0</v>
      </c>
      <c r="J271" s="6"/>
      <c r="K271" s="6"/>
      <c r="L271" s="6">
        <f>J271*K271</f>
        <v>0</v>
      </c>
      <c r="M271" s="6"/>
      <c r="N271" s="6">
        <f>F271+I271+L271-M271</f>
        <v>30000</v>
      </c>
      <c r="O271" s="6"/>
      <c r="P271" s="6"/>
      <c r="Q271" s="6">
        <f>(D271*E271)+(G271*H271)+(J271*K271)+O271-M271-P271</f>
        <v>30000</v>
      </c>
    </row>
    <row r="272" ht="20.35" customHeight="1">
      <c r="A272" s="3">
        <v>41475</v>
      </c>
      <c r="B272" t="s" s="4">
        <v>22</v>
      </c>
      <c r="C272" t="s" s="7">
        <v>23</v>
      </c>
      <c r="D272" s="6"/>
      <c r="E272" s="6"/>
      <c r="F272" s="6">
        <f>D272*E272</f>
        <v>0</v>
      </c>
      <c r="G272" s="6"/>
      <c r="H272" s="6"/>
      <c r="I272" s="6">
        <f>G272*H272</f>
        <v>0</v>
      </c>
      <c r="J272" s="6"/>
      <c r="K272" s="6"/>
      <c r="L272" s="6">
        <f>J272*K272</f>
        <v>0</v>
      </c>
      <c r="M272" s="6"/>
      <c r="N272" s="6">
        <f>F272+I272+L272-M272</f>
        <v>0</v>
      </c>
      <c r="O272" s="6">
        <v>30000</v>
      </c>
      <c r="P272" s="6"/>
      <c r="Q272" s="6">
        <f>(D272*E272)+(G272*H272)+(J272*K272)+O272-M272-P272</f>
        <v>30000</v>
      </c>
    </row>
    <row r="273" ht="20.35" customHeight="1">
      <c r="A273" s="3">
        <v>41476</v>
      </c>
      <c r="B273" t="s" s="4">
        <v>22</v>
      </c>
      <c r="C273" t="s" s="7">
        <v>23</v>
      </c>
      <c r="D273" s="6">
        <v>2</v>
      </c>
      <c r="E273" s="6">
        <v>15000</v>
      </c>
      <c r="F273" s="6">
        <f>D273*E273</f>
        <v>30000</v>
      </c>
      <c r="G273" s="6"/>
      <c r="H273" s="6"/>
      <c r="I273" s="6">
        <f>G273*H273</f>
        <v>0</v>
      </c>
      <c r="J273" s="6"/>
      <c r="K273" s="6"/>
      <c r="L273" s="6">
        <f>J273*K273</f>
        <v>0</v>
      </c>
      <c r="M273" s="6"/>
      <c r="N273" s="6">
        <f>F273+I273+L273-M273</f>
        <v>30000</v>
      </c>
      <c r="O273" s="6"/>
      <c r="P273" s="6"/>
      <c r="Q273" s="6">
        <f>(D273*E273)+(G273*H273)+(J273*K273)+O273-M273-P273</f>
        <v>30000</v>
      </c>
    </row>
    <row r="274" ht="20.35" customHeight="1">
      <c r="A274" s="3">
        <v>41478</v>
      </c>
      <c r="B274" t="s" s="4">
        <v>22</v>
      </c>
      <c r="C274" t="s" s="7">
        <v>23</v>
      </c>
      <c r="D274" s="6"/>
      <c r="E274" s="6"/>
      <c r="F274" s="6">
        <f>D274*E274</f>
        <v>0</v>
      </c>
      <c r="G274" s="6"/>
      <c r="H274" s="6"/>
      <c r="I274" s="6">
        <f>G274*H274</f>
        <v>0</v>
      </c>
      <c r="J274" s="6"/>
      <c r="K274" s="6"/>
      <c r="L274" s="6">
        <f>J274*K274</f>
        <v>0</v>
      </c>
      <c r="M274" s="6">
        <f>F274+I274+L274</f>
        <v>0</v>
      </c>
      <c r="N274" s="6">
        <v>30000</v>
      </c>
      <c r="O274" s="6"/>
      <c r="P274" s="6"/>
      <c r="Q274" s="6">
        <f>(D274*E274)+(G274*H274)+(J274*K274)+N274-O274-P274</f>
        <v>30000</v>
      </c>
    </row>
    <row r="275" ht="20.35" customHeight="1">
      <c r="A275" s="3">
        <v>41479</v>
      </c>
      <c r="B275" t="s" s="4">
        <v>22</v>
      </c>
      <c r="C275" t="s" s="7">
        <v>23</v>
      </c>
      <c r="D275" s="6"/>
      <c r="E275" s="6"/>
      <c r="F275" s="6">
        <f>D275*E275</f>
        <v>0</v>
      </c>
      <c r="G275" s="6"/>
      <c r="H275" s="6"/>
      <c r="I275" s="6">
        <f>G275*H275</f>
        <v>0</v>
      </c>
      <c r="J275" s="6"/>
      <c r="K275" s="6"/>
      <c r="L275" s="6">
        <f>J275*K275</f>
        <v>0</v>
      </c>
      <c r="M275" s="6"/>
      <c r="N275" s="6">
        <f>F275+I275+L275-M275</f>
        <v>0</v>
      </c>
      <c r="O275" s="6">
        <v>30000</v>
      </c>
      <c r="P275" s="6"/>
      <c r="Q275" s="6">
        <f>(D275*E275)+(G275*H275)+(J275*K275)+O275-M275-P275</f>
        <v>30000</v>
      </c>
    </row>
    <row r="276" ht="20.35" customHeight="1">
      <c r="A276" s="3">
        <v>41480</v>
      </c>
      <c r="B276" t="s" s="4">
        <v>22</v>
      </c>
      <c r="C276" t="s" s="7">
        <v>23</v>
      </c>
      <c r="D276" s="6">
        <v>7</v>
      </c>
      <c r="E276" s="6">
        <v>13000</v>
      </c>
      <c r="F276" s="6">
        <f>D276*E276</f>
        <v>91000</v>
      </c>
      <c r="G276" s="6"/>
      <c r="H276" s="6"/>
      <c r="I276" s="6">
        <f>G276*H276</f>
        <v>0</v>
      </c>
      <c r="J276" s="6"/>
      <c r="K276" s="6"/>
      <c r="L276" s="6">
        <f>J276*K276</f>
        <v>0</v>
      </c>
      <c r="M276" s="6">
        <f>F276+I276+L276</f>
        <v>91000</v>
      </c>
      <c r="N276" s="6"/>
      <c r="O276" s="6"/>
      <c r="P276" s="6"/>
      <c r="Q276" s="6">
        <f>(D276*E276)+(G276*H276)+(J276*K276)+N276-O276-P276</f>
        <v>91000</v>
      </c>
    </row>
    <row r="277" ht="20.35" customHeight="1">
      <c r="A277" s="3">
        <v>41481</v>
      </c>
      <c r="B277" t="s" s="4">
        <v>22</v>
      </c>
      <c r="C277" t="s" s="7">
        <v>23</v>
      </c>
      <c r="D277" s="6"/>
      <c r="E277" s="6"/>
      <c r="F277" s="6">
        <f>D277*E277</f>
        <v>0</v>
      </c>
      <c r="G277" s="6"/>
      <c r="H277" s="6"/>
      <c r="I277" s="6">
        <f>G277*H277</f>
        <v>0</v>
      </c>
      <c r="J277" s="6"/>
      <c r="K277" s="6"/>
      <c r="L277" s="6">
        <f>J277*K277</f>
        <v>0</v>
      </c>
      <c r="M277" s="6"/>
      <c r="N277" s="6">
        <f>F277+I277+L277-M277</f>
        <v>0</v>
      </c>
      <c r="O277" s="6">
        <v>91000</v>
      </c>
      <c r="P277" s="6"/>
      <c r="Q277" s="6">
        <f>(D277*E277)+(G277*H277)+(J277*K277)+O277-M277-P277</f>
        <v>91000</v>
      </c>
    </row>
    <row r="278" ht="20.35" customHeight="1">
      <c r="A278" s="3">
        <v>41482</v>
      </c>
      <c r="B278" t="s" s="4">
        <v>22</v>
      </c>
      <c r="C278" t="s" s="7">
        <v>23</v>
      </c>
      <c r="D278" s="6"/>
      <c r="E278" s="6"/>
      <c r="F278" s="6">
        <f>D278*E278</f>
        <v>0</v>
      </c>
      <c r="G278" s="6"/>
      <c r="H278" s="6"/>
      <c r="I278" s="6">
        <f>G278*H278</f>
        <v>0</v>
      </c>
      <c r="J278" s="6"/>
      <c r="K278" s="6"/>
      <c r="L278" s="6">
        <f>J278*K278</f>
        <v>0</v>
      </c>
      <c r="M278" s="6">
        <f>F278+I278+L278</f>
        <v>0</v>
      </c>
      <c r="N278" s="6">
        <v>91000</v>
      </c>
      <c r="O278" s="6"/>
      <c r="P278" s="6"/>
      <c r="Q278" s="6">
        <f>(D278*E278)+(G278*H278)+(J278*K278)+N278-O278-P278</f>
        <v>91000</v>
      </c>
    </row>
    <row r="279" ht="20.35" customHeight="1">
      <c r="A279" s="3">
        <v>41483</v>
      </c>
      <c r="B279" t="s" s="4">
        <v>22</v>
      </c>
      <c r="C279" t="s" s="7">
        <v>23</v>
      </c>
      <c r="D279" s="6">
        <v>4</v>
      </c>
      <c r="E279" s="6">
        <v>23000</v>
      </c>
      <c r="F279" s="6">
        <f>D279*E279</f>
        <v>92000</v>
      </c>
      <c r="G279" s="6"/>
      <c r="H279" s="6"/>
      <c r="I279" s="6">
        <f>G279*H279</f>
        <v>0</v>
      </c>
      <c r="J279" s="6"/>
      <c r="K279" s="6"/>
      <c r="L279" s="6">
        <f>J279*K279</f>
        <v>0</v>
      </c>
      <c r="M279" s="6">
        <f>F279+I279+L279</f>
        <v>92000</v>
      </c>
      <c r="N279" s="6"/>
      <c r="O279" s="6"/>
      <c r="P279" s="6"/>
      <c r="Q279" s="6">
        <f>(D279*E279)+(G279*H279)+(J279*K279)+N279-O279-P279</f>
        <v>92000</v>
      </c>
    </row>
    <row r="280" ht="20.35" customHeight="1">
      <c r="A280" s="3">
        <v>41455</v>
      </c>
      <c r="B280" t="s" s="4">
        <v>24</v>
      </c>
      <c r="C280" t="s" s="7">
        <v>25</v>
      </c>
      <c r="D280" s="6">
        <v>5</v>
      </c>
      <c r="E280" s="6">
        <v>11000</v>
      </c>
      <c r="F280" s="6">
        <f>D280*E280</f>
        <v>55000</v>
      </c>
      <c r="G280" s="6"/>
      <c r="H280" s="6"/>
      <c r="I280" s="6">
        <f>G280*H280</f>
        <v>0</v>
      </c>
      <c r="J280" s="6"/>
      <c r="K280" s="6"/>
      <c r="L280" s="6">
        <f>J280*K280</f>
        <v>0</v>
      </c>
      <c r="M280" s="6">
        <f>F280+I280+L280</f>
        <v>55000</v>
      </c>
      <c r="N280" s="6"/>
      <c r="O280" s="6"/>
      <c r="P280" s="6"/>
      <c r="Q280" s="6">
        <f>(D280*E280)+(G280*H280)+(J280*K280)+N280-O280-P280</f>
        <v>55000</v>
      </c>
    </row>
    <row r="281" ht="20.05" customHeight="1">
      <c r="A281" s="3">
        <v>41457</v>
      </c>
      <c r="B281" t="s" s="8">
        <v>24</v>
      </c>
      <c r="C281" t="s" s="9">
        <v>25</v>
      </c>
      <c r="D281" s="10">
        <v>10</v>
      </c>
      <c r="E281" s="10">
        <v>14000</v>
      </c>
      <c r="F281" s="10">
        <f>D281*E281</f>
        <v>140000</v>
      </c>
      <c r="G281" s="10"/>
      <c r="H281" s="10"/>
      <c r="I281" s="10">
        <f>G281*H281</f>
        <v>0</v>
      </c>
      <c r="J281" s="10"/>
      <c r="K281" s="10"/>
      <c r="L281" s="10">
        <f>J281*K281</f>
        <v>0</v>
      </c>
      <c r="M281" s="10"/>
      <c r="N281" s="10">
        <f>F281+I281+L281-M281</f>
        <v>140000</v>
      </c>
      <c r="O281" s="10"/>
      <c r="P281" s="10"/>
      <c r="Q281" s="10">
        <f>(D281*E281)+(G281*H281)+(J281*K281)+O281-M281-P281</f>
        <v>140000</v>
      </c>
    </row>
    <row r="282" ht="20.35" customHeight="1">
      <c r="A282" s="3">
        <v>41458</v>
      </c>
      <c r="B282" t="s" s="4">
        <v>24</v>
      </c>
      <c r="C282" t="s" s="7">
        <v>25</v>
      </c>
      <c r="D282" s="6"/>
      <c r="E282" s="6"/>
      <c r="F282" s="6">
        <f>D282*E282</f>
        <v>0</v>
      </c>
      <c r="G282" s="6"/>
      <c r="H282" s="6"/>
      <c r="I282" s="6">
        <f>G282*H282</f>
        <v>0</v>
      </c>
      <c r="J282" s="6"/>
      <c r="K282" s="6"/>
      <c r="L282" s="6">
        <f>J282*K282</f>
        <v>0</v>
      </c>
      <c r="M282" s="6"/>
      <c r="N282" s="6">
        <f>F282+I282+L282-M282</f>
        <v>0</v>
      </c>
      <c r="O282" s="6"/>
      <c r="P282" s="6"/>
      <c r="Q282" s="6">
        <f>(D282*E282)+(G282*H282)+(J282*K282)+O282-M282-P282</f>
        <v>0</v>
      </c>
    </row>
    <row r="283" ht="20.35" customHeight="1">
      <c r="A283" s="3">
        <v>41459</v>
      </c>
      <c r="B283" t="s" s="4">
        <v>24</v>
      </c>
      <c r="C283" t="s" s="7">
        <v>25</v>
      </c>
      <c r="D283" s="6"/>
      <c r="E283" s="6"/>
      <c r="F283" s="6">
        <f>D283*E283</f>
        <v>0</v>
      </c>
      <c r="G283" s="6"/>
      <c r="H283" s="6"/>
      <c r="I283" s="6">
        <f>G283*H283</f>
        <v>0</v>
      </c>
      <c r="J283" s="6"/>
      <c r="K283" s="6"/>
      <c r="L283" s="6">
        <f>J283*K283</f>
        <v>0</v>
      </c>
      <c r="M283" s="6">
        <f>F283+I283+L283</f>
        <v>0</v>
      </c>
      <c r="N283" s="6"/>
      <c r="O283" s="6"/>
      <c r="P283" s="6"/>
      <c r="Q283" s="6">
        <f>(D283*E283)+(G283*H283)+(J283*K283)+N283-O283-P283</f>
        <v>0</v>
      </c>
    </row>
    <row r="284" ht="20.35" customHeight="1">
      <c r="A284" s="3">
        <v>41460</v>
      </c>
      <c r="B284" t="s" s="4">
        <v>24</v>
      </c>
      <c r="C284" t="s" s="7">
        <v>25</v>
      </c>
      <c r="D284" s="6">
        <v>10</v>
      </c>
      <c r="E284" s="6">
        <v>9000</v>
      </c>
      <c r="F284" s="6">
        <f>D284*E284</f>
        <v>90000</v>
      </c>
      <c r="G284" s="6">
        <v>5</v>
      </c>
      <c r="H284" s="6">
        <v>4000</v>
      </c>
      <c r="I284" s="6">
        <f>G284*H284</f>
        <v>20000</v>
      </c>
      <c r="J284" s="6"/>
      <c r="K284" s="6"/>
      <c r="L284" s="6">
        <f>J284*K284</f>
        <v>0</v>
      </c>
      <c r="M284" s="6"/>
      <c r="N284" s="6">
        <f>F284+I284+L284-M284</f>
        <v>110000</v>
      </c>
      <c r="O284" s="6"/>
      <c r="P284" s="6"/>
      <c r="Q284" s="6">
        <f>(D284*E284)+(G284*H284)+(J284*K284)+O284-M284-P284</f>
        <v>110000</v>
      </c>
    </row>
    <row r="285" ht="20.35" customHeight="1">
      <c r="A285" s="3">
        <v>41461</v>
      </c>
      <c r="B285" t="s" s="4">
        <v>24</v>
      </c>
      <c r="C285" t="s" s="7">
        <v>25</v>
      </c>
      <c r="D285" s="6"/>
      <c r="E285" s="6"/>
      <c r="F285" s="6">
        <f>D285*E285</f>
        <v>0</v>
      </c>
      <c r="G285" s="6"/>
      <c r="H285" s="6"/>
      <c r="I285" s="6">
        <f>G285*H285</f>
        <v>0</v>
      </c>
      <c r="J285" s="6"/>
      <c r="K285" s="6"/>
      <c r="L285" s="6">
        <f>J285*K285</f>
        <v>0</v>
      </c>
      <c r="M285" s="6"/>
      <c r="N285" s="6">
        <f>F285+I285+L285-M285</f>
        <v>0</v>
      </c>
      <c r="O285" s="6"/>
      <c r="P285" s="6"/>
      <c r="Q285" s="6">
        <f>(D285*E285)+(G285*H285)+(J285*K285)+O285-M285-P285</f>
        <v>0</v>
      </c>
    </row>
    <row r="286" ht="20.35" customHeight="1">
      <c r="A286" s="3">
        <v>41462</v>
      </c>
      <c r="B286" t="s" s="4">
        <v>24</v>
      </c>
      <c r="C286" t="s" s="7">
        <v>25</v>
      </c>
      <c r="D286" s="6"/>
      <c r="E286" s="6"/>
      <c r="F286" s="6">
        <f>D286*E286</f>
        <v>0</v>
      </c>
      <c r="G286" s="6"/>
      <c r="H286" s="6"/>
      <c r="I286" s="6">
        <f>G286*H286</f>
        <v>0</v>
      </c>
      <c r="J286" s="6"/>
      <c r="K286" s="6"/>
      <c r="L286" s="6">
        <f>J286*K286</f>
        <v>0</v>
      </c>
      <c r="M286" s="6">
        <f>F286+I286+L286</f>
        <v>0</v>
      </c>
      <c r="N286" s="6"/>
      <c r="O286" s="6"/>
      <c r="P286" s="6"/>
      <c r="Q286" s="6">
        <f>(D286*E286)+(G286*H286)+(J286*K286)+N286-O286-P286</f>
        <v>0</v>
      </c>
    </row>
    <row r="287" ht="20.35" customHeight="1">
      <c r="A287" s="3">
        <v>41464</v>
      </c>
      <c r="B287" t="s" s="4">
        <v>24</v>
      </c>
      <c r="C287" t="s" s="7">
        <v>25</v>
      </c>
      <c r="D287" s="6"/>
      <c r="E287" s="6"/>
      <c r="F287" s="6">
        <f>D287*E287</f>
        <v>0</v>
      </c>
      <c r="G287" s="6">
        <v>5</v>
      </c>
      <c r="H287" s="6">
        <v>4000</v>
      </c>
      <c r="I287" s="6">
        <f>G287*H287</f>
        <v>20000</v>
      </c>
      <c r="J287" s="6"/>
      <c r="K287" s="6"/>
      <c r="L287" s="6">
        <f>J287*K287</f>
        <v>0</v>
      </c>
      <c r="M287" s="6">
        <f>F287+I287+L287</f>
        <v>20000</v>
      </c>
      <c r="N287" s="6"/>
      <c r="O287" s="6"/>
      <c r="P287" s="6"/>
      <c r="Q287" s="6">
        <f>(D287*E287)+(G287*H287)+(J287*K287)+N287-O287-P287</f>
        <v>20000</v>
      </c>
    </row>
    <row r="288" ht="20.35" customHeight="1">
      <c r="A288" s="3">
        <v>41465</v>
      </c>
      <c r="B288" t="s" s="4">
        <v>24</v>
      </c>
      <c r="C288" t="s" s="7">
        <v>25</v>
      </c>
      <c r="D288" s="6"/>
      <c r="E288" s="6"/>
      <c r="F288" s="6">
        <f>D288*E288</f>
        <v>0</v>
      </c>
      <c r="G288" s="6">
        <v>4</v>
      </c>
      <c r="H288" s="6">
        <v>5000</v>
      </c>
      <c r="I288" s="6">
        <f>G288*H288</f>
        <v>20000</v>
      </c>
      <c r="J288" s="6"/>
      <c r="K288" s="6"/>
      <c r="L288" s="6">
        <f>J288*K288</f>
        <v>0</v>
      </c>
      <c r="M288" s="6">
        <f>F288+I288+L288</f>
        <v>20000</v>
      </c>
      <c r="N288" s="6"/>
      <c r="O288" s="6"/>
      <c r="P288" s="6"/>
      <c r="Q288" s="6">
        <f>(D288*E288)+(G288*H288)+(J288*K288)+N288-O288-P288</f>
        <v>20000</v>
      </c>
    </row>
    <row r="289" ht="20.35" customHeight="1">
      <c r="A289" s="3">
        <v>41466</v>
      </c>
      <c r="B289" t="s" s="4">
        <v>24</v>
      </c>
      <c r="C289" t="s" s="7">
        <v>25</v>
      </c>
      <c r="D289" s="6"/>
      <c r="E289" s="6"/>
      <c r="F289" s="6">
        <f>D289*E289</f>
        <v>0</v>
      </c>
      <c r="G289" s="6"/>
      <c r="H289" s="6"/>
      <c r="I289" s="6">
        <f>G289*H289</f>
        <v>0</v>
      </c>
      <c r="J289" s="6"/>
      <c r="K289" s="6"/>
      <c r="L289" s="6">
        <f>J289*K289</f>
        <v>0</v>
      </c>
      <c r="M289" s="6">
        <f>F289+I289+L289</f>
        <v>0</v>
      </c>
      <c r="N289" s="6"/>
      <c r="O289" s="6"/>
      <c r="P289" s="6"/>
      <c r="Q289" s="6">
        <f>(D289*E289)+(G289*H289)+(J289*K289)+N289-O289-P289</f>
        <v>0</v>
      </c>
    </row>
    <row r="290" ht="20.35" customHeight="1">
      <c r="A290" s="3">
        <v>41467</v>
      </c>
      <c r="B290" t="s" s="4">
        <v>24</v>
      </c>
      <c r="C290" t="s" s="7">
        <v>25</v>
      </c>
      <c r="D290" s="6">
        <v>5</v>
      </c>
      <c r="E290" s="6">
        <v>14000</v>
      </c>
      <c r="F290" s="6">
        <f>D290*E290</f>
        <v>70000</v>
      </c>
      <c r="G290" s="6">
        <v>20</v>
      </c>
      <c r="H290" s="6">
        <v>3000</v>
      </c>
      <c r="I290" s="6">
        <f>G290*H290</f>
        <v>60000</v>
      </c>
      <c r="J290" s="6"/>
      <c r="K290" s="6"/>
      <c r="L290" s="6">
        <f>J290*K290</f>
        <v>0</v>
      </c>
      <c r="M290" s="6"/>
      <c r="N290" s="6">
        <f>F290+I290+L290-M290</f>
        <v>130000</v>
      </c>
      <c r="O290" s="6"/>
      <c r="P290" s="6"/>
      <c r="Q290" s="6">
        <f>(D290*E290)+(G290*H290)+(J290*K290)+O290-M290-P290</f>
        <v>130000</v>
      </c>
    </row>
    <row r="291" ht="20.35" customHeight="1">
      <c r="A291" s="3">
        <v>41468</v>
      </c>
      <c r="B291" t="s" s="4">
        <v>24</v>
      </c>
      <c r="C291" t="s" s="7">
        <v>25</v>
      </c>
      <c r="D291" s="6">
        <v>20</v>
      </c>
      <c r="E291" s="6">
        <v>12000</v>
      </c>
      <c r="F291" s="6">
        <f>D291*E291</f>
        <v>240000</v>
      </c>
      <c r="G291" s="6"/>
      <c r="H291" s="6"/>
      <c r="I291" s="6">
        <f>G291*H291</f>
        <v>0</v>
      </c>
      <c r="J291" s="6"/>
      <c r="K291" s="6"/>
      <c r="L291" s="6">
        <f>J291*K291</f>
        <v>0</v>
      </c>
      <c r="M291" s="6">
        <f>F291+I291+L291</f>
        <v>240000</v>
      </c>
      <c r="N291" s="6"/>
      <c r="O291" s="6"/>
      <c r="P291" s="6"/>
      <c r="Q291" s="6">
        <f>(D291*E291)+(G291*H291)+(J291*K291)+N291-O291-P291</f>
        <v>240000</v>
      </c>
    </row>
    <row r="292" ht="20.35" customHeight="1">
      <c r="A292" s="3">
        <v>41469</v>
      </c>
      <c r="B292" t="s" s="4">
        <v>24</v>
      </c>
      <c r="C292" t="s" s="7">
        <v>25</v>
      </c>
      <c r="D292" s="6"/>
      <c r="E292" s="6"/>
      <c r="F292" s="6">
        <f>D292*E292</f>
        <v>0</v>
      </c>
      <c r="G292" s="6"/>
      <c r="H292" s="6"/>
      <c r="I292" s="6">
        <f>G292*H292</f>
        <v>0</v>
      </c>
      <c r="J292" s="6"/>
      <c r="K292" s="6"/>
      <c r="L292" s="6">
        <f>J292*K292</f>
        <v>0</v>
      </c>
      <c r="M292" s="6"/>
      <c r="N292" s="6">
        <f>F292+I292+L292</f>
        <v>0</v>
      </c>
      <c r="O292" s="6"/>
      <c r="P292" s="6"/>
      <c r="Q292" s="6">
        <f>(D292*E292)+(G292*H292)+(J292*K292)+O292-M292-P292</f>
        <v>0</v>
      </c>
    </row>
    <row r="293" ht="20.35" customHeight="1">
      <c r="A293" s="3">
        <v>41471</v>
      </c>
      <c r="B293" t="s" s="4">
        <v>24</v>
      </c>
      <c r="C293" t="s" s="7">
        <v>25</v>
      </c>
      <c r="D293" s="6"/>
      <c r="E293" s="6"/>
      <c r="F293" s="6">
        <f>D293*E293</f>
        <v>0</v>
      </c>
      <c r="G293" s="6"/>
      <c r="H293" s="6"/>
      <c r="I293" s="6">
        <f>G293*H293</f>
        <v>0</v>
      </c>
      <c r="J293" s="6"/>
      <c r="K293" s="6"/>
      <c r="L293" s="6">
        <f>J293*K293</f>
        <v>0</v>
      </c>
      <c r="M293" s="6"/>
      <c r="N293" s="6">
        <f>F293+I293+L293-M293</f>
        <v>0</v>
      </c>
      <c r="O293" s="6">
        <v>0</v>
      </c>
      <c r="P293" s="6"/>
      <c r="Q293" s="6">
        <f>(D293*E293)+(G293*H293)+(J293*K293)+O293-M293-P293</f>
        <v>0</v>
      </c>
    </row>
    <row r="294" ht="20.35" customHeight="1">
      <c r="A294" s="3">
        <v>41472</v>
      </c>
      <c r="B294" t="s" s="4">
        <v>24</v>
      </c>
      <c r="C294" t="s" s="7">
        <v>25</v>
      </c>
      <c r="D294" s="6"/>
      <c r="E294" s="6"/>
      <c r="F294" s="6">
        <f>D294*E294</f>
        <v>0</v>
      </c>
      <c r="G294" s="6"/>
      <c r="H294" s="6"/>
      <c r="I294" s="6">
        <f>G294*H294</f>
        <v>0</v>
      </c>
      <c r="J294" s="6"/>
      <c r="K294" s="6"/>
      <c r="L294" s="6">
        <f>J294*K294</f>
        <v>0</v>
      </c>
      <c r="M294" s="6"/>
      <c r="N294" s="6">
        <f>F294+I294+L294-M294</f>
        <v>0</v>
      </c>
      <c r="O294" s="6">
        <v>0</v>
      </c>
      <c r="P294" s="6"/>
      <c r="Q294" s="6">
        <f>(D294*E294)+(G294*H294)+(J294*K294)+O294-M294-P294</f>
        <v>0</v>
      </c>
    </row>
    <row r="295" ht="20.35" customHeight="1">
      <c r="A295" s="3">
        <v>41473</v>
      </c>
      <c r="B295" t="s" s="4">
        <v>24</v>
      </c>
      <c r="C295" t="s" s="7">
        <v>25</v>
      </c>
      <c r="D295" s="6"/>
      <c r="E295" s="6"/>
      <c r="F295" s="6">
        <f>D295*E295</f>
        <v>0</v>
      </c>
      <c r="G295" s="6"/>
      <c r="H295" s="6"/>
      <c r="I295" s="6">
        <f>G295*H295</f>
        <v>0</v>
      </c>
      <c r="J295" s="6"/>
      <c r="K295" s="6"/>
      <c r="L295" s="6">
        <f>J295*K295</f>
        <v>0</v>
      </c>
      <c r="M295" s="6">
        <f>F295+I295+L295</f>
        <v>0</v>
      </c>
      <c r="N295" s="6">
        <v>0</v>
      </c>
      <c r="O295" s="6"/>
      <c r="P295" s="6"/>
      <c r="Q295" s="6">
        <f>(D295*E295)+(G295*H295)+(J295*K295)+N295-O295-P295</f>
        <v>0</v>
      </c>
    </row>
    <row r="296" ht="20.35" customHeight="1">
      <c r="A296" s="3">
        <v>41474</v>
      </c>
      <c r="B296" t="s" s="4">
        <v>24</v>
      </c>
      <c r="C296" t="s" s="7">
        <v>25</v>
      </c>
      <c r="D296" s="6"/>
      <c r="E296" s="6"/>
      <c r="F296" s="6">
        <f>D296*E296</f>
        <v>0</v>
      </c>
      <c r="G296" s="6">
        <v>10</v>
      </c>
      <c r="H296" s="6">
        <v>4500</v>
      </c>
      <c r="I296" s="6">
        <f>G296*H296</f>
        <v>45000</v>
      </c>
      <c r="J296" s="6"/>
      <c r="K296" s="6"/>
      <c r="L296" s="6">
        <f>J296*K296</f>
        <v>0</v>
      </c>
      <c r="M296" s="6"/>
      <c r="N296" s="6">
        <f>F296+I296+L296-M296</f>
        <v>45000</v>
      </c>
      <c r="O296" s="6">
        <v>0</v>
      </c>
      <c r="P296" s="6"/>
      <c r="Q296" s="6">
        <f>(D296*E296)+(G296*H296)+(J296*K296)+O296-M296-P296</f>
        <v>45000</v>
      </c>
    </row>
    <row r="297" ht="20.35" customHeight="1">
      <c r="A297" s="3">
        <v>41475</v>
      </c>
      <c r="B297" t="s" s="4">
        <v>24</v>
      </c>
      <c r="C297" t="s" s="7">
        <v>25</v>
      </c>
      <c r="D297" s="6"/>
      <c r="E297" s="6"/>
      <c r="F297" s="6">
        <f>D297*E297</f>
        <v>0</v>
      </c>
      <c r="G297" s="6"/>
      <c r="H297" s="6"/>
      <c r="I297" s="6">
        <f>G297*H297</f>
        <v>0</v>
      </c>
      <c r="J297" s="6"/>
      <c r="K297" s="6"/>
      <c r="L297" s="6">
        <f>J297*K297</f>
        <v>0</v>
      </c>
      <c r="M297" s="6"/>
      <c r="N297" s="6">
        <f>F297+I297+L297-M297</f>
        <v>0</v>
      </c>
      <c r="O297" s="6">
        <v>45000</v>
      </c>
      <c r="P297" s="6"/>
      <c r="Q297" s="6">
        <f>(D297*E297)+(G297*H297)+(J297*K297)+O297-M297-P297</f>
        <v>45000</v>
      </c>
    </row>
    <row r="298" ht="20.35" customHeight="1">
      <c r="A298" s="3">
        <v>41476</v>
      </c>
      <c r="B298" t="s" s="4">
        <v>24</v>
      </c>
      <c r="C298" t="s" s="7">
        <v>25</v>
      </c>
      <c r="D298" s="6">
        <v>5</v>
      </c>
      <c r="E298" s="6">
        <v>15000</v>
      </c>
      <c r="F298" s="6">
        <f>D298*E298</f>
        <v>75000</v>
      </c>
      <c r="G298" s="6"/>
      <c r="H298" s="6"/>
      <c r="I298" s="6">
        <f>G298*H298</f>
        <v>0</v>
      </c>
      <c r="J298" s="6"/>
      <c r="K298" s="6"/>
      <c r="L298" s="6">
        <f>J298*K298</f>
        <v>0</v>
      </c>
      <c r="M298" s="6"/>
      <c r="N298" s="6">
        <f>F298+I298+L298-M298</f>
        <v>75000</v>
      </c>
      <c r="O298" s="6"/>
      <c r="P298" s="6"/>
      <c r="Q298" s="6">
        <f>(D298*E298)+(G298*H298)+(J298*K298)+O298-M298-P298</f>
        <v>75000</v>
      </c>
    </row>
    <row r="299" ht="20.35" customHeight="1">
      <c r="A299" s="3">
        <v>41478</v>
      </c>
      <c r="B299" t="s" s="4">
        <v>24</v>
      </c>
      <c r="C299" t="s" s="7">
        <v>25</v>
      </c>
      <c r="D299" s="6">
        <v>5</v>
      </c>
      <c r="E299" s="6">
        <v>22000</v>
      </c>
      <c r="F299" s="6">
        <f>D299*E299</f>
        <v>110000</v>
      </c>
      <c r="G299" s="6">
        <v>5</v>
      </c>
      <c r="H299" s="6">
        <v>7000</v>
      </c>
      <c r="I299" s="6">
        <f>G299*H299</f>
        <v>35000</v>
      </c>
      <c r="J299" s="6"/>
      <c r="K299" s="6"/>
      <c r="L299" s="6">
        <f>J299*K299</f>
        <v>0</v>
      </c>
      <c r="M299" s="6">
        <f>F299+I299+L299</f>
        <v>145000</v>
      </c>
      <c r="N299" s="6"/>
      <c r="O299" s="6"/>
      <c r="P299" s="6"/>
      <c r="Q299" s="6">
        <f>(D299*E299)+(G299*H299)+(J299*K299)+N299-O299-P299</f>
        <v>145000</v>
      </c>
    </row>
    <row r="300" ht="20.35" customHeight="1">
      <c r="A300" s="3">
        <v>41479</v>
      </c>
      <c r="B300" t="s" s="4">
        <v>24</v>
      </c>
      <c r="C300" t="s" s="7">
        <v>25</v>
      </c>
      <c r="D300" s="6"/>
      <c r="E300" s="6"/>
      <c r="F300" s="6">
        <f>D300*E300</f>
        <v>0</v>
      </c>
      <c r="G300" s="6">
        <v>5</v>
      </c>
      <c r="H300" s="6">
        <v>6000</v>
      </c>
      <c r="I300" s="6">
        <f>G300*H300</f>
        <v>30000</v>
      </c>
      <c r="J300" s="6"/>
      <c r="K300" s="6"/>
      <c r="L300" s="6">
        <f>J300*K300</f>
        <v>0</v>
      </c>
      <c r="M300" s="6"/>
      <c r="N300" s="6">
        <f>F300+I300+L300-M300</f>
        <v>30000</v>
      </c>
      <c r="O300" s="6"/>
      <c r="P300" s="6"/>
      <c r="Q300" s="6">
        <f>(D300*E300)+(G300*H300)+(J300*K300)+O300-M300-P300</f>
        <v>30000</v>
      </c>
    </row>
    <row r="301" ht="20.35" customHeight="1">
      <c r="A301" s="3">
        <v>41480</v>
      </c>
      <c r="B301" t="s" s="4">
        <v>24</v>
      </c>
      <c r="C301" t="s" s="7">
        <v>25</v>
      </c>
      <c r="D301" s="6">
        <v>5</v>
      </c>
      <c r="E301" s="6">
        <v>24000</v>
      </c>
      <c r="F301" s="6">
        <f>D301*E301</f>
        <v>120000</v>
      </c>
      <c r="G301" s="6">
        <v>3</v>
      </c>
      <c r="H301" s="6">
        <v>7000</v>
      </c>
      <c r="I301" s="6">
        <f>G301*H301</f>
        <v>21000</v>
      </c>
      <c r="J301" s="6"/>
      <c r="K301" s="6"/>
      <c r="L301" s="6">
        <f>J301*K301</f>
        <v>0</v>
      </c>
      <c r="M301" s="6">
        <f>F301+I301+L301</f>
        <v>141000</v>
      </c>
      <c r="N301" s="6"/>
      <c r="O301" s="6"/>
      <c r="P301" s="6"/>
      <c r="Q301" s="6">
        <f>(D301*E301)+(G301*H301)+(J301*K301)+N301-O301-P301</f>
        <v>141000</v>
      </c>
    </row>
    <row r="302" ht="20.35" customHeight="1">
      <c r="A302" s="3">
        <v>41481</v>
      </c>
      <c r="B302" t="s" s="4">
        <v>24</v>
      </c>
      <c r="C302" t="s" s="7">
        <v>25</v>
      </c>
      <c r="D302" s="6"/>
      <c r="E302" s="6"/>
      <c r="F302" s="6">
        <f>D302*E302</f>
        <v>0</v>
      </c>
      <c r="G302" s="6">
        <v>5</v>
      </c>
      <c r="H302" s="6">
        <v>5000</v>
      </c>
      <c r="I302" s="6">
        <f>G302*H302</f>
        <v>25000</v>
      </c>
      <c r="J302" s="6"/>
      <c r="K302" s="6"/>
      <c r="L302" s="6">
        <f>J302*K302</f>
        <v>0</v>
      </c>
      <c r="M302" s="6"/>
      <c r="N302" s="6">
        <f>F302+I302+L302-M302</f>
        <v>25000</v>
      </c>
      <c r="O302" s="6"/>
      <c r="P302" s="6"/>
      <c r="Q302" s="6">
        <f>(D302*E302)+(G302*H302)+(J302*K302)+O302-M302-P302</f>
        <v>25000</v>
      </c>
    </row>
    <row r="303" ht="20.35" customHeight="1">
      <c r="A303" s="3">
        <v>41482</v>
      </c>
      <c r="B303" t="s" s="4">
        <v>24</v>
      </c>
      <c r="C303" t="s" s="7">
        <v>25</v>
      </c>
      <c r="D303" s="6">
        <v>5</v>
      </c>
      <c r="E303" s="6">
        <v>23000</v>
      </c>
      <c r="F303" s="6">
        <f>D303*E303</f>
        <v>115000</v>
      </c>
      <c r="G303" s="6"/>
      <c r="H303" s="6"/>
      <c r="I303" s="6">
        <f>G303*H303</f>
        <v>0</v>
      </c>
      <c r="J303" s="6"/>
      <c r="K303" s="6"/>
      <c r="L303" s="6">
        <f>J303*K303</f>
        <v>0</v>
      </c>
      <c r="M303" s="6">
        <f>F303+I303+L303</f>
        <v>115000</v>
      </c>
      <c r="N303" s="6"/>
      <c r="O303" s="6"/>
      <c r="P303" s="6"/>
      <c r="Q303" s="6">
        <f>(D303*E303)+(G303*H303)+(J303*K303)+N303-O303-P303</f>
        <v>115000</v>
      </c>
    </row>
    <row r="304" ht="20.35" customHeight="1">
      <c r="A304" s="3">
        <v>41483</v>
      </c>
      <c r="B304" t="s" s="4">
        <v>24</v>
      </c>
      <c r="C304" t="s" s="7">
        <v>25</v>
      </c>
      <c r="D304" s="6">
        <v>5</v>
      </c>
      <c r="E304" s="6">
        <v>22000</v>
      </c>
      <c r="F304" s="6">
        <f>D304*E304</f>
        <v>110000</v>
      </c>
      <c r="G304" s="6">
        <v>10</v>
      </c>
      <c r="H304" s="6">
        <v>3000</v>
      </c>
      <c r="I304" s="6">
        <f>G304*H304</f>
        <v>30000</v>
      </c>
      <c r="J304" s="6"/>
      <c r="K304" s="6"/>
      <c r="L304" s="6">
        <f>J304*K304</f>
        <v>0</v>
      </c>
      <c r="M304" s="6">
        <f>F304+I304+L304</f>
        <v>140000</v>
      </c>
      <c r="N304" s="6"/>
      <c r="O304" s="6"/>
      <c r="P304" s="6"/>
      <c r="Q304" s="6">
        <f>(D304*E304)+(G304*H304)+(J304*K304)+N304-O304-P304</f>
        <v>140000</v>
      </c>
    </row>
    <row r="305" ht="20.9" customHeight="1">
      <c r="A305" s="3">
        <v>41455</v>
      </c>
      <c r="B305" t="s" s="4">
        <v>26</v>
      </c>
      <c r="C305" t="s" s="7">
        <v>27</v>
      </c>
      <c r="D305" s="6"/>
      <c r="E305" s="6"/>
      <c r="F305" s="6">
        <f>D305*E305</f>
        <v>0</v>
      </c>
      <c r="G305" s="6"/>
      <c r="H305" s="6"/>
      <c r="I305" s="6">
        <f>G305*H305</f>
        <v>0</v>
      </c>
      <c r="J305" s="6"/>
      <c r="K305" s="6"/>
      <c r="L305" s="6">
        <f>J305*K305</f>
        <v>0</v>
      </c>
      <c r="M305" s="6">
        <f>F305+I305+L305</f>
        <v>0</v>
      </c>
      <c r="N305" s="6"/>
      <c r="O305" s="6"/>
      <c r="P305" s="6"/>
      <c r="Q305" s="6">
        <f>(D305*E305)+(G305*H305)+(J305*K305)+N305-O305-P305</f>
        <v>0</v>
      </c>
    </row>
    <row r="306" ht="20.05" customHeight="1">
      <c r="A306" s="3">
        <v>41457</v>
      </c>
      <c r="B306" t="s" s="8">
        <v>26</v>
      </c>
      <c r="C306" t="s" s="9">
        <v>27</v>
      </c>
      <c r="D306" s="10">
        <v>10</v>
      </c>
      <c r="E306" s="10">
        <v>14000</v>
      </c>
      <c r="F306" s="10">
        <f>D306*E306</f>
        <v>140000</v>
      </c>
      <c r="G306" s="10">
        <v>10</v>
      </c>
      <c r="H306" s="10">
        <v>5200</v>
      </c>
      <c r="I306" s="10">
        <f>G306*H306</f>
        <v>52000</v>
      </c>
      <c r="J306" s="10"/>
      <c r="K306" s="10"/>
      <c r="L306" s="10">
        <f>J306*K306</f>
        <v>0</v>
      </c>
      <c r="M306" s="10"/>
      <c r="N306" s="10">
        <f>F306+I306+L306-M306</f>
        <v>192000</v>
      </c>
      <c r="O306" s="10"/>
      <c r="P306" s="10"/>
      <c r="Q306" s="10">
        <f>(D306*E306)+(G306*H306)+(J306*K306)+O306-M306-P306</f>
        <v>192000</v>
      </c>
    </row>
    <row r="307" ht="20.9" customHeight="1">
      <c r="A307" s="3">
        <v>41458</v>
      </c>
      <c r="B307" t="s" s="4">
        <v>26</v>
      </c>
      <c r="C307" t="s" s="7">
        <v>27</v>
      </c>
      <c r="D307" s="6"/>
      <c r="E307" s="6"/>
      <c r="F307" s="6">
        <f>D307*E307</f>
        <v>0</v>
      </c>
      <c r="G307" s="6"/>
      <c r="H307" s="6"/>
      <c r="I307" s="6">
        <f>G307*H307</f>
        <v>0</v>
      </c>
      <c r="J307" s="6"/>
      <c r="K307" s="6"/>
      <c r="L307" s="6">
        <f>J307*K307</f>
        <v>0</v>
      </c>
      <c r="M307" s="6"/>
      <c r="N307" s="6">
        <f>F307+I307+L307-M307</f>
        <v>0</v>
      </c>
      <c r="O307" s="6"/>
      <c r="P307" s="6"/>
      <c r="Q307" s="6">
        <f>(D307*E307)+(G307*H307)+(J307*K307)+O307-M307-P307</f>
        <v>0</v>
      </c>
    </row>
    <row r="308" ht="20.9" customHeight="1">
      <c r="A308" s="3">
        <v>41459</v>
      </c>
      <c r="B308" t="s" s="4">
        <v>26</v>
      </c>
      <c r="C308" t="s" s="7">
        <v>27</v>
      </c>
      <c r="D308" s="6"/>
      <c r="E308" s="6"/>
      <c r="F308" s="6">
        <f>D308*E308</f>
        <v>0</v>
      </c>
      <c r="G308" s="6"/>
      <c r="H308" s="6"/>
      <c r="I308" s="6">
        <f>G308*H308</f>
        <v>0</v>
      </c>
      <c r="J308" s="6"/>
      <c r="K308" s="6"/>
      <c r="L308" s="6">
        <f>J308*K308</f>
        <v>0</v>
      </c>
      <c r="M308" s="6">
        <f>F308+I308+L308</f>
        <v>0</v>
      </c>
      <c r="N308" s="6"/>
      <c r="O308" s="6"/>
      <c r="P308" s="6"/>
      <c r="Q308" s="6">
        <f>(D308*E308)+(G308*H308)+(J308*K308)+N308-O308-P308</f>
        <v>0</v>
      </c>
    </row>
    <row r="309" ht="20.9" customHeight="1">
      <c r="A309" s="3">
        <v>41460</v>
      </c>
      <c r="B309" t="s" s="4">
        <v>26</v>
      </c>
      <c r="C309" t="s" s="7">
        <v>27</v>
      </c>
      <c r="D309" s="6">
        <v>10</v>
      </c>
      <c r="E309" s="6">
        <v>8000</v>
      </c>
      <c r="F309" s="6">
        <f>D309*E309</f>
        <v>80000</v>
      </c>
      <c r="G309" s="6">
        <v>10</v>
      </c>
      <c r="H309" s="6">
        <v>3000</v>
      </c>
      <c r="I309" s="6">
        <f>G309*H309</f>
        <v>30000</v>
      </c>
      <c r="J309" s="6"/>
      <c r="K309" s="6"/>
      <c r="L309" s="6">
        <f>J309*K309</f>
        <v>0</v>
      </c>
      <c r="M309" s="6"/>
      <c r="N309" s="6">
        <f>F309+I309+L309-M309</f>
        <v>110000</v>
      </c>
      <c r="O309" s="6"/>
      <c r="P309" s="6"/>
      <c r="Q309" s="6">
        <f>(D309*E309)+(G309*H309)+(J309*K309)+O309-M309-P309</f>
        <v>110000</v>
      </c>
    </row>
    <row r="310" ht="20.9" customHeight="1">
      <c r="A310" s="3">
        <v>41461</v>
      </c>
      <c r="B310" t="s" s="4">
        <v>26</v>
      </c>
      <c r="C310" t="s" s="7">
        <v>27</v>
      </c>
      <c r="D310" s="6"/>
      <c r="E310" s="6"/>
      <c r="F310" s="6">
        <f>D310*E310</f>
        <v>0</v>
      </c>
      <c r="G310" s="6"/>
      <c r="H310" s="6"/>
      <c r="I310" s="6">
        <f>G310*H310</f>
        <v>0</v>
      </c>
      <c r="J310" s="6"/>
      <c r="K310" s="6"/>
      <c r="L310" s="6">
        <f>J310*K310</f>
        <v>0</v>
      </c>
      <c r="M310" s="6"/>
      <c r="N310" s="6">
        <f>F310+I310+L310-M310</f>
        <v>0</v>
      </c>
      <c r="O310" s="6"/>
      <c r="P310" s="6"/>
      <c r="Q310" s="6">
        <f>(D310*E310)+(G310*H310)+(J310*K310)+O310-M310-P310</f>
        <v>0</v>
      </c>
    </row>
    <row r="311" ht="20.9" customHeight="1">
      <c r="A311" s="3">
        <v>41462</v>
      </c>
      <c r="B311" t="s" s="4">
        <v>26</v>
      </c>
      <c r="C311" t="s" s="7">
        <v>27</v>
      </c>
      <c r="D311" s="6"/>
      <c r="E311" s="6"/>
      <c r="F311" s="6">
        <f>D311*E311</f>
        <v>0</v>
      </c>
      <c r="G311" s="6">
        <v>10</v>
      </c>
      <c r="H311" s="6">
        <v>3200</v>
      </c>
      <c r="I311" s="6">
        <f>G311*H311</f>
        <v>32000</v>
      </c>
      <c r="J311" s="6"/>
      <c r="K311" s="6"/>
      <c r="L311" s="6">
        <f>J311*K311</f>
        <v>0</v>
      </c>
      <c r="M311" s="6">
        <f>F311+I311+L311</f>
        <v>32000</v>
      </c>
      <c r="N311" s="6"/>
      <c r="O311" s="6"/>
      <c r="P311" s="6"/>
      <c r="Q311" s="6">
        <f>(D311*E311)+(G311*H311)+(J311*K311)+N311-O311-P311</f>
        <v>32000</v>
      </c>
    </row>
    <row r="312" ht="20.9" customHeight="1">
      <c r="A312" s="3">
        <v>41464</v>
      </c>
      <c r="B312" t="s" s="4">
        <v>26</v>
      </c>
      <c r="C312" t="s" s="7">
        <v>27</v>
      </c>
      <c r="D312" s="6"/>
      <c r="E312" s="6"/>
      <c r="F312" s="6">
        <f>D312*E312</f>
        <v>0</v>
      </c>
      <c r="G312" s="6"/>
      <c r="H312" s="6"/>
      <c r="I312" s="6">
        <f>G312*H312</f>
        <v>0</v>
      </c>
      <c r="J312" s="6"/>
      <c r="K312" s="6"/>
      <c r="L312" s="6">
        <f>J312*K312</f>
        <v>0</v>
      </c>
      <c r="M312" s="6">
        <f>F312+I312+L312</f>
        <v>0</v>
      </c>
      <c r="N312" s="6"/>
      <c r="O312" s="6"/>
      <c r="P312" s="6"/>
      <c r="Q312" s="6">
        <f>(D312*E312)+(G312*H312)+(J312*K312)+N312-O312-P312</f>
        <v>0</v>
      </c>
    </row>
    <row r="313" ht="20.9" customHeight="1">
      <c r="A313" s="3">
        <v>41465</v>
      </c>
      <c r="B313" t="s" s="4">
        <v>26</v>
      </c>
      <c r="C313" t="s" s="7">
        <v>27</v>
      </c>
      <c r="D313" s="6">
        <v>10</v>
      </c>
      <c r="E313" s="6">
        <v>13000</v>
      </c>
      <c r="F313" s="6">
        <f>D313*E313</f>
        <v>130000</v>
      </c>
      <c r="G313" s="6">
        <v>5</v>
      </c>
      <c r="H313" s="6">
        <v>3000</v>
      </c>
      <c r="I313" s="6">
        <f>G313*H313</f>
        <v>15000</v>
      </c>
      <c r="J313" s="6"/>
      <c r="K313" s="6"/>
      <c r="L313" s="6">
        <f>J313*K313</f>
        <v>0</v>
      </c>
      <c r="M313" s="6">
        <f>F313+I313+L313</f>
        <v>145000</v>
      </c>
      <c r="N313" s="6"/>
      <c r="O313" s="6"/>
      <c r="P313" s="6"/>
      <c r="Q313" s="6">
        <f>(D313*E313)+(G313*H313)+(J313*K313)+N313-O313-P313</f>
        <v>145000</v>
      </c>
    </row>
    <row r="314" ht="20.9" customHeight="1">
      <c r="A314" s="3">
        <v>41466</v>
      </c>
      <c r="B314" t="s" s="4">
        <v>26</v>
      </c>
      <c r="C314" t="s" s="7">
        <v>27</v>
      </c>
      <c r="D314" s="6"/>
      <c r="E314" s="6"/>
      <c r="F314" s="6">
        <f>D314*E314</f>
        <v>0</v>
      </c>
      <c r="G314" s="6">
        <v>4</v>
      </c>
      <c r="H314" s="6">
        <v>4500</v>
      </c>
      <c r="I314" s="6">
        <f>G314*H314</f>
        <v>18000</v>
      </c>
      <c r="J314" s="6"/>
      <c r="K314" s="6"/>
      <c r="L314" s="6">
        <f>J314*K314</f>
        <v>0</v>
      </c>
      <c r="M314" s="6">
        <f>F314+I314+L314</f>
        <v>18000</v>
      </c>
      <c r="N314" s="6"/>
      <c r="O314" s="6"/>
      <c r="P314" s="6"/>
      <c r="Q314" s="6">
        <f>(D314*E314)+(G314*H314)+(J314*K314)+N314-O314-P314</f>
        <v>18000</v>
      </c>
    </row>
    <row r="315" ht="20.9" customHeight="1">
      <c r="A315" s="3">
        <v>41467</v>
      </c>
      <c r="B315" t="s" s="4">
        <v>26</v>
      </c>
      <c r="C315" t="s" s="7">
        <v>27</v>
      </c>
      <c r="D315" s="6">
        <v>5</v>
      </c>
      <c r="E315" s="6">
        <v>10000</v>
      </c>
      <c r="F315" s="6">
        <f>D315*E315</f>
        <v>50000</v>
      </c>
      <c r="G315" s="6">
        <v>20</v>
      </c>
      <c r="H315" s="6">
        <v>2800</v>
      </c>
      <c r="I315" s="6">
        <f>G315*H315</f>
        <v>56000</v>
      </c>
      <c r="J315" s="6"/>
      <c r="K315" s="6"/>
      <c r="L315" s="6">
        <f>J315*K315</f>
        <v>0</v>
      </c>
      <c r="M315" s="6"/>
      <c r="N315" s="6">
        <f>F315+I315+L315-M315</f>
        <v>106000</v>
      </c>
      <c r="O315" s="6"/>
      <c r="P315" s="6"/>
      <c r="Q315" s="6">
        <f>(D315*E315)+(G315*H315)+(J315*K315)+O315-M315-P315</f>
        <v>106000</v>
      </c>
    </row>
    <row r="316" ht="20.9" customHeight="1">
      <c r="A316" s="3">
        <v>41468</v>
      </c>
      <c r="B316" t="s" s="4">
        <v>26</v>
      </c>
      <c r="C316" t="s" s="7">
        <v>27</v>
      </c>
      <c r="D316" s="6"/>
      <c r="E316" s="6"/>
      <c r="F316" s="6">
        <f>D316*E316</f>
        <v>0</v>
      </c>
      <c r="G316" s="6"/>
      <c r="H316" s="6"/>
      <c r="I316" s="6">
        <f>G316*H316</f>
        <v>0</v>
      </c>
      <c r="J316" s="6"/>
      <c r="K316" s="6"/>
      <c r="L316" s="6">
        <f>J316*K316</f>
        <v>0</v>
      </c>
      <c r="M316" s="6">
        <f>F316+I316+L316</f>
        <v>0</v>
      </c>
      <c r="N316" s="6"/>
      <c r="O316" s="6"/>
      <c r="P316" s="6"/>
      <c r="Q316" s="6">
        <f>(D316*E316)+(G316*H316)+(J316*K316)+N316-O316-P316</f>
        <v>0</v>
      </c>
    </row>
    <row r="317" ht="20.9" customHeight="1">
      <c r="A317" s="3">
        <v>41469</v>
      </c>
      <c r="B317" t="s" s="4">
        <v>26</v>
      </c>
      <c r="C317" t="s" s="7">
        <v>27</v>
      </c>
      <c r="D317" s="6">
        <v>10</v>
      </c>
      <c r="E317" s="6">
        <v>15000</v>
      </c>
      <c r="F317" s="6">
        <f>D317*E317</f>
        <v>150000</v>
      </c>
      <c r="G317" s="6"/>
      <c r="H317" s="6"/>
      <c r="I317" s="6">
        <f>G317*H317</f>
        <v>0</v>
      </c>
      <c r="J317" s="6"/>
      <c r="K317" s="6"/>
      <c r="L317" s="6">
        <f>J317*K317</f>
        <v>0</v>
      </c>
      <c r="M317" s="6"/>
      <c r="N317" s="6">
        <f>F317+I317+L317</f>
        <v>150000</v>
      </c>
      <c r="O317" s="6"/>
      <c r="P317" s="6"/>
      <c r="Q317" s="6">
        <f>(D317*E317)+(G317*H317)+(J317*K317)+O317-M317-P317</f>
        <v>150000</v>
      </c>
    </row>
    <row r="318" ht="20.9" customHeight="1">
      <c r="A318" s="3">
        <v>41471</v>
      </c>
      <c r="B318" t="s" s="4">
        <v>26</v>
      </c>
      <c r="C318" t="s" s="7">
        <v>27</v>
      </c>
      <c r="D318" s="6"/>
      <c r="E318" s="6"/>
      <c r="F318" s="6">
        <f>D318*E318</f>
        <v>0</v>
      </c>
      <c r="G318" s="6"/>
      <c r="H318" s="6"/>
      <c r="I318" s="6">
        <f>G318*H318</f>
        <v>0</v>
      </c>
      <c r="J318" s="6"/>
      <c r="K318" s="6"/>
      <c r="L318" s="6">
        <f>J318*K318</f>
        <v>0</v>
      </c>
      <c r="M318" s="6"/>
      <c r="N318" s="6">
        <f>F318+I318+L318-M318</f>
        <v>0</v>
      </c>
      <c r="O318" s="6">
        <v>150000</v>
      </c>
      <c r="P318" s="6"/>
      <c r="Q318" s="6">
        <f>(D318*E318)+(G318*H318)+(J318*K318)+O318-M318-P318</f>
        <v>150000</v>
      </c>
    </row>
    <row r="319" ht="20.9" customHeight="1">
      <c r="A319" s="3">
        <v>41472</v>
      </c>
      <c r="B319" t="s" s="4">
        <v>26</v>
      </c>
      <c r="C319" t="s" s="7">
        <v>27</v>
      </c>
      <c r="D319" s="6"/>
      <c r="E319" s="6"/>
      <c r="F319" s="6">
        <f>D319*E319</f>
        <v>0</v>
      </c>
      <c r="G319" s="6">
        <v>20</v>
      </c>
      <c r="H319" s="6">
        <v>2200</v>
      </c>
      <c r="I319" s="6">
        <f>G319*H319</f>
        <v>44000</v>
      </c>
      <c r="J319" s="6"/>
      <c r="K319" s="6"/>
      <c r="L319" s="6">
        <f>J319*K319</f>
        <v>0</v>
      </c>
      <c r="M319" s="6"/>
      <c r="N319" s="6">
        <f>F319+I319+L319-M319</f>
        <v>44000</v>
      </c>
      <c r="O319" s="6"/>
      <c r="P319" s="6"/>
      <c r="Q319" s="6">
        <f>(D319*E319)+(G319*H319)+(J319*K319)+O319-M319-P319</f>
        <v>44000</v>
      </c>
    </row>
    <row r="320" ht="20.9" customHeight="1">
      <c r="A320" s="3">
        <v>41473</v>
      </c>
      <c r="B320" t="s" s="4">
        <v>26</v>
      </c>
      <c r="C320" t="s" s="7">
        <v>27</v>
      </c>
      <c r="D320" s="6"/>
      <c r="E320" s="6"/>
      <c r="F320" s="6">
        <f>D320*E320</f>
        <v>0</v>
      </c>
      <c r="G320" s="6"/>
      <c r="H320" s="6"/>
      <c r="I320" s="6">
        <f>G320*H320</f>
        <v>0</v>
      </c>
      <c r="J320" s="6"/>
      <c r="K320" s="6"/>
      <c r="L320" s="6">
        <f>J320*K320</f>
        <v>0</v>
      </c>
      <c r="M320" s="6">
        <f>F320+I320+L320</f>
        <v>0</v>
      </c>
      <c r="N320" s="6">
        <v>44000</v>
      </c>
      <c r="O320" s="6"/>
      <c r="P320" s="6"/>
      <c r="Q320" s="6">
        <f>(D320*E320)+(G320*H320)+(J320*K320)+N320-O320-P320</f>
        <v>44000</v>
      </c>
    </row>
    <row r="321" ht="20.9" customHeight="1">
      <c r="A321" s="3">
        <v>41474</v>
      </c>
      <c r="B321" t="s" s="4">
        <v>26</v>
      </c>
      <c r="C321" t="s" s="7">
        <v>27</v>
      </c>
      <c r="D321" s="6">
        <v>5</v>
      </c>
      <c r="E321" s="6">
        <v>15000</v>
      </c>
      <c r="F321" s="6">
        <f>D321*E321</f>
        <v>75000</v>
      </c>
      <c r="G321" s="6">
        <v>20</v>
      </c>
      <c r="H321" s="6">
        <v>3000</v>
      </c>
      <c r="I321" s="6">
        <f>G321*H321</f>
        <v>60000</v>
      </c>
      <c r="J321" s="6"/>
      <c r="K321" s="6"/>
      <c r="L321" s="6">
        <f>J321*K321</f>
        <v>0</v>
      </c>
      <c r="M321" s="6"/>
      <c r="N321" s="6">
        <f>F321+I321+L321-M321</f>
        <v>135000</v>
      </c>
      <c r="O321" s="6"/>
      <c r="P321" s="6"/>
      <c r="Q321" s="6">
        <f>(D321*E321)+(G321*H321)+(J321*K321)+O321-M321-P321</f>
        <v>135000</v>
      </c>
    </row>
    <row r="322" ht="20.9" customHeight="1">
      <c r="A322" s="3">
        <v>41475</v>
      </c>
      <c r="B322" t="s" s="4">
        <v>26</v>
      </c>
      <c r="C322" t="s" s="7">
        <v>27</v>
      </c>
      <c r="D322" s="6"/>
      <c r="E322" s="6"/>
      <c r="F322" s="6">
        <f>D322*E322</f>
        <v>0</v>
      </c>
      <c r="G322" s="6"/>
      <c r="H322" s="6"/>
      <c r="I322" s="6">
        <f>G322*H322</f>
        <v>0</v>
      </c>
      <c r="J322" s="6"/>
      <c r="K322" s="6"/>
      <c r="L322" s="6">
        <f>J322*K322</f>
        <v>0</v>
      </c>
      <c r="M322" s="6"/>
      <c r="N322" s="6">
        <f>F322+I322+L322-M322</f>
        <v>0</v>
      </c>
      <c r="O322" s="6">
        <v>135000</v>
      </c>
      <c r="P322" s="6"/>
      <c r="Q322" s="6">
        <f>(D322*E322)+(G322*H322)+(J322*K322)+O322-M322-P322</f>
        <v>135000</v>
      </c>
    </row>
    <row r="323" ht="20.9" customHeight="1">
      <c r="A323" s="3">
        <v>41476</v>
      </c>
      <c r="B323" t="s" s="4">
        <v>26</v>
      </c>
      <c r="C323" t="s" s="7">
        <v>27</v>
      </c>
      <c r="D323" s="6">
        <v>5</v>
      </c>
      <c r="E323" s="6">
        <v>15000</v>
      </c>
      <c r="F323" s="6">
        <f>D323*E323</f>
        <v>75000</v>
      </c>
      <c r="G323" s="6">
        <v>10</v>
      </c>
      <c r="H323" s="6">
        <v>3000</v>
      </c>
      <c r="I323" s="6">
        <f>G323*H323</f>
        <v>30000</v>
      </c>
      <c r="J323" s="6"/>
      <c r="K323" s="6"/>
      <c r="L323" s="6">
        <f>J323*K323</f>
        <v>0</v>
      </c>
      <c r="M323" s="6"/>
      <c r="N323" s="6">
        <f>F323+I323+L323-M323</f>
        <v>105000</v>
      </c>
      <c r="O323" s="6"/>
      <c r="P323" s="6"/>
      <c r="Q323" s="6">
        <f>(D323*E323)+(G323*H323)+(J323*K323)+O323-M323-P323</f>
        <v>105000</v>
      </c>
    </row>
    <row r="324" ht="20.9" customHeight="1">
      <c r="A324" s="3">
        <v>41478</v>
      </c>
      <c r="B324" t="s" s="4">
        <v>26</v>
      </c>
      <c r="C324" t="s" s="7">
        <v>27</v>
      </c>
      <c r="D324" s="6"/>
      <c r="E324" s="6"/>
      <c r="F324" s="6">
        <f>D324*E324</f>
        <v>0</v>
      </c>
      <c r="G324" s="6"/>
      <c r="H324" s="6"/>
      <c r="I324" s="6">
        <f>G324*H324</f>
        <v>0</v>
      </c>
      <c r="J324" s="6"/>
      <c r="K324" s="6"/>
      <c r="L324" s="6">
        <f>J324*K324</f>
        <v>0</v>
      </c>
      <c r="M324" s="6">
        <f>F324+I324+L324</f>
        <v>0</v>
      </c>
      <c r="N324" s="6">
        <v>105000</v>
      </c>
      <c r="O324" s="6"/>
      <c r="P324" s="6"/>
      <c r="Q324" s="6">
        <f>(D324*E324)+(G324*H324)+(J324*K324)+N324-O324-P324</f>
        <v>105000</v>
      </c>
    </row>
    <row r="325" ht="20.9" customHeight="1">
      <c r="A325" s="3">
        <v>41479</v>
      </c>
      <c r="B325" t="s" s="4">
        <v>26</v>
      </c>
      <c r="C325" t="s" s="7">
        <v>27</v>
      </c>
      <c r="D325" s="6">
        <v>10</v>
      </c>
      <c r="E325" s="6">
        <v>9000</v>
      </c>
      <c r="F325" s="6">
        <f>D325*E325</f>
        <v>90000</v>
      </c>
      <c r="G325" s="6">
        <v>10</v>
      </c>
      <c r="H325" s="6">
        <v>5000</v>
      </c>
      <c r="I325" s="6">
        <f>G325*H325</f>
        <v>50000</v>
      </c>
      <c r="J325" s="6"/>
      <c r="K325" s="6"/>
      <c r="L325" s="6">
        <f>J325*K325</f>
        <v>0</v>
      </c>
      <c r="M325" s="6"/>
      <c r="N325" s="6">
        <f>F325+I325+L325-M325</f>
        <v>140000</v>
      </c>
      <c r="O325" s="6"/>
      <c r="P325" s="6"/>
      <c r="Q325" s="6">
        <f>(D325*E325)+(G325*H325)+(J325*K325)+O325-M325-P325</f>
        <v>140000</v>
      </c>
    </row>
    <row r="326" ht="20.9" customHeight="1">
      <c r="A326" s="3">
        <v>41480</v>
      </c>
      <c r="B326" t="s" s="4">
        <v>26</v>
      </c>
      <c r="C326" t="s" s="7">
        <v>27</v>
      </c>
      <c r="D326" s="6"/>
      <c r="E326" s="6"/>
      <c r="F326" s="6">
        <f>D326*E326</f>
        <v>0</v>
      </c>
      <c r="G326" s="6"/>
      <c r="H326" s="6"/>
      <c r="I326" s="6">
        <f>G326*H326</f>
        <v>0</v>
      </c>
      <c r="J326" s="6"/>
      <c r="K326" s="6"/>
      <c r="L326" s="6">
        <f>J326*K326</f>
        <v>0</v>
      </c>
      <c r="M326" s="6">
        <f>F326+I326+L326</f>
        <v>0</v>
      </c>
      <c r="N326" s="6">
        <v>140000</v>
      </c>
      <c r="O326" s="6"/>
      <c r="P326" s="6"/>
      <c r="Q326" s="6">
        <f>(D326*E326)+(G326*H326)+(J326*K326)+N326-O326-P326</f>
        <v>140000</v>
      </c>
    </row>
    <row r="327" ht="20.9" customHeight="1">
      <c r="A327" s="3">
        <v>41481</v>
      </c>
      <c r="B327" t="s" s="4">
        <v>26</v>
      </c>
      <c r="C327" t="s" s="7">
        <v>27</v>
      </c>
      <c r="D327" s="6"/>
      <c r="E327" s="6"/>
      <c r="F327" s="6">
        <f>D327*E327</f>
        <v>0</v>
      </c>
      <c r="G327" s="6">
        <v>20</v>
      </c>
      <c r="H327" s="6">
        <v>4500</v>
      </c>
      <c r="I327" s="6">
        <f>G327*H327</f>
        <v>90000</v>
      </c>
      <c r="J327" s="6"/>
      <c r="K327" s="6"/>
      <c r="L327" s="6">
        <f>J327*K327</f>
        <v>0</v>
      </c>
      <c r="M327" s="6"/>
      <c r="N327" s="6">
        <f>F327+I327+L327-M327</f>
        <v>90000</v>
      </c>
      <c r="O327" s="6"/>
      <c r="P327" s="6"/>
      <c r="Q327" s="6">
        <f>(D327*E327)+(G327*H327)+(J327*K327)+O327-M327-P327</f>
        <v>90000</v>
      </c>
    </row>
    <row r="328" ht="20.9" customHeight="1">
      <c r="A328" s="3">
        <v>41482</v>
      </c>
      <c r="B328" t="s" s="4">
        <v>26</v>
      </c>
      <c r="C328" t="s" s="7">
        <v>27</v>
      </c>
      <c r="D328" s="6">
        <v>5</v>
      </c>
      <c r="E328" s="6">
        <v>22000</v>
      </c>
      <c r="F328" s="6">
        <f>D328*E328</f>
        <v>110000</v>
      </c>
      <c r="G328" s="6"/>
      <c r="H328" s="6"/>
      <c r="I328" s="6">
        <f>G328*H328</f>
        <v>0</v>
      </c>
      <c r="J328" s="6"/>
      <c r="K328" s="6"/>
      <c r="L328" s="6">
        <f>J328*K328</f>
        <v>0</v>
      </c>
      <c r="M328" s="6">
        <f>F328+I328+L328</f>
        <v>110000</v>
      </c>
      <c r="N328" s="6"/>
      <c r="O328" s="6"/>
      <c r="P328" s="6"/>
      <c r="Q328" s="6">
        <f>(D328*E328)+(G328*H328)+(J328*K328)+N328-O328-P328</f>
        <v>110000</v>
      </c>
    </row>
    <row r="329" ht="20.9" customHeight="1">
      <c r="A329" s="3">
        <v>41483</v>
      </c>
      <c r="B329" t="s" s="4">
        <v>26</v>
      </c>
      <c r="C329" t="s" s="7">
        <v>27</v>
      </c>
      <c r="D329" s="6"/>
      <c r="E329" s="6"/>
      <c r="F329" s="6">
        <f>D329*E329</f>
        <v>0</v>
      </c>
      <c r="G329" s="6"/>
      <c r="H329" s="6"/>
      <c r="I329" s="6">
        <f>G329*H329</f>
        <v>0</v>
      </c>
      <c r="J329" s="6"/>
      <c r="K329" s="6"/>
      <c r="L329" s="6">
        <f>J329*K329</f>
        <v>0</v>
      </c>
      <c r="M329" s="6">
        <f>F329+I329+L329</f>
        <v>0</v>
      </c>
      <c r="N329" s="6">
        <v>110000</v>
      </c>
      <c r="O329" s="6"/>
      <c r="P329" s="6"/>
      <c r="Q329" s="6">
        <f>(D329*E329)+(G329*H329)+(J329*K329)+N329-O329-P329</f>
        <v>110000</v>
      </c>
    </row>
    <row r="330" ht="20.35" customHeight="1">
      <c r="A330" s="3">
        <v>41455</v>
      </c>
      <c r="B330" t="s" s="4">
        <v>28</v>
      </c>
      <c r="C330" t="s" s="7">
        <v>29</v>
      </c>
      <c r="D330" s="6"/>
      <c r="E330" s="6"/>
      <c r="F330" s="6">
        <f>D330*E330</f>
        <v>0</v>
      </c>
      <c r="G330" s="6">
        <v>10</v>
      </c>
      <c r="H330" s="6">
        <v>4000</v>
      </c>
      <c r="I330" s="6">
        <f>G330*H330</f>
        <v>40000</v>
      </c>
      <c r="J330" s="6"/>
      <c r="K330" s="6"/>
      <c r="L330" s="6">
        <f>J330*K330</f>
        <v>0</v>
      </c>
      <c r="M330" s="6">
        <f>F330+I330+L330</f>
        <v>40000</v>
      </c>
      <c r="N330" s="6"/>
      <c r="O330" s="6"/>
      <c r="P330" s="6"/>
      <c r="Q330" s="6">
        <f>(D330*E330)+(G330*H330)+(J330*K330)+N330-O330-P330</f>
        <v>40000</v>
      </c>
    </row>
    <row r="331" ht="20.05" customHeight="1">
      <c r="A331" s="3">
        <v>41457</v>
      </c>
      <c r="B331" t="s" s="8">
        <v>28</v>
      </c>
      <c r="C331" t="s" s="9">
        <v>29</v>
      </c>
      <c r="D331" s="10"/>
      <c r="E331" s="10"/>
      <c r="F331" s="10">
        <f>D331*E331</f>
        <v>0</v>
      </c>
      <c r="G331" s="10"/>
      <c r="H331" s="10"/>
      <c r="I331" s="10">
        <f>G331*H331</f>
        <v>0</v>
      </c>
      <c r="J331" s="10"/>
      <c r="K331" s="10"/>
      <c r="L331" s="10">
        <f>J331*K331</f>
        <v>0</v>
      </c>
      <c r="M331" s="10"/>
      <c r="N331" s="10">
        <f>F331+I331+L331-M331</f>
        <v>0</v>
      </c>
      <c r="O331" s="10"/>
      <c r="P331" s="10"/>
      <c r="Q331" s="10">
        <f>(D331*E331)+(G331*H331)+(J331*K331)+O331-M331-P331</f>
        <v>0</v>
      </c>
    </row>
    <row r="332" ht="20.35" customHeight="1">
      <c r="A332" s="3">
        <v>41458</v>
      </c>
      <c r="B332" t="s" s="4">
        <v>28</v>
      </c>
      <c r="C332" t="s" s="7">
        <v>29</v>
      </c>
      <c r="D332" s="6"/>
      <c r="E332" s="6"/>
      <c r="F332" s="6">
        <f>D332*E332</f>
        <v>0</v>
      </c>
      <c r="G332" s="6">
        <v>3</v>
      </c>
      <c r="H332" s="6">
        <v>4000</v>
      </c>
      <c r="I332" s="6">
        <f>G332*H332</f>
        <v>12000</v>
      </c>
      <c r="J332" s="6"/>
      <c r="K332" s="6"/>
      <c r="L332" s="6">
        <f>J332*K332</f>
        <v>0</v>
      </c>
      <c r="M332" s="6"/>
      <c r="N332" s="6">
        <f>F332+I332+L332-M332</f>
        <v>12000</v>
      </c>
      <c r="O332" s="6"/>
      <c r="P332" s="6"/>
      <c r="Q332" s="6">
        <f>(D332*E332)+(G332*H332)+(J332*K332)+O332-M332-P332</f>
        <v>12000</v>
      </c>
    </row>
    <row r="333" ht="20.35" customHeight="1">
      <c r="A333" s="3">
        <v>41459</v>
      </c>
      <c r="B333" t="s" s="4">
        <v>28</v>
      </c>
      <c r="C333" t="s" s="7">
        <v>29</v>
      </c>
      <c r="D333" s="6"/>
      <c r="E333" s="6"/>
      <c r="F333" s="6">
        <f>D333*E333</f>
        <v>0</v>
      </c>
      <c r="G333" s="6">
        <v>2</v>
      </c>
      <c r="H333" s="6">
        <v>4000</v>
      </c>
      <c r="I333" s="6">
        <f>G333*H333</f>
        <v>8000</v>
      </c>
      <c r="J333" s="6"/>
      <c r="K333" s="6"/>
      <c r="L333" s="6">
        <f>J333*K333</f>
        <v>0</v>
      </c>
      <c r="M333" s="6">
        <f>F333+I333+L333</f>
        <v>8000</v>
      </c>
      <c r="N333" s="6"/>
      <c r="O333" s="6"/>
      <c r="P333" s="6"/>
      <c r="Q333" s="6">
        <f>(D333*E333)+(G333*H333)+(J333*K333)+N333-O333-P333</f>
        <v>8000</v>
      </c>
    </row>
    <row r="334" ht="20.35" customHeight="1">
      <c r="A334" s="3">
        <v>41460</v>
      </c>
      <c r="B334" t="s" s="4">
        <v>28</v>
      </c>
      <c r="C334" t="s" s="7">
        <v>29</v>
      </c>
      <c r="D334" s="6"/>
      <c r="E334" s="6"/>
      <c r="F334" s="6">
        <f>D334*E334</f>
        <v>0</v>
      </c>
      <c r="G334" s="6">
        <v>3</v>
      </c>
      <c r="H334" s="6">
        <v>4000</v>
      </c>
      <c r="I334" s="6">
        <f>G334*H334</f>
        <v>12000</v>
      </c>
      <c r="J334" s="6"/>
      <c r="K334" s="6"/>
      <c r="L334" s="6">
        <f>J334*K334</f>
        <v>0</v>
      </c>
      <c r="M334" s="6"/>
      <c r="N334" s="6">
        <f>F334+I334+L334-M334</f>
        <v>12000</v>
      </c>
      <c r="O334" s="6"/>
      <c r="P334" s="6"/>
      <c r="Q334" s="6">
        <f>(D334*E334)+(G334*H334)+(J334*K334)+O334-M334-P334</f>
        <v>12000</v>
      </c>
    </row>
    <row r="335" ht="20.35" customHeight="1">
      <c r="A335" s="3">
        <v>41461</v>
      </c>
      <c r="B335" t="s" s="4">
        <v>28</v>
      </c>
      <c r="C335" t="s" s="7">
        <v>29</v>
      </c>
      <c r="D335" s="6"/>
      <c r="E335" s="6"/>
      <c r="F335" s="6">
        <f>D335*E335</f>
        <v>0</v>
      </c>
      <c r="G335" s="6">
        <v>3</v>
      </c>
      <c r="H335" s="6">
        <v>4000</v>
      </c>
      <c r="I335" s="6">
        <f>G335*H335</f>
        <v>12000</v>
      </c>
      <c r="J335" s="6"/>
      <c r="K335" s="6"/>
      <c r="L335" s="6">
        <f>J335*K335</f>
        <v>0</v>
      </c>
      <c r="M335" s="6"/>
      <c r="N335" s="6">
        <f>F335+I335+L335-M335</f>
        <v>12000</v>
      </c>
      <c r="O335" s="6"/>
      <c r="P335" s="6"/>
      <c r="Q335" s="6">
        <f>(D335*E335)+(G335*H335)+(J335*K335)+O335-M335-P335</f>
        <v>12000</v>
      </c>
    </row>
    <row r="336" ht="20.35" customHeight="1">
      <c r="A336" s="3">
        <v>41462</v>
      </c>
      <c r="B336" t="s" s="4">
        <v>28</v>
      </c>
      <c r="C336" t="s" s="7">
        <v>29</v>
      </c>
      <c r="D336" s="6"/>
      <c r="E336" s="6"/>
      <c r="F336" s="6">
        <f>D336*E336</f>
        <v>0</v>
      </c>
      <c r="G336" s="6">
        <v>6</v>
      </c>
      <c r="H336" s="6">
        <v>3500</v>
      </c>
      <c r="I336" s="6">
        <f>G336*H336</f>
        <v>21000</v>
      </c>
      <c r="J336" s="6"/>
      <c r="K336" s="6"/>
      <c r="L336" s="6">
        <f>J336*K336</f>
        <v>0</v>
      </c>
      <c r="M336" s="6">
        <f>F336+I336+L336</f>
        <v>21000</v>
      </c>
      <c r="N336" s="6"/>
      <c r="O336" s="6"/>
      <c r="P336" s="6"/>
      <c r="Q336" s="6">
        <f>(D336*E336)+(G336*H336)+(J336*K336)+N336-O336-P336</f>
        <v>21000</v>
      </c>
    </row>
    <row r="337" ht="20.35" customHeight="1">
      <c r="A337" s="3">
        <v>41464</v>
      </c>
      <c r="B337" t="s" s="4">
        <v>28</v>
      </c>
      <c r="C337" t="s" s="7">
        <v>29</v>
      </c>
      <c r="D337" s="6"/>
      <c r="E337" s="6"/>
      <c r="F337" s="6">
        <f>D337*E337</f>
        <v>0</v>
      </c>
      <c r="G337" s="6"/>
      <c r="H337" s="6"/>
      <c r="I337" s="6">
        <f>G337*H337</f>
        <v>0</v>
      </c>
      <c r="J337" s="6"/>
      <c r="K337" s="6"/>
      <c r="L337" s="6">
        <f>J337*K337</f>
        <v>0</v>
      </c>
      <c r="M337" s="6">
        <f>F337+I337+L337</f>
        <v>0</v>
      </c>
      <c r="N337" s="6"/>
      <c r="O337" s="6"/>
      <c r="P337" s="6"/>
      <c r="Q337" s="6">
        <f>(D337*E337)+(G337*H337)+(J337*K337)+N337-O337-P337</f>
        <v>0</v>
      </c>
    </row>
    <row r="338" ht="20.35" customHeight="1">
      <c r="A338" s="3">
        <v>41465</v>
      </c>
      <c r="B338" t="s" s="4">
        <v>28</v>
      </c>
      <c r="C338" t="s" s="7">
        <v>29</v>
      </c>
      <c r="D338" s="6"/>
      <c r="E338" s="6"/>
      <c r="F338" s="6">
        <f>D338*E338</f>
        <v>0</v>
      </c>
      <c r="G338" s="6">
        <v>2</v>
      </c>
      <c r="H338" s="6">
        <v>3000</v>
      </c>
      <c r="I338" s="6">
        <f>G338*H338</f>
        <v>6000</v>
      </c>
      <c r="J338" s="6"/>
      <c r="K338" s="6"/>
      <c r="L338" s="6">
        <f>J338*K338</f>
        <v>0</v>
      </c>
      <c r="M338" s="6">
        <f>F338+I338+L338</f>
        <v>6000</v>
      </c>
      <c r="N338" s="6"/>
      <c r="O338" s="6"/>
      <c r="P338" s="6"/>
      <c r="Q338" s="6">
        <f>(D338*E338)+(G338*H338)+(J338*K338)+N338-O338-P338</f>
        <v>6000</v>
      </c>
    </row>
    <row r="339" ht="20.35" customHeight="1">
      <c r="A339" s="3">
        <v>41466</v>
      </c>
      <c r="B339" t="s" s="4">
        <v>28</v>
      </c>
      <c r="C339" t="s" s="7">
        <v>29</v>
      </c>
      <c r="D339" s="6"/>
      <c r="E339" s="6"/>
      <c r="F339" s="6">
        <f>D339*E339</f>
        <v>0</v>
      </c>
      <c r="G339" s="6">
        <v>3</v>
      </c>
      <c r="H339" s="6">
        <v>5000</v>
      </c>
      <c r="I339" s="6">
        <f>G339*H339</f>
        <v>15000</v>
      </c>
      <c r="J339" s="6"/>
      <c r="K339" s="6"/>
      <c r="L339" s="6">
        <f>J339*K339</f>
        <v>0</v>
      </c>
      <c r="M339" s="6">
        <f>F339+I339+L339</f>
        <v>15000</v>
      </c>
      <c r="N339" s="6"/>
      <c r="O339" s="6"/>
      <c r="P339" s="6"/>
      <c r="Q339" s="6">
        <f>(D339*E339)+(G339*H339)+(J339*K339)+N339-O339-P339</f>
        <v>15000</v>
      </c>
    </row>
    <row r="340" ht="20.35" customHeight="1">
      <c r="A340" s="3">
        <v>41467</v>
      </c>
      <c r="B340" t="s" s="4">
        <v>28</v>
      </c>
      <c r="C340" t="s" s="7">
        <v>29</v>
      </c>
      <c r="D340" s="6"/>
      <c r="E340" s="6"/>
      <c r="F340" s="6">
        <f>D340*E340</f>
        <v>0</v>
      </c>
      <c r="G340" s="6">
        <v>1</v>
      </c>
      <c r="H340" s="6">
        <v>3000</v>
      </c>
      <c r="I340" s="6">
        <f>G340*H340</f>
        <v>3000</v>
      </c>
      <c r="J340" s="6"/>
      <c r="K340" s="6"/>
      <c r="L340" s="6">
        <f>J340*K340</f>
        <v>0</v>
      </c>
      <c r="M340" s="6"/>
      <c r="N340" s="6">
        <f>F340+I340+L340-M340</f>
        <v>3000</v>
      </c>
      <c r="O340" s="6"/>
      <c r="P340" s="6"/>
      <c r="Q340" s="6">
        <f>(D340*E340)+(G340*H340)+(J340*K340)+O340-M340-P340</f>
        <v>3000</v>
      </c>
    </row>
    <row r="341" ht="20.35" customHeight="1">
      <c r="A341" s="3">
        <v>41468</v>
      </c>
      <c r="B341" t="s" s="4">
        <v>28</v>
      </c>
      <c r="C341" t="s" s="7">
        <v>29</v>
      </c>
      <c r="D341" s="6"/>
      <c r="E341" s="6"/>
      <c r="F341" s="6">
        <f>D341*E341</f>
        <v>0</v>
      </c>
      <c r="G341" s="6"/>
      <c r="H341" s="6"/>
      <c r="I341" s="6">
        <f>G341*H341</f>
        <v>0</v>
      </c>
      <c r="J341" s="6"/>
      <c r="K341" s="6"/>
      <c r="L341" s="6">
        <f>J341*K341</f>
        <v>0</v>
      </c>
      <c r="M341" s="6">
        <f>F341+I341+L341</f>
        <v>0</v>
      </c>
      <c r="N341" s="6"/>
      <c r="O341" s="6"/>
      <c r="P341" s="6"/>
      <c r="Q341" s="6">
        <f>(D341*E341)+(G341*H341)+(J341*K341)+N341-O341-P341</f>
        <v>0</v>
      </c>
    </row>
    <row r="342" ht="20.35" customHeight="1">
      <c r="A342" s="3">
        <v>41469</v>
      </c>
      <c r="B342" t="s" s="4">
        <v>28</v>
      </c>
      <c r="C342" t="s" s="7">
        <v>29</v>
      </c>
      <c r="D342" s="6"/>
      <c r="E342" s="6"/>
      <c r="F342" s="6">
        <f>D342*E342</f>
        <v>0</v>
      </c>
      <c r="G342" s="6">
        <v>6</v>
      </c>
      <c r="H342" s="6">
        <v>5500</v>
      </c>
      <c r="I342" s="6">
        <f>G342*H342</f>
        <v>33000</v>
      </c>
      <c r="J342" s="6"/>
      <c r="K342" s="6"/>
      <c r="L342" s="6">
        <f>J342*K342</f>
        <v>0</v>
      </c>
      <c r="M342" s="6"/>
      <c r="N342" s="6">
        <f>F342+I342+L342</f>
        <v>33000</v>
      </c>
      <c r="O342" s="6"/>
      <c r="P342" s="6"/>
      <c r="Q342" s="6">
        <f>(D342*E342)+(G342*H342)+(J342*K342)+O342-M342-P342</f>
        <v>33000</v>
      </c>
    </row>
    <row r="343" ht="20.35" customHeight="1">
      <c r="A343" s="3">
        <v>41471</v>
      </c>
      <c r="B343" t="s" s="4">
        <v>28</v>
      </c>
      <c r="C343" t="s" s="7">
        <v>29</v>
      </c>
      <c r="D343" s="6"/>
      <c r="E343" s="6"/>
      <c r="F343" s="6">
        <f>D343*E343</f>
        <v>0</v>
      </c>
      <c r="G343" s="6">
        <v>4</v>
      </c>
      <c r="H343" s="6">
        <v>4000</v>
      </c>
      <c r="I343" s="6">
        <f>G343*H343</f>
        <v>16000</v>
      </c>
      <c r="J343" s="6"/>
      <c r="K343" s="6"/>
      <c r="L343" s="6">
        <f>J343*K343</f>
        <v>0</v>
      </c>
      <c r="M343" s="6"/>
      <c r="N343" s="6">
        <f>F343+I343+L343-M343</f>
        <v>16000</v>
      </c>
      <c r="O343" s="6">
        <v>33000</v>
      </c>
      <c r="P343" s="6"/>
      <c r="Q343" s="6">
        <f>(D343*E343)+(G343*H343)+(J343*K343)+O343-M343-P343</f>
        <v>49000</v>
      </c>
    </row>
    <row r="344" ht="20.35" customHeight="1">
      <c r="A344" s="3">
        <v>41472</v>
      </c>
      <c r="B344" t="s" s="4">
        <v>28</v>
      </c>
      <c r="C344" t="s" s="7">
        <v>29</v>
      </c>
      <c r="D344" s="6"/>
      <c r="E344" s="6"/>
      <c r="F344" s="6">
        <f>D344*E344</f>
        <v>0</v>
      </c>
      <c r="G344" s="6">
        <v>10</v>
      </c>
      <c r="H344" s="6">
        <v>3000</v>
      </c>
      <c r="I344" s="6">
        <f>G344*H344</f>
        <v>30000</v>
      </c>
      <c r="J344" s="6"/>
      <c r="K344" s="6"/>
      <c r="L344" s="6">
        <f>J344*K344</f>
        <v>0</v>
      </c>
      <c r="M344" s="6"/>
      <c r="N344" s="6">
        <f>F344+I344+L344-M344</f>
        <v>30000</v>
      </c>
      <c r="O344" s="6">
        <v>49000</v>
      </c>
      <c r="P344" s="6"/>
      <c r="Q344" s="6">
        <f>(D344*E344)+(G344*H344)+(J344*K344)+O344-M344-P344</f>
        <v>79000</v>
      </c>
    </row>
    <row r="345" ht="20.35" customHeight="1">
      <c r="A345" s="3">
        <v>41473</v>
      </c>
      <c r="B345" t="s" s="4">
        <v>28</v>
      </c>
      <c r="C345" t="s" s="7">
        <v>29</v>
      </c>
      <c r="D345" s="6"/>
      <c r="E345" s="6"/>
      <c r="F345" s="6">
        <f>D345*E345</f>
        <v>0</v>
      </c>
      <c r="G345" s="6"/>
      <c r="H345" s="6"/>
      <c r="I345" s="6">
        <f>G345*H345</f>
        <v>0</v>
      </c>
      <c r="J345" s="6"/>
      <c r="K345" s="6"/>
      <c r="L345" s="6">
        <f>J345*K345</f>
        <v>0</v>
      </c>
      <c r="M345" s="6">
        <f>F345+I345+L345</f>
        <v>0</v>
      </c>
      <c r="N345" s="6">
        <v>79000</v>
      </c>
      <c r="O345" s="6"/>
      <c r="P345" s="6"/>
      <c r="Q345" s="6">
        <f>(D345*E345)+(G345*H345)+(J345*K345)+N345-O345-P345</f>
        <v>79000</v>
      </c>
    </row>
    <row r="346" ht="20.35" customHeight="1">
      <c r="A346" s="3">
        <v>41474</v>
      </c>
      <c r="B346" t="s" s="4">
        <v>28</v>
      </c>
      <c r="C346" t="s" s="7">
        <v>29</v>
      </c>
      <c r="D346" s="6"/>
      <c r="E346" s="6"/>
      <c r="F346" s="6">
        <f>D346*E346</f>
        <v>0</v>
      </c>
      <c r="G346" s="6">
        <v>9</v>
      </c>
      <c r="H346" s="6">
        <v>3000</v>
      </c>
      <c r="I346" s="6">
        <f>G346*H346</f>
        <v>27000</v>
      </c>
      <c r="J346" s="6"/>
      <c r="K346" s="6"/>
      <c r="L346" s="6">
        <f>J346*K346</f>
        <v>0</v>
      </c>
      <c r="M346" s="6"/>
      <c r="N346" s="6">
        <f>F346+I346+L346-M346</f>
        <v>27000</v>
      </c>
      <c r="O346" s="6"/>
      <c r="P346" s="6"/>
      <c r="Q346" s="6">
        <f>(D346*E346)+(G346*H346)+(J346*K346)+O346-M346-P346</f>
        <v>27000</v>
      </c>
    </row>
    <row r="347" ht="20.35" customHeight="1">
      <c r="A347" s="3">
        <v>41475</v>
      </c>
      <c r="B347" t="s" s="4">
        <v>28</v>
      </c>
      <c r="C347" t="s" s="7">
        <v>29</v>
      </c>
      <c r="D347" s="6"/>
      <c r="E347" s="6"/>
      <c r="F347" s="6">
        <f>D347*E347</f>
        <v>0</v>
      </c>
      <c r="G347" s="6">
        <v>1</v>
      </c>
      <c r="H347" s="6">
        <v>4000</v>
      </c>
      <c r="I347" s="6">
        <f>G347*H347</f>
        <v>4000</v>
      </c>
      <c r="J347" s="6"/>
      <c r="K347" s="6"/>
      <c r="L347" s="6">
        <f>J347*K347</f>
        <v>0</v>
      </c>
      <c r="M347" s="6"/>
      <c r="N347" s="6">
        <f>F347+I347+L347-M347</f>
        <v>4000</v>
      </c>
      <c r="O347" s="6"/>
      <c r="P347" s="6"/>
      <c r="Q347" s="6">
        <f>(D347*E347)+(G347*H347)+(J347*K347)+O347-M347-P347</f>
        <v>4000</v>
      </c>
    </row>
    <row r="348" ht="20.35" customHeight="1">
      <c r="A348" s="3">
        <v>41476</v>
      </c>
      <c r="B348" t="s" s="4">
        <v>28</v>
      </c>
      <c r="C348" t="s" s="7">
        <v>29</v>
      </c>
      <c r="D348" s="6"/>
      <c r="E348" s="6"/>
      <c r="F348" s="6">
        <f>D348*E348</f>
        <v>0</v>
      </c>
      <c r="G348" s="6">
        <v>10</v>
      </c>
      <c r="H348" s="6">
        <v>5500</v>
      </c>
      <c r="I348" s="6">
        <f>G348*H348</f>
        <v>55000</v>
      </c>
      <c r="J348" s="6"/>
      <c r="K348" s="6"/>
      <c r="L348" s="6">
        <f>J348*K348</f>
        <v>0</v>
      </c>
      <c r="M348" s="6"/>
      <c r="N348" s="6">
        <f>F348+I348+L348-M348</f>
        <v>55000</v>
      </c>
      <c r="O348" s="6"/>
      <c r="P348" s="6"/>
      <c r="Q348" s="6">
        <f>(D348*E348)+(G348*H348)+(J348*K348)+O348-M348-P348</f>
        <v>55000</v>
      </c>
    </row>
    <row r="349" ht="20.35" customHeight="1">
      <c r="A349" s="3">
        <v>41478</v>
      </c>
      <c r="B349" t="s" s="4">
        <v>28</v>
      </c>
      <c r="C349" t="s" s="7">
        <v>29</v>
      </c>
      <c r="D349" s="6"/>
      <c r="E349" s="6"/>
      <c r="F349" s="6">
        <f>D349*E349</f>
        <v>0</v>
      </c>
      <c r="G349" s="6">
        <v>2</v>
      </c>
      <c r="H349" s="6">
        <v>8000</v>
      </c>
      <c r="I349" s="6">
        <f>G349*H349</f>
        <v>16000</v>
      </c>
      <c r="J349" s="6"/>
      <c r="K349" s="6"/>
      <c r="L349" s="6">
        <f>J349*K349</f>
        <v>0</v>
      </c>
      <c r="M349" s="6">
        <f>F349+I349+L349</f>
        <v>16000</v>
      </c>
      <c r="N349" s="6"/>
      <c r="O349" s="6"/>
      <c r="P349" s="6"/>
      <c r="Q349" s="6">
        <f>(D349*E349)+(G349*H349)+(J349*K349)+N349-O349-P349</f>
        <v>16000</v>
      </c>
    </row>
    <row r="350" ht="20.35" customHeight="1">
      <c r="A350" s="3">
        <v>41479</v>
      </c>
      <c r="B350" t="s" s="4">
        <v>28</v>
      </c>
      <c r="C350" t="s" s="7">
        <v>29</v>
      </c>
      <c r="D350" s="6"/>
      <c r="E350" s="6"/>
      <c r="F350" s="6">
        <f>D350*E350</f>
        <v>0</v>
      </c>
      <c r="G350" s="6"/>
      <c r="H350" s="6"/>
      <c r="I350" s="6">
        <f>G350*H350</f>
        <v>0</v>
      </c>
      <c r="J350" s="6"/>
      <c r="K350" s="6"/>
      <c r="L350" s="6">
        <f>J350*K350</f>
        <v>0</v>
      </c>
      <c r="M350" s="6"/>
      <c r="N350" s="6">
        <f>F350+I350+L350-M350</f>
        <v>0</v>
      </c>
      <c r="O350" s="6">
        <v>16000</v>
      </c>
      <c r="P350" s="6"/>
      <c r="Q350" s="6">
        <f>(D350*E350)+(G350*H350)+(J350*K350)+O350-M350-P350</f>
        <v>16000</v>
      </c>
    </row>
    <row r="351" ht="20.35" customHeight="1">
      <c r="A351" s="3">
        <v>41480</v>
      </c>
      <c r="B351" t="s" s="4">
        <v>28</v>
      </c>
      <c r="C351" t="s" s="7">
        <v>29</v>
      </c>
      <c r="D351" s="6"/>
      <c r="E351" s="6"/>
      <c r="F351" s="6">
        <f>D351*E351</f>
        <v>0</v>
      </c>
      <c r="G351" s="6">
        <v>6</v>
      </c>
      <c r="H351" s="6">
        <v>5000</v>
      </c>
      <c r="I351" s="6">
        <f>G351*H351</f>
        <v>30000</v>
      </c>
      <c r="J351" s="6"/>
      <c r="K351" s="6"/>
      <c r="L351" s="6">
        <f>J351*K351</f>
        <v>0</v>
      </c>
      <c r="M351" s="6">
        <f>F351+I351+L351</f>
        <v>30000</v>
      </c>
      <c r="N351" s="6"/>
      <c r="O351" s="6"/>
      <c r="P351" s="6"/>
      <c r="Q351" s="6">
        <f>(D351*E351)+(G351*H351)+(J351*K351)+N351-O351-P351</f>
        <v>30000</v>
      </c>
    </row>
    <row r="352" ht="20.35" customHeight="1">
      <c r="A352" s="3">
        <v>41481</v>
      </c>
      <c r="B352" t="s" s="4">
        <v>28</v>
      </c>
      <c r="C352" t="s" s="7">
        <v>29</v>
      </c>
      <c r="D352" s="6"/>
      <c r="E352" s="6"/>
      <c r="F352" s="6">
        <f>D352*E352</f>
        <v>0</v>
      </c>
      <c r="G352" s="6">
        <v>4</v>
      </c>
      <c r="H352" s="6">
        <v>8500</v>
      </c>
      <c r="I352" s="6">
        <f>G352*H352</f>
        <v>34000</v>
      </c>
      <c r="J352" s="6"/>
      <c r="K352" s="6"/>
      <c r="L352" s="6">
        <f>J352*K352</f>
        <v>0</v>
      </c>
      <c r="M352" s="6"/>
      <c r="N352" s="6">
        <f>F352+I352+L352-M352</f>
        <v>34000</v>
      </c>
      <c r="O352" s="6"/>
      <c r="P352" s="6"/>
      <c r="Q352" s="6">
        <f>(D352*E352)+(G352*H352)+(J352*K352)+O352-M352-P352</f>
        <v>34000</v>
      </c>
    </row>
    <row r="353" ht="20.35" customHeight="1">
      <c r="A353" s="3">
        <v>41482</v>
      </c>
      <c r="B353" t="s" s="4">
        <v>28</v>
      </c>
      <c r="C353" t="s" s="7">
        <v>29</v>
      </c>
      <c r="D353" s="6"/>
      <c r="E353" s="6"/>
      <c r="F353" s="6">
        <f>D353*E353</f>
        <v>0</v>
      </c>
      <c r="G353" s="6">
        <v>4</v>
      </c>
      <c r="H353" s="6">
        <v>8000</v>
      </c>
      <c r="I353" s="6">
        <f>G353*H353</f>
        <v>32000</v>
      </c>
      <c r="J353" s="6"/>
      <c r="K353" s="6"/>
      <c r="L353" s="6">
        <f>J353*K353</f>
        <v>0</v>
      </c>
      <c r="M353" s="6">
        <f>F353+I353+L353</f>
        <v>32000</v>
      </c>
      <c r="N353" s="6"/>
      <c r="O353" s="6"/>
      <c r="P353" s="6"/>
      <c r="Q353" s="6">
        <f>(D353*E353)+(G353*H353)+(J353*K353)+N353-O353-P353</f>
        <v>32000</v>
      </c>
    </row>
    <row r="354" ht="20.35" customHeight="1">
      <c r="A354" s="3">
        <v>41483</v>
      </c>
      <c r="B354" t="s" s="4">
        <v>28</v>
      </c>
      <c r="C354" t="s" s="7">
        <v>29</v>
      </c>
      <c r="D354" s="6"/>
      <c r="E354" s="6"/>
      <c r="F354" s="6">
        <f>D354*E354</f>
        <v>0</v>
      </c>
      <c r="G354" s="6"/>
      <c r="H354" s="6"/>
      <c r="I354" s="6">
        <f>G354*H354</f>
        <v>0</v>
      </c>
      <c r="J354" s="6"/>
      <c r="K354" s="6"/>
      <c r="L354" s="6">
        <f>J354*K354</f>
        <v>0</v>
      </c>
      <c r="M354" s="6">
        <f>F354+I354+L354</f>
        <v>0</v>
      </c>
      <c r="N354" s="6">
        <v>32000</v>
      </c>
      <c r="O354" s="6"/>
      <c r="P354" s="6"/>
      <c r="Q354" s="6">
        <f>(D354*E354)+(G354*H354)+(J354*K354)+N354-O354-P354</f>
        <v>32000</v>
      </c>
    </row>
    <row r="355" ht="20.35" customHeight="1">
      <c r="A355" s="3">
        <v>41455</v>
      </c>
      <c r="B355" t="s" s="4">
        <v>30</v>
      </c>
      <c r="C355" t="s" s="7">
        <v>31</v>
      </c>
      <c r="D355" s="6"/>
      <c r="E355" s="6"/>
      <c r="F355" s="6">
        <f>D355*E355</f>
        <v>0</v>
      </c>
      <c r="G355" s="6"/>
      <c r="H355" s="6"/>
      <c r="I355" s="6">
        <f>G355*H355</f>
        <v>0</v>
      </c>
      <c r="J355" s="6"/>
      <c r="K355" s="6"/>
      <c r="L355" s="6">
        <f>J355*K355</f>
        <v>0</v>
      </c>
      <c r="M355" s="6">
        <f>F355+I355+L355</f>
        <v>0</v>
      </c>
      <c r="N355" s="6"/>
      <c r="O355" s="6"/>
      <c r="P355" s="6"/>
      <c r="Q355" s="6">
        <f>(D355*E355)+(G355*H355)+(J355*K355)+N355-O355-P355</f>
        <v>0</v>
      </c>
    </row>
    <row r="356" ht="20.05" customHeight="1">
      <c r="A356" s="3">
        <v>41457</v>
      </c>
      <c r="B356" t="s" s="8">
        <v>30</v>
      </c>
      <c r="C356" t="s" s="9">
        <v>31</v>
      </c>
      <c r="D356" s="10"/>
      <c r="E356" s="10"/>
      <c r="F356" s="10">
        <f>D356*E356</f>
        <v>0</v>
      </c>
      <c r="G356" s="10"/>
      <c r="H356" s="10"/>
      <c r="I356" s="10">
        <f>G356*H356</f>
        <v>0</v>
      </c>
      <c r="J356" s="10"/>
      <c r="K356" s="10"/>
      <c r="L356" s="10">
        <f>J356*K356</f>
        <v>0</v>
      </c>
      <c r="M356" s="10"/>
      <c r="N356" s="10">
        <f>F356+I356+L356-M356</f>
        <v>0</v>
      </c>
      <c r="O356" s="10"/>
      <c r="P356" s="10"/>
      <c r="Q356" s="10">
        <f>(D356*E356)+(G356*H356)+(J356*K356)+O356-M356-P356</f>
        <v>0</v>
      </c>
    </row>
    <row r="357" ht="20.35" customHeight="1">
      <c r="A357" s="3">
        <v>41458</v>
      </c>
      <c r="B357" t="s" s="4">
        <v>30</v>
      </c>
      <c r="C357" t="s" s="7">
        <v>31</v>
      </c>
      <c r="D357" s="6"/>
      <c r="E357" s="6"/>
      <c r="F357" s="6">
        <f>D357*E357</f>
        <v>0</v>
      </c>
      <c r="G357" s="6"/>
      <c r="H357" s="6"/>
      <c r="I357" s="6">
        <f>G357*H357</f>
        <v>0</v>
      </c>
      <c r="J357" s="6"/>
      <c r="K357" s="6"/>
      <c r="L357" s="6">
        <f>J357*K357</f>
        <v>0</v>
      </c>
      <c r="M357" s="6"/>
      <c r="N357" s="6">
        <f>F357+I357+L357-M357</f>
        <v>0</v>
      </c>
      <c r="O357" s="6"/>
      <c r="P357" s="6"/>
      <c r="Q357" s="6">
        <f>(D357*E357)+(G357*H357)+(J357*K357)+O357-M357-P357</f>
        <v>0</v>
      </c>
    </row>
    <row r="358" ht="20.35" customHeight="1">
      <c r="A358" s="3">
        <v>41459</v>
      </c>
      <c r="B358" t="s" s="4">
        <v>30</v>
      </c>
      <c r="C358" t="s" s="7">
        <v>31</v>
      </c>
      <c r="D358" s="6"/>
      <c r="E358" s="6"/>
      <c r="F358" s="6">
        <f>D358*E358</f>
        <v>0</v>
      </c>
      <c r="G358" s="6"/>
      <c r="H358" s="6"/>
      <c r="I358" s="6">
        <f>G358*H358</f>
        <v>0</v>
      </c>
      <c r="J358" s="6"/>
      <c r="K358" s="6"/>
      <c r="L358" s="6">
        <f>J358*K358</f>
        <v>0</v>
      </c>
      <c r="M358" s="6">
        <f>F358+I358+L358</f>
        <v>0</v>
      </c>
      <c r="N358" s="6"/>
      <c r="O358" s="6"/>
      <c r="P358" s="6"/>
      <c r="Q358" s="6">
        <f>(D358*E358)+(G358*H358)+(J358*K358)+N358-O358-P358</f>
        <v>0</v>
      </c>
    </row>
    <row r="359" ht="20.35" customHeight="1">
      <c r="A359" s="3">
        <v>41460</v>
      </c>
      <c r="B359" t="s" s="4">
        <v>30</v>
      </c>
      <c r="C359" t="s" s="7">
        <v>31</v>
      </c>
      <c r="D359" s="6"/>
      <c r="E359" s="6"/>
      <c r="F359" s="6">
        <f>D359*E359</f>
        <v>0</v>
      </c>
      <c r="G359" s="6"/>
      <c r="H359" s="6"/>
      <c r="I359" s="6">
        <f>G359*H359</f>
        <v>0</v>
      </c>
      <c r="J359" s="6"/>
      <c r="K359" s="6"/>
      <c r="L359" s="6">
        <f>J359*K359</f>
        <v>0</v>
      </c>
      <c r="M359" s="6"/>
      <c r="N359" s="6">
        <f>F359+I359+L359-M359</f>
        <v>0</v>
      </c>
      <c r="O359" s="6"/>
      <c r="P359" s="6"/>
      <c r="Q359" s="6">
        <f>(D359*E359)+(G359*H359)+(J359*K359)+O359-M359-P359</f>
        <v>0</v>
      </c>
    </row>
    <row r="360" ht="20.35" customHeight="1">
      <c r="A360" s="3">
        <v>41461</v>
      </c>
      <c r="B360" t="s" s="4">
        <v>30</v>
      </c>
      <c r="C360" t="s" s="7">
        <v>31</v>
      </c>
      <c r="D360" s="6"/>
      <c r="E360" s="6"/>
      <c r="F360" s="6">
        <f>D360*E360</f>
        <v>0</v>
      </c>
      <c r="G360" s="6"/>
      <c r="H360" s="6"/>
      <c r="I360" s="6">
        <f>G360*H360</f>
        <v>0</v>
      </c>
      <c r="J360" s="6"/>
      <c r="K360" s="6"/>
      <c r="L360" s="6">
        <f>J360*K360</f>
        <v>0</v>
      </c>
      <c r="M360" s="6"/>
      <c r="N360" s="6">
        <f>F360+I360+L360-M360</f>
        <v>0</v>
      </c>
      <c r="O360" s="6"/>
      <c r="P360" s="6"/>
      <c r="Q360" s="6">
        <f>(D360*E360)+(G360*H360)+(J360*K360)+O360-M360-P360</f>
        <v>0</v>
      </c>
    </row>
    <row r="361" ht="20.35" customHeight="1">
      <c r="A361" s="3">
        <v>41462</v>
      </c>
      <c r="B361" t="s" s="4">
        <v>30</v>
      </c>
      <c r="C361" t="s" s="7">
        <v>31</v>
      </c>
      <c r="D361" s="6"/>
      <c r="E361" s="6"/>
      <c r="F361" s="6">
        <f>D361*E361</f>
        <v>0</v>
      </c>
      <c r="G361" s="6"/>
      <c r="H361" s="6"/>
      <c r="I361" s="6">
        <f>G361*H361</f>
        <v>0</v>
      </c>
      <c r="J361" s="6"/>
      <c r="K361" s="6"/>
      <c r="L361" s="6">
        <f>J361*K361</f>
        <v>0</v>
      </c>
      <c r="M361" s="6">
        <f>F361+I361+L361</f>
        <v>0</v>
      </c>
      <c r="N361" s="6"/>
      <c r="O361" s="6"/>
      <c r="P361" s="6"/>
      <c r="Q361" s="6">
        <f>(D361*E361)+(G361*H361)+(J361*K361)+N361-O361-P361</f>
        <v>0</v>
      </c>
    </row>
    <row r="362" ht="20.35" customHeight="1">
      <c r="A362" s="3">
        <v>41464</v>
      </c>
      <c r="B362" t="s" s="4">
        <v>30</v>
      </c>
      <c r="C362" t="s" s="7">
        <v>31</v>
      </c>
      <c r="D362" s="6"/>
      <c r="E362" s="6"/>
      <c r="F362" s="6">
        <f>D362*E362</f>
        <v>0</v>
      </c>
      <c r="G362" s="6"/>
      <c r="H362" s="6"/>
      <c r="I362" s="6">
        <f>G362*H362</f>
        <v>0</v>
      </c>
      <c r="J362" s="6"/>
      <c r="K362" s="6"/>
      <c r="L362" s="6">
        <f>J362*K362</f>
        <v>0</v>
      </c>
      <c r="M362" s="6">
        <f>F362+I362+L362</f>
        <v>0</v>
      </c>
      <c r="N362" s="6"/>
      <c r="O362" s="6"/>
      <c r="P362" s="6"/>
      <c r="Q362" s="6">
        <f>(D362*E362)+(G362*H362)+(J362*K362)+N362-O362-P362</f>
        <v>0</v>
      </c>
    </row>
    <row r="363" ht="20.35" customHeight="1">
      <c r="A363" s="3">
        <v>41465</v>
      </c>
      <c r="B363" t="s" s="4">
        <v>30</v>
      </c>
      <c r="C363" t="s" s="7">
        <v>31</v>
      </c>
      <c r="D363" s="6"/>
      <c r="E363" s="6"/>
      <c r="F363" s="6">
        <f>D363*E363</f>
        <v>0</v>
      </c>
      <c r="G363" s="6"/>
      <c r="H363" s="6"/>
      <c r="I363" s="6">
        <f>G363*H363</f>
        <v>0</v>
      </c>
      <c r="J363" s="6"/>
      <c r="K363" s="6"/>
      <c r="L363" s="6">
        <f>J363*K363</f>
        <v>0</v>
      </c>
      <c r="M363" s="6">
        <f>F363+I363+L363</f>
        <v>0</v>
      </c>
      <c r="N363" s="6"/>
      <c r="O363" s="6"/>
      <c r="P363" s="6"/>
      <c r="Q363" s="6">
        <f>(D363*E363)+(G363*H363)+(J363*K363)+N363-O363-P363</f>
        <v>0</v>
      </c>
    </row>
    <row r="364" ht="20.35" customHeight="1">
      <c r="A364" s="3">
        <v>41466</v>
      </c>
      <c r="B364" t="s" s="4">
        <v>30</v>
      </c>
      <c r="C364" t="s" s="7">
        <v>31</v>
      </c>
      <c r="D364" s="6"/>
      <c r="E364" s="6"/>
      <c r="F364" s="6">
        <f>D364*E364</f>
        <v>0</v>
      </c>
      <c r="G364" s="6"/>
      <c r="H364" s="6"/>
      <c r="I364" s="6">
        <f>G364*H364</f>
        <v>0</v>
      </c>
      <c r="J364" s="6"/>
      <c r="K364" s="6"/>
      <c r="L364" s="6">
        <f>J364*K364</f>
        <v>0</v>
      </c>
      <c r="M364" s="6">
        <f>F364+I364+L364</f>
        <v>0</v>
      </c>
      <c r="N364" s="6"/>
      <c r="O364" s="6"/>
      <c r="P364" s="6"/>
      <c r="Q364" s="6">
        <f>(D364*E364)+(G364*H364)+(J364*K364)+N364-O364-P364</f>
        <v>0</v>
      </c>
    </row>
    <row r="365" ht="20.35" customHeight="1">
      <c r="A365" s="3">
        <v>41467</v>
      </c>
      <c r="B365" t="s" s="4">
        <v>30</v>
      </c>
      <c r="C365" t="s" s="7">
        <v>31</v>
      </c>
      <c r="D365" s="6"/>
      <c r="E365" s="6"/>
      <c r="F365" s="6">
        <f>D365*E365</f>
        <v>0</v>
      </c>
      <c r="G365" s="6"/>
      <c r="H365" s="6"/>
      <c r="I365" s="6">
        <f>G365*H365</f>
        <v>0</v>
      </c>
      <c r="J365" s="6"/>
      <c r="K365" s="6"/>
      <c r="L365" s="6">
        <f>J365*K365</f>
        <v>0</v>
      </c>
      <c r="M365" s="6"/>
      <c r="N365" s="6">
        <f>F365+I365+L365-M365</f>
        <v>0</v>
      </c>
      <c r="O365" s="6"/>
      <c r="P365" s="6"/>
      <c r="Q365" s="6">
        <f>(D365*E365)+(G365*H365)+(J365*K365)+O365-M365-P365</f>
        <v>0</v>
      </c>
    </row>
    <row r="366" ht="20.35" customHeight="1">
      <c r="A366" s="3">
        <v>41468</v>
      </c>
      <c r="B366" t="s" s="4">
        <v>30</v>
      </c>
      <c r="C366" t="s" s="7">
        <v>31</v>
      </c>
      <c r="D366" s="6"/>
      <c r="E366" s="6"/>
      <c r="F366" s="6">
        <f>D366*E366</f>
        <v>0</v>
      </c>
      <c r="G366" s="6"/>
      <c r="H366" s="6"/>
      <c r="I366" s="6">
        <f>G366*H366</f>
        <v>0</v>
      </c>
      <c r="J366" s="6"/>
      <c r="K366" s="6"/>
      <c r="L366" s="6">
        <f>J366*K366</f>
        <v>0</v>
      </c>
      <c r="M366" s="6">
        <f>F366+I366+L366</f>
        <v>0</v>
      </c>
      <c r="N366" s="6"/>
      <c r="O366" s="6"/>
      <c r="P366" s="6"/>
      <c r="Q366" s="6">
        <f>(D366*E366)+(G366*H366)+(J366*K366)+N366-O366-P366</f>
        <v>0</v>
      </c>
    </row>
    <row r="367" ht="20.35" customHeight="1">
      <c r="A367" s="3">
        <v>41469</v>
      </c>
      <c r="B367" t="s" s="4">
        <v>30</v>
      </c>
      <c r="C367" t="s" s="7">
        <v>31</v>
      </c>
      <c r="D367" s="6"/>
      <c r="E367" s="6"/>
      <c r="F367" s="6">
        <f>D367*E367</f>
        <v>0</v>
      </c>
      <c r="G367" s="6"/>
      <c r="H367" s="6"/>
      <c r="I367" s="6">
        <f>G367*H367</f>
        <v>0</v>
      </c>
      <c r="J367" s="6"/>
      <c r="K367" s="6"/>
      <c r="L367" s="6">
        <f>J367*K367</f>
        <v>0</v>
      </c>
      <c r="M367" s="6"/>
      <c r="N367" s="6">
        <f>F367+I367+L367</f>
        <v>0</v>
      </c>
      <c r="O367" s="6"/>
      <c r="P367" s="6"/>
      <c r="Q367" s="6">
        <f>(D367*E367)+(G367*H367)+(J367*K367)+O367-M367-P367</f>
        <v>0</v>
      </c>
    </row>
    <row r="368" ht="20.35" customHeight="1">
      <c r="A368" s="3">
        <v>41471</v>
      </c>
      <c r="B368" t="s" s="4">
        <v>30</v>
      </c>
      <c r="C368" t="s" s="7">
        <v>31</v>
      </c>
      <c r="D368" s="6"/>
      <c r="E368" s="6"/>
      <c r="F368" s="6">
        <f>D368*E368</f>
        <v>0</v>
      </c>
      <c r="G368" s="6"/>
      <c r="H368" s="6"/>
      <c r="I368" s="6">
        <f>G368*H368</f>
        <v>0</v>
      </c>
      <c r="J368" s="6"/>
      <c r="K368" s="6"/>
      <c r="L368" s="6">
        <f>J368*K368</f>
        <v>0</v>
      </c>
      <c r="M368" s="6"/>
      <c r="N368" s="6">
        <f>F368+I368+L368-M368</f>
        <v>0</v>
      </c>
      <c r="O368" s="6">
        <v>0</v>
      </c>
      <c r="P368" s="6"/>
      <c r="Q368" s="6">
        <f>(D368*E368)+(G368*H368)+(J368*K368)+O368-M368-P368</f>
        <v>0</v>
      </c>
    </row>
    <row r="369" ht="20.35" customHeight="1">
      <c r="A369" s="3">
        <v>41472</v>
      </c>
      <c r="B369" t="s" s="4">
        <v>30</v>
      </c>
      <c r="C369" t="s" s="7">
        <v>31</v>
      </c>
      <c r="D369" s="6">
        <v>4</v>
      </c>
      <c r="E369" s="6">
        <v>14000</v>
      </c>
      <c r="F369" s="6">
        <f>D369*E369</f>
        <v>56000</v>
      </c>
      <c r="G369" s="6"/>
      <c r="H369" s="6"/>
      <c r="I369" s="6">
        <f>G369*H369</f>
        <v>0</v>
      </c>
      <c r="J369" s="6">
        <v>7</v>
      </c>
      <c r="K369" s="6">
        <v>7000</v>
      </c>
      <c r="L369" s="6">
        <f>J369*K369</f>
        <v>49000</v>
      </c>
      <c r="M369" s="6"/>
      <c r="N369" s="6">
        <f>F369+I369+L369-M369</f>
        <v>105000</v>
      </c>
      <c r="O369" s="6">
        <v>0</v>
      </c>
      <c r="P369" s="6"/>
      <c r="Q369" s="6">
        <f>(D369*E369)+(G369*H369)+(J369*K369)+O369-M369-P369</f>
        <v>105000</v>
      </c>
    </row>
    <row r="370" ht="20.35" customHeight="1">
      <c r="A370" s="3">
        <v>41473</v>
      </c>
      <c r="B370" t="s" s="4">
        <v>30</v>
      </c>
      <c r="C370" t="s" s="7">
        <v>31</v>
      </c>
      <c r="D370" s="6"/>
      <c r="E370" s="6"/>
      <c r="F370" s="6">
        <f>D370*E370</f>
        <v>0</v>
      </c>
      <c r="G370" s="6"/>
      <c r="H370" s="6"/>
      <c r="I370" s="6">
        <f>G370*H370</f>
        <v>0</v>
      </c>
      <c r="J370" s="6"/>
      <c r="K370" s="6"/>
      <c r="L370" s="6">
        <f>J370*K370</f>
        <v>0</v>
      </c>
      <c r="M370" s="6">
        <f>F370+I370+L370</f>
        <v>0</v>
      </c>
      <c r="N370" s="6">
        <v>105000</v>
      </c>
      <c r="O370" s="6"/>
      <c r="P370" s="6"/>
      <c r="Q370" s="6">
        <f>(D370*E370)+(G370*H370)+(J370*K370)+N370-O370-P370</f>
        <v>105000</v>
      </c>
    </row>
    <row r="371" ht="20.35" customHeight="1">
      <c r="A371" s="3">
        <v>41474</v>
      </c>
      <c r="B371" t="s" s="4">
        <v>30</v>
      </c>
      <c r="C371" t="s" s="7">
        <v>31</v>
      </c>
      <c r="D371" s="6">
        <v>10</v>
      </c>
      <c r="E371" s="6">
        <v>7000</v>
      </c>
      <c r="F371" s="6">
        <f>D371*E371</f>
        <v>70000</v>
      </c>
      <c r="G371" s="6">
        <v>10</v>
      </c>
      <c r="H371" s="6">
        <v>4000</v>
      </c>
      <c r="I371" s="6">
        <f>G371*H371</f>
        <v>40000</v>
      </c>
      <c r="J371" s="6"/>
      <c r="K371" s="6"/>
      <c r="L371" s="6">
        <f>J371*K371</f>
        <v>0</v>
      </c>
      <c r="M371" s="6"/>
      <c r="N371" s="6">
        <f>F371+I371+L371-M371</f>
        <v>110000</v>
      </c>
      <c r="O371" s="6"/>
      <c r="P371" s="6"/>
      <c r="Q371" s="6">
        <f>(D371*E371)+(G371*H371)+(J371*K371)+O371-M371-P371</f>
        <v>110000</v>
      </c>
    </row>
    <row r="372" ht="20.35" customHeight="1">
      <c r="A372" s="3">
        <v>41475</v>
      </c>
      <c r="B372" t="s" s="4">
        <v>30</v>
      </c>
      <c r="C372" t="s" s="7">
        <v>31</v>
      </c>
      <c r="D372" s="6"/>
      <c r="E372" s="6"/>
      <c r="F372" s="6">
        <f>D372*E372</f>
        <v>0</v>
      </c>
      <c r="G372" s="6"/>
      <c r="H372" s="6"/>
      <c r="I372" s="6">
        <f>G372*H372</f>
        <v>0</v>
      </c>
      <c r="J372" s="6"/>
      <c r="K372" s="6"/>
      <c r="L372" s="6">
        <f>J372*K372</f>
        <v>0</v>
      </c>
      <c r="M372" s="6"/>
      <c r="N372" s="6">
        <f>F372+I372+L372-M372</f>
        <v>0</v>
      </c>
      <c r="O372" s="6">
        <v>110000</v>
      </c>
      <c r="P372" s="6"/>
      <c r="Q372" s="6">
        <f>(D372*E372)+(G372*H372)+(J372*K372)+O372-M372-P372</f>
        <v>110000</v>
      </c>
    </row>
    <row r="373" ht="20.35" customHeight="1">
      <c r="A373" s="3">
        <v>41476</v>
      </c>
      <c r="B373" t="s" s="4">
        <v>30</v>
      </c>
      <c r="C373" t="s" s="7">
        <v>31</v>
      </c>
      <c r="D373" s="6"/>
      <c r="E373" s="6"/>
      <c r="F373" s="6">
        <f>D373*E373</f>
        <v>0</v>
      </c>
      <c r="G373" s="6"/>
      <c r="H373" s="6"/>
      <c r="I373" s="6">
        <f>G373*H373</f>
        <v>0</v>
      </c>
      <c r="J373" s="6"/>
      <c r="K373" s="6"/>
      <c r="L373" s="6">
        <f>J373*K373</f>
        <v>0</v>
      </c>
      <c r="M373" s="6"/>
      <c r="N373" s="6">
        <f>F373+I373+L373-M373</f>
        <v>0</v>
      </c>
      <c r="O373" s="6">
        <v>110000</v>
      </c>
      <c r="P373" s="6"/>
      <c r="Q373" s="6">
        <f>(D373*E373)+(G373*H373)+(J373*K373)+O373-M373-P373</f>
        <v>110000</v>
      </c>
    </row>
    <row r="374" ht="20.35" customHeight="1">
      <c r="A374" s="3">
        <v>41478</v>
      </c>
      <c r="B374" t="s" s="4">
        <v>30</v>
      </c>
      <c r="C374" t="s" s="7">
        <v>31</v>
      </c>
      <c r="D374" s="6"/>
      <c r="E374" s="6"/>
      <c r="F374" s="6">
        <f>D374*E374</f>
        <v>0</v>
      </c>
      <c r="G374" s="6">
        <v>10</v>
      </c>
      <c r="H374" s="6">
        <v>8000</v>
      </c>
      <c r="I374" s="6">
        <f>G374*H374</f>
        <v>80000</v>
      </c>
      <c r="J374" s="6"/>
      <c r="K374" s="6"/>
      <c r="L374" s="6">
        <f>J374*K374</f>
        <v>0</v>
      </c>
      <c r="M374" s="6">
        <f>F374+I374+L374</f>
        <v>80000</v>
      </c>
      <c r="N374" s="6"/>
      <c r="O374" s="6"/>
      <c r="P374" s="6"/>
      <c r="Q374" s="6">
        <f>(D374*E374)+(G374*H374)+(J374*K374)+N374-O374-P374</f>
        <v>80000</v>
      </c>
    </row>
    <row r="375" ht="20.35" customHeight="1">
      <c r="A375" s="3">
        <v>41479</v>
      </c>
      <c r="B375" t="s" s="4">
        <v>30</v>
      </c>
      <c r="C375" t="s" s="7">
        <v>31</v>
      </c>
      <c r="D375" s="6">
        <v>3</v>
      </c>
      <c r="E375" s="6">
        <v>20000</v>
      </c>
      <c r="F375" s="6">
        <f>D375*E375</f>
        <v>60000</v>
      </c>
      <c r="G375" s="6">
        <v>5</v>
      </c>
      <c r="H375" s="6">
        <v>10000</v>
      </c>
      <c r="I375" s="6">
        <f>G375*H375</f>
        <v>50000</v>
      </c>
      <c r="J375" s="6"/>
      <c r="K375" s="6"/>
      <c r="L375" s="6">
        <f>J375*K375</f>
        <v>0</v>
      </c>
      <c r="M375" s="6"/>
      <c r="N375" s="6">
        <f>F375+I375+L375-M375</f>
        <v>110000</v>
      </c>
      <c r="O375" s="6"/>
      <c r="P375" s="6"/>
      <c r="Q375" s="6">
        <f>(D375*E375)+(G375*H375)+(J375*K375)+O375-M375-P375</f>
        <v>110000</v>
      </c>
    </row>
    <row r="376" ht="20.35" customHeight="1">
      <c r="A376" s="3">
        <v>41480</v>
      </c>
      <c r="B376" t="s" s="4">
        <v>30</v>
      </c>
      <c r="C376" t="s" s="7">
        <v>31</v>
      </c>
      <c r="D376" s="6"/>
      <c r="E376" s="6"/>
      <c r="F376" s="6">
        <f>D376*E376</f>
        <v>0</v>
      </c>
      <c r="G376" s="6"/>
      <c r="H376" s="6"/>
      <c r="I376" s="6">
        <f>G376*H376</f>
        <v>0</v>
      </c>
      <c r="J376" s="6"/>
      <c r="K376" s="6"/>
      <c r="L376" s="6">
        <f>J376*K376</f>
        <v>0</v>
      </c>
      <c r="M376" s="6">
        <f>F376+I376+L376</f>
        <v>0</v>
      </c>
      <c r="N376" s="6">
        <v>110000</v>
      </c>
      <c r="O376" s="6"/>
      <c r="P376" s="6"/>
      <c r="Q376" s="6">
        <f>(D376*E376)+(G376*H376)+(J376*K376)+N376-O376-P376</f>
        <v>110000</v>
      </c>
    </row>
    <row r="377" ht="20.35" customHeight="1">
      <c r="A377" s="3">
        <v>41481</v>
      </c>
      <c r="B377" t="s" s="4">
        <v>30</v>
      </c>
      <c r="C377" t="s" s="7">
        <v>31</v>
      </c>
      <c r="D377" s="6">
        <v>4</v>
      </c>
      <c r="E377" s="6">
        <v>24000</v>
      </c>
      <c r="F377" s="6">
        <f>D377*E377</f>
        <v>96000</v>
      </c>
      <c r="G377" s="6">
        <v>5</v>
      </c>
      <c r="H377" s="6">
        <v>4000</v>
      </c>
      <c r="I377" s="6">
        <f>G377*H377</f>
        <v>20000</v>
      </c>
      <c r="J377" s="6">
        <v>10</v>
      </c>
      <c r="K377" s="6">
        <v>8400</v>
      </c>
      <c r="L377" s="6">
        <f>J377*K377</f>
        <v>84000</v>
      </c>
      <c r="M377" s="6"/>
      <c r="N377" s="6">
        <f>F377+I377+L377-M377</f>
        <v>200000</v>
      </c>
      <c r="O377" s="6"/>
      <c r="P377" s="6"/>
      <c r="Q377" s="6">
        <f>(D377*E377)+(G377*H377)+(J377*K377)+O377-M377-P377</f>
        <v>200000</v>
      </c>
    </row>
    <row r="378" ht="20.35" customHeight="1">
      <c r="A378" s="3">
        <v>41482</v>
      </c>
      <c r="B378" t="s" s="4">
        <v>30</v>
      </c>
      <c r="C378" t="s" s="7">
        <v>31</v>
      </c>
      <c r="D378" s="6">
        <v>5</v>
      </c>
      <c r="E378" s="6">
        <v>10000</v>
      </c>
      <c r="F378" s="6">
        <f>D378*E378</f>
        <v>50000</v>
      </c>
      <c r="G378" s="6"/>
      <c r="H378" s="6"/>
      <c r="I378" s="6">
        <f>G378*H378</f>
        <v>0</v>
      </c>
      <c r="J378" s="6"/>
      <c r="K378" s="6"/>
      <c r="L378" s="6">
        <f>J378*K378</f>
        <v>0</v>
      </c>
      <c r="M378" s="6">
        <f>F378+I378+L378</f>
        <v>50000</v>
      </c>
      <c r="N378" s="6"/>
      <c r="O378" s="6"/>
      <c r="P378" s="6"/>
      <c r="Q378" s="6">
        <f>(D378*E378)+(G378*H378)+(J378*K378)+N378-O378-P378</f>
        <v>50000</v>
      </c>
    </row>
    <row r="379" ht="20.35" customHeight="1">
      <c r="A379" s="3">
        <v>41483</v>
      </c>
      <c r="B379" t="s" s="4">
        <v>30</v>
      </c>
      <c r="C379" t="s" s="7">
        <v>31</v>
      </c>
      <c r="D379" s="6">
        <v>4</v>
      </c>
      <c r="E379" s="6">
        <v>22500</v>
      </c>
      <c r="F379" s="6">
        <f>D379*E379</f>
        <v>90000</v>
      </c>
      <c r="G379" s="6"/>
      <c r="H379" s="6"/>
      <c r="I379" s="6">
        <f>G379*H379</f>
        <v>0</v>
      </c>
      <c r="J379" s="6"/>
      <c r="K379" s="6"/>
      <c r="L379" s="6">
        <f>J379*K379</f>
        <v>0</v>
      </c>
      <c r="M379" s="6">
        <f>F379+I379+L379</f>
        <v>90000</v>
      </c>
      <c r="N379" s="6">
        <v>50000</v>
      </c>
      <c r="O379" s="6"/>
      <c r="P379" s="6"/>
      <c r="Q379" s="6">
        <f>(D379*E379)+(G379*H379)+(J379*K379)+N379-O379-P379</f>
        <v>140000</v>
      </c>
    </row>
    <row r="380" ht="20.35" customHeight="1">
      <c r="A380" s="3">
        <v>41455</v>
      </c>
      <c r="B380" t="s" s="4">
        <v>32</v>
      </c>
      <c r="C380" t="s" s="7">
        <v>33</v>
      </c>
      <c r="D380" s="6">
        <v>10</v>
      </c>
      <c r="E380" s="6">
        <v>10000</v>
      </c>
      <c r="F380" s="6">
        <f>D380*E380</f>
        <v>100000</v>
      </c>
      <c r="G380" s="6"/>
      <c r="H380" s="6"/>
      <c r="I380" s="6">
        <f>G380*H380</f>
        <v>0</v>
      </c>
      <c r="J380" s="6"/>
      <c r="K380" s="6"/>
      <c r="L380" s="6">
        <f>J380*K380</f>
        <v>0</v>
      </c>
      <c r="M380" s="6">
        <f>F380+I380+L380</f>
        <v>100000</v>
      </c>
      <c r="N380" s="6"/>
      <c r="O380" s="6"/>
      <c r="P380" s="6"/>
      <c r="Q380" s="6">
        <f>(D380*E380)+(G380*H380)+(J380*K380)+N380-O380-P380</f>
        <v>100000</v>
      </c>
    </row>
    <row r="381" ht="20.05" customHeight="1">
      <c r="A381" s="3">
        <v>41457</v>
      </c>
      <c r="B381" t="s" s="8">
        <v>32</v>
      </c>
      <c r="C381" t="s" s="9">
        <v>33</v>
      </c>
      <c r="D381" s="10">
        <v>10</v>
      </c>
      <c r="E381" s="10">
        <v>14000</v>
      </c>
      <c r="F381" s="10">
        <f>D381*E381</f>
        <v>140000</v>
      </c>
      <c r="G381" s="10"/>
      <c r="H381" s="10"/>
      <c r="I381" s="10">
        <f>G381*H381</f>
        <v>0</v>
      </c>
      <c r="J381" s="10">
        <v>5</v>
      </c>
      <c r="K381" s="10">
        <v>11000</v>
      </c>
      <c r="L381" s="10">
        <f>J381*K381</f>
        <v>55000</v>
      </c>
      <c r="M381" s="10"/>
      <c r="N381" s="10">
        <f>F381+I381+L381-M381</f>
        <v>195000</v>
      </c>
      <c r="O381" s="10"/>
      <c r="P381" s="10"/>
      <c r="Q381" s="10">
        <f>(D381*E381)+(G381*H381)+(J381*K381)+O381-M381-P381</f>
        <v>195000</v>
      </c>
    </row>
    <row r="382" ht="20.35" customHeight="1">
      <c r="A382" s="3">
        <v>41458</v>
      </c>
      <c r="B382" t="s" s="4">
        <v>32</v>
      </c>
      <c r="C382" t="s" s="7">
        <v>33</v>
      </c>
      <c r="D382" s="6">
        <v>10</v>
      </c>
      <c r="E382" s="6">
        <v>12000</v>
      </c>
      <c r="F382" s="6">
        <f>D382*E382</f>
        <v>120000</v>
      </c>
      <c r="G382" s="6"/>
      <c r="H382" s="6"/>
      <c r="I382" s="6">
        <f>G382*H382</f>
        <v>0</v>
      </c>
      <c r="J382" s="6"/>
      <c r="K382" s="6"/>
      <c r="L382" s="6">
        <f>J382*K382</f>
        <v>0</v>
      </c>
      <c r="M382" s="6"/>
      <c r="N382" s="6">
        <f>F382+I382+L382-M382</f>
        <v>120000</v>
      </c>
      <c r="O382" s="6"/>
      <c r="P382" s="6"/>
      <c r="Q382" s="6">
        <f>(D382*E382)+(G382*H382)+(J382*K382)+O382-M382-P382</f>
        <v>120000</v>
      </c>
    </row>
    <row r="383" ht="20.35" customHeight="1">
      <c r="A383" s="3">
        <v>41459</v>
      </c>
      <c r="B383" t="s" s="4">
        <v>32</v>
      </c>
      <c r="C383" t="s" s="7">
        <v>33</v>
      </c>
      <c r="D383" s="6"/>
      <c r="E383" s="6"/>
      <c r="F383" s="6">
        <f>D383*E383</f>
        <v>0</v>
      </c>
      <c r="G383" s="6"/>
      <c r="H383" s="6"/>
      <c r="I383" s="6">
        <f>G383*H383</f>
        <v>0</v>
      </c>
      <c r="J383" s="6"/>
      <c r="K383" s="6"/>
      <c r="L383" s="6">
        <f>J383*K383</f>
        <v>0</v>
      </c>
      <c r="M383" s="6">
        <f>F383+I383+L383</f>
        <v>0</v>
      </c>
      <c r="N383" s="6"/>
      <c r="O383" s="6"/>
      <c r="P383" s="6"/>
      <c r="Q383" s="6">
        <f>(D383*E383)+(G383*H383)+(J383*K383)+N383-O383-P383</f>
        <v>0</v>
      </c>
    </row>
    <row r="384" ht="20.35" customHeight="1">
      <c r="A384" s="3">
        <v>41460</v>
      </c>
      <c r="B384" t="s" s="4">
        <v>32</v>
      </c>
      <c r="C384" t="s" s="7">
        <v>33</v>
      </c>
      <c r="D384" s="6"/>
      <c r="E384" s="6"/>
      <c r="F384" s="6">
        <f>D384*E384</f>
        <v>0</v>
      </c>
      <c r="G384" s="6"/>
      <c r="H384" s="6"/>
      <c r="I384" s="6">
        <f>G384*H384</f>
        <v>0</v>
      </c>
      <c r="J384" s="6"/>
      <c r="K384" s="6"/>
      <c r="L384" s="6">
        <f>J384*K384</f>
        <v>0</v>
      </c>
      <c r="M384" s="6"/>
      <c r="N384" s="6">
        <f>F384+I384+L384-M384</f>
        <v>0</v>
      </c>
      <c r="O384" s="6"/>
      <c r="P384" s="6"/>
      <c r="Q384" s="6">
        <f>(D384*E384)+(G384*H384)+(J384*K384)+O384-M384-P384</f>
        <v>0</v>
      </c>
    </row>
    <row r="385" ht="20.35" customHeight="1">
      <c r="A385" s="3">
        <v>41461</v>
      </c>
      <c r="B385" t="s" s="4">
        <v>32</v>
      </c>
      <c r="C385" t="s" s="7">
        <v>33</v>
      </c>
      <c r="D385" s="6"/>
      <c r="E385" s="6"/>
      <c r="F385" s="6">
        <f>D385*E385</f>
        <v>0</v>
      </c>
      <c r="G385" s="6"/>
      <c r="H385" s="6"/>
      <c r="I385" s="6">
        <f>G385*H385</f>
        <v>0</v>
      </c>
      <c r="J385" s="6"/>
      <c r="K385" s="6"/>
      <c r="L385" s="6">
        <f>J385*K385</f>
        <v>0</v>
      </c>
      <c r="M385" s="6"/>
      <c r="N385" s="6">
        <f>F385+I385+L385-M385</f>
        <v>0</v>
      </c>
      <c r="O385" s="6"/>
      <c r="P385" s="6"/>
      <c r="Q385" s="6">
        <f>(D385*E385)+(G385*H385)+(J385*K385)+O385-M385-P385</f>
        <v>0</v>
      </c>
    </row>
    <row r="386" ht="20.35" customHeight="1">
      <c r="A386" s="3">
        <v>41462</v>
      </c>
      <c r="B386" t="s" s="4">
        <v>32</v>
      </c>
      <c r="C386" t="s" s="7">
        <v>33</v>
      </c>
      <c r="D386" s="6">
        <v>8</v>
      </c>
      <c r="E386" s="6">
        <v>10000</v>
      </c>
      <c r="F386" s="6">
        <f>D386*E386</f>
        <v>80000</v>
      </c>
      <c r="G386" s="6"/>
      <c r="H386" s="6"/>
      <c r="I386" s="6">
        <f>G386*H386</f>
        <v>0</v>
      </c>
      <c r="J386" s="6"/>
      <c r="K386" s="6"/>
      <c r="L386" s="6">
        <f>J386*K386</f>
        <v>0</v>
      </c>
      <c r="M386" s="6">
        <f>F386+I386+L386</f>
        <v>80000</v>
      </c>
      <c r="N386" s="6"/>
      <c r="O386" s="6"/>
      <c r="P386" s="6"/>
      <c r="Q386" s="6">
        <f>(D386*E386)+(G386*H386)+(J386*K386)+N386-O386-P386</f>
        <v>80000</v>
      </c>
    </row>
    <row r="387" ht="20.35" customHeight="1">
      <c r="A387" s="3">
        <v>41464</v>
      </c>
      <c r="B387" t="s" s="4">
        <v>32</v>
      </c>
      <c r="C387" t="s" s="7">
        <v>33</v>
      </c>
      <c r="D387" s="6">
        <v>10</v>
      </c>
      <c r="E387" s="6">
        <v>10000</v>
      </c>
      <c r="F387" s="6">
        <f>D387*E387</f>
        <v>100000</v>
      </c>
      <c r="G387" s="6"/>
      <c r="H387" s="6"/>
      <c r="I387" s="6">
        <f>G387*H387</f>
        <v>0</v>
      </c>
      <c r="J387" s="6"/>
      <c r="K387" s="6"/>
      <c r="L387" s="6">
        <f>J387*K387</f>
        <v>0</v>
      </c>
      <c r="M387" s="6">
        <f>F387+I387+L387</f>
        <v>100000</v>
      </c>
      <c r="N387" s="6"/>
      <c r="O387" s="6"/>
      <c r="P387" s="6"/>
      <c r="Q387" s="6">
        <f>(D387*E387)+(G387*H387)+(J387*K387)+N387-O387-P387</f>
        <v>100000</v>
      </c>
    </row>
    <row r="388" ht="20.35" customHeight="1">
      <c r="A388" s="3">
        <v>41465</v>
      </c>
      <c r="B388" t="s" s="4">
        <v>32</v>
      </c>
      <c r="C388" t="s" s="7">
        <v>33</v>
      </c>
      <c r="D388" s="6"/>
      <c r="E388" s="6"/>
      <c r="F388" s="6">
        <f>D388*E388</f>
        <v>0</v>
      </c>
      <c r="G388" s="6"/>
      <c r="H388" s="6"/>
      <c r="I388" s="6">
        <f>G388*H388</f>
        <v>0</v>
      </c>
      <c r="J388" s="6"/>
      <c r="K388" s="6"/>
      <c r="L388" s="6">
        <f>J388*K388</f>
        <v>0</v>
      </c>
      <c r="M388" s="6">
        <f>F388+I388+L388</f>
        <v>0</v>
      </c>
      <c r="N388" s="6"/>
      <c r="O388" s="6"/>
      <c r="P388" s="6"/>
      <c r="Q388" s="6">
        <f>(D388*E388)+(G388*H388)+(J388*K388)+N388-O388-P388</f>
        <v>0</v>
      </c>
    </row>
    <row r="389" ht="20.35" customHeight="1">
      <c r="A389" s="3">
        <v>41466</v>
      </c>
      <c r="B389" t="s" s="4">
        <v>32</v>
      </c>
      <c r="C389" t="s" s="7">
        <v>33</v>
      </c>
      <c r="D389" s="6"/>
      <c r="E389" s="6"/>
      <c r="F389" s="6">
        <f>D389*E389</f>
        <v>0</v>
      </c>
      <c r="G389" s="6"/>
      <c r="H389" s="6"/>
      <c r="I389" s="6">
        <f>G389*H389</f>
        <v>0</v>
      </c>
      <c r="J389" s="6"/>
      <c r="K389" s="6"/>
      <c r="L389" s="6">
        <f>J389*K389</f>
        <v>0</v>
      </c>
      <c r="M389" s="6">
        <f>F389+I389+L389</f>
        <v>0</v>
      </c>
      <c r="N389" s="6"/>
      <c r="O389" s="6"/>
      <c r="P389" s="6"/>
      <c r="Q389" s="6">
        <f>(D389*E389)+(G389*H389)+(J389*K389)+N389-O389-P389</f>
        <v>0</v>
      </c>
    </row>
    <row r="390" ht="20.35" customHeight="1">
      <c r="A390" s="3">
        <v>41467</v>
      </c>
      <c r="B390" t="s" s="4">
        <v>32</v>
      </c>
      <c r="C390" t="s" s="7">
        <v>33</v>
      </c>
      <c r="D390" s="6"/>
      <c r="E390" s="6"/>
      <c r="F390" s="6">
        <f>D390*E390</f>
        <v>0</v>
      </c>
      <c r="G390" s="6"/>
      <c r="H390" s="6"/>
      <c r="I390" s="6">
        <f>G390*H390</f>
        <v>0</v>
      </c>
      <c r="J390" s="6"/>
      <c r="K390" s="6"/>
      <c r="L390" s="6">
        <f>J390*K390</f>
        <v>0</v>
      </c>
      <c r="M390" s="6"/>
      <c r="N390" s="6">
        <f>F390+I390+L390-M390</f>
        <v>0</v>
      </c>
      <c r="O390" s="6"/>
      <c r="P390" s="6"/>
      <c r="Q390" s="6">
        <f>(D390*E390)+(G390*H390)+(J390*K390)+O390-M390-P390</f>
        <v>0</v>
      </c>
    </row>
    <row r="391" ht="20.35" customHeight="1">
      <c r="A391" s="3">
        <v>41468</v>
      </c>
      <c r="B391" t="s" s="4">
        <v>32</v>
      </c>
      <c r="C391" t="s" s="7">
        <v>33</v>
      </c>
      <c r="D391" s="6"/>
      <c r="E391" s="6"/>
      <c r="F391" s="6">
        <f>D391*E391</f>
        <v>0</v>
      </c>
      <c r="G391" s="6"/>
      <c r="H391" s="6"/>
      <c r="I391" s="6">
        <f>G391*H391</f>
        <v>0</v>
      </c>
      <c r="J391" s="6"/>
      <c r="K391" s="6"/>
      <c r="L391" s="6">
        <f>J391*K391</f>
        <v>0</v>
      </c>
      <c r="M391" s="6">
        <f>F391+I391+L391</f>
        <v>0</v>
      </c>
      <c r="N391" s="6"/>
      <c r="O391" s="6"/>
      <c r="P391" s="6"/>
      <c r="Q391" s="6">
        <f>(D391*E391)+(G391*H391)+(J391*K391)+N391-O391-P391</f>
        <v>0</v>
      </c>
    </row>
    <row r="392" ht="20.35" customHeight="1">
      <c r="A392" s="3">
        <v>41469</v>
      </c>
      <c r="B392" t="s" s="4">
        <v>32</v>
      </c>
      <c r="C392" t="s" s="7">
        <v>33</v>
      </c>
      <c r="D392" s="6"/>
      <c r="E392" s="6"/>
      <c r="F392" s="6">
        <f>D392*E392</f>
        <v>0</v>
      </c>
      <c r="G392" s="6"/>
      <c r="H392" s="6"/>
      <c r="I392" s="6">
        <f>G392*H392</f>
        <v>0</v>
      </c>
      <c r="J392" s="6"/>
      <c r="K392" s="6"/>
      <c r="L392" s="6">
        <f>J392*K392</f>
        <v>0</v>
      </c>
      <c r="M392" s="6"/>
      <c r="N392" s="6">
        <f>F392+I392+L392</f>
        <v>0</v>
      </c>
      <c r="O392" s="6"/>
      <c r="P392" s="6"/>
      <c r="Q392" s="6">
        <f>(D392*E392)+(G392*H392)+(J392*K392)+O392-M392-P392</f>
        <v>0</v>
      </c>
    </row>
    <row r="393" ht="20.35" customHeight="1">
      <c r="A393" s="3">
        <v>41471</v>
      </c>
      <c r="B393" t="s" s="4">
        <v>32</v>
      </c>
      <c r="C393" t="s" s="7">
        <v>33</v>
      </c>
      <c r="D393" s="6">
        <v>5</v>
      </c>
      <c r="E393" s="6">
        <v>9000</v>
      </c>
      <c r="F393" s="6">
        <f>D393*E393</f>
        <v>45000</v>
      </c>
      <c r="G393" s="6"/>
      <c r="H393" s="6"/>
      <c r="I393" s="6">
        <f>G393*H393</f>
        <v>0</v>
      </c>
      <c r="J393" s="6">
        <v>5</v>
      </c>
      <c r="K393" s="6">
        <v>8000</v>
      </c>
      <c r="L393" s="6">
        <f>J393*K393</f>
        <v>40000</v>
      </c>
      <c r="M393" s="6"/>
      <c r="N393" s="6">
        <f>F393+I393+L393-M393</f>
        <v>85000</v>
      </c>
      <c r="O393" s="6">
        <v>0</v>
      </c>
      <c r="P393" s="6"/>
      <c r="Q393" s="6">
        <f>(D393*E393)+(G393*H393)+(J393*K393)+O393-M393-P393</f>
        <v>85000</v>
      </c>
    </row>
    <row r="394" ht="20.35" customHeight="1">
      <c r="A394" s="3">
        <v>41472</v>
      </c>
      <c r="B394" t="s" s="4">
        <v>32</v>
      </c>
      <c r="C394" t="s" s="7">
        <v>33</v>
      </c>
      <c r="D394" s="6"/>
      <c r="E394" s="6"/>
      <c r="F394" s="6">
        <f>D394*E394</f>
        <v>0</v>
      </c>
      <c r="G394" s="6"/>
      <c r="H394" s="6"/>
      <c r="I394" s="6">
        <f>G394*H394</f>
        <v>0</v>
      </c>
      <c r="J394" s="6"/>
      <c r="K394" s="6"/>
      <c r="L394" s="6">
        <f>J394*K394</f>
        <v>0</v>
      </c>
      <c r="M394" s="6"/>
      <c r="N394" s="6">
        <f>F394+I394+L394-M394</f>
        <v>0</v>
      </c>
      <c r="O394" s="6">
        <v>85000</v>
      </c>
      <c r="P394" s="6"/>
      <c r="Q394" s="6">
        <f>(D394*E394)+(G394*H394)+(J394*K394)+O394-M394-P394</f>
        <v>85000</v>
      </c>
    </row>
    <row r="395" ht="20.35" customHeight="1">
      <c r="A395" s="3">
        <v>41473</v>
      </c>
      <c r="B395" t="s" s="4">
        <v>32</v>
      </c>
      <c r="C395" t="s" s="7">
        <v>33</v>
      </c>
      <c r="D395" s="6"/>
      <c r="E395" s="6"/>
      <c r="F395" s="6">
        <f>D395*E395</f>
        <v>0</v>
      </c>
      <c r="G395" s="6"/>
      <c r="H395" s="6"/>
      <c r="I395" s="6">
        <f>G395*H395</f>
        <v>0</v>
      </c>
      <c r="J395" s="6"/>
      <c r="K395" s="6"/>
      <c r="L395" s="6">
        <f>J395*K395</f>
        <v>0</v>
      </c>
      <c r="M395" s="6">
        <f>F395+I395+L395</f>
        <v>0</v>
      </c>
      <c r="N395" s="6">
        <v>85000</v>
      </c>
      <c r="O395" s="6"/>
      <c r="P395" s="6"/>
      <c r="Q395" s="6">
        <f>(D395*E395)+(G395*H395)+(J395*K395)+N395-O395-P395</f>
        <v>85000</v>
      </c>
    </row>
    <row r="396" ht="20.35" customHeight="1">
      <c r="A396" s="3">
        <v>41474</v>
      </c>
      <c r="B396" t="s" s="4">
        <v>32</v>
      </c>
      <c r="C396" t="s" s="7">
        <v>33</v>
      </c>
      <c r="D396" s="6">
        <v>10</v>
      </c>
      <c r="E396" s="6">
        <v>14000</v>
      </c>
      <c r="F396" s="6">
        <f>D396*E396</f>
        <v>140000</v>
      </c>
      <c r="G396" s="6"/>
      <c r="H396" s="6"/>
      <c r="I396" s="6">
        <f>G396*H396</f>
        <v>0</v>
      </c>
      <c r="J396" s="6">
        <v>10</v>
      </c>
      <c r="K396" s="6">
        <v>9000</v>
      </c>
      <c r="L396" s="6">
        <f>J396*K396</f>
        <v>90000</v>
      </c>
      <c r="M396" s="6"/>
      <c r="N396" s="6">
        <f>F396+I396+L396-M396</f>
        <v>230000</v>
      </c>
      <c r="O396" s="6"/>
      <c r="P396" s="6"/>
      <c r="Q396" s="6">
        <f>(D396*E396)+(G396*H396)+(J396*K396)+O396-M396-P396</f>
        <v>230000</v>
      </c>
    </row>
    <row r="397" ht="20.35" customHeight="1">
      <c r="A397" s="3">
        <v>41475</v>
      </c>
      <c r="B397" t="s" s="4">
        <v>32</v>
      </c>
      <c r="C397" t="s" s="7">
        <v>33</v>
      </c>
      <c r="D397" s="6"/>
      <c r="E397" s="6"/>
      <c r="F397" s="6">
        <f>D397*E397</f>
        <v>0</v>
      </c>
      <c r="G397" s="6"/>
      <c r="H397" s="6"/>
      <c r="I397" s="6">
        <f>G397*H397</f>
        <v>0</v>
      </c>
      <c r="J397" s="6"/>
      <c r="K397" s="6"/>
      <c r="L397" s="6">
        <f>J397*K397</f>
        <v>0</v>
      </c>
      <c r="M397" s="6"/>
      <c r="N397" s="6">
        <f>F397+I397+L397-M397</f>
        <v>0</v>
      </c>
      <c r="O397" s="6">
        <v>230000</v>
      </c>
      <c r="P397" s="6"/>
      <c r="Q397" s="6">
        <f>(D397*E397)+(G397*H397)+(J397*K397)+O397-M397-P397</f>
        <v>230000</v>
      </c>
    </row>
    <row r="398" ht="20.35" customHeight="1">
      <c r="A398" s="3">
        <v>41476</v>
      </c>
      <c r="B398" t="s" s="4">
        <v>32</v>
      </c>
      <c r="C398" t="s" s="7">
        <v>33</v>
      </c>
      <c r="D398" s="6"/>
      <c r="E398" s="6"/>
      <c r="F398" s="6">
        <f>D398*E398</f>
        <v>0</v>
      </c>
      <c r="G398" s="6"/>
      <c r="H398" s="6"/>
      <c r="I398" s="6">
        <f>G398*H398</f>
        <v>0</v>
      </c>
      <c r="J398" s="6"/>
      <c r="K398" s="6"/>
      <c r="L398" s="6">
        <f>J398*K398</f>
        <v>0</v>
      </c>
      <c r="M398" s="6"/>
      <c r="N398" s="6">
        <f>F398+I398+L398-M398</f>
        <v>0</v>
      </c>
      <c r="O398" s="6">
        <v>230000</v>
      </c>
      <c r="P398" s="6"/>
      <c r="Q398" s="6">
        <f>(D398*E398)+(G398*H398)+(J398*K398)+O398-M398-P398</f>
        <v>230000</v>
      </c>
    </row>
    <row r="399" ht="20.35" customHeight="1">
      <c r="A399" s="3">
        <v>41478</v>
      </c>
      <c r="B399" t="s" s="4">
        <v>32</v>
      </c>
      <c r="C399" t="s" s="7">
        <v>33</v>
      </c>
      <c r="D399" s="6"/>
      <c r="E399" s="6"/>
      <c r="F399" s="6">
        <f>D399*E399</f>
        <v>0</v>
      </c>
      <c r="G399" s="6"/>
      <c r="H399" s="6"/>
      <c r="I399" s="6">
        <f>G399*H399</f>
        <v>0</v>
      </c>
      <c r="J399" s="6"/>
      <c r="K399" s="6"/>
      <c r="L399" s="6">
        <f>J399*K399</f>
        <v>0</v>
      </c>
      <c r="M399" s="6">
        <f>F399+I399+L399</f>
        <v>0</v>
      </c>
      <c r="N399" s="6">
        <v>230000</v>
      </c>
      <c r="O399" s="6"/>
      <c r="P399" s="6"/>
      <c r="Q399" s="6">
        <f>(D399*E399)+(G399*H399)+(J399*K399)+N399-O399-P399</f>
        <v>230000</v>
      </c>
    </row>
    <row r="400" ht="20.35" customHeight="1">
      <c r="A400" s="3">
        <v>41479</v>
      </c>
      <c r="B400" t="s" s="4">
        <v>32</v>
      </c>
      <c r="C400" t="s" s="7">
        <v>33</v>
      </c>
      <c r="D400" s="6"/>
      <c r="E400" s="6"/>
      <c r="F400" s="6">
        <f>D400*E400</f>
        <v>0</v>
      </c>
      <c r="G400" s="6"/>
      <c r="H400" s="6"/>
      <c r="I400" s="6">
        <f>G400*H400</f>
        <v>0</v>
      </c>
      <c r="J400" s="6"/>
      <c r="K400" s="6"/>
      <c r="L400" s="6">
        <f>J400*K400</f>
        <v>0</v>
      </c>
      <c r="M400" s="6"/>
      <c r="N400" s="6">
        <f>F400+I400+L400-M400</f>
        <v>0</v>
      </c>
      <c r="O400" s="6">
        <v>230000</v>
      </c>
      <c r="P400" s="6"/>
      <c r="Q400" s="6">
        <f>(D400*E400)+(G400*H400)+(J400*K400)+O400-M400-P400</f>
        <v>230000</v>
      </c>
    </row>
    <row r="401" ht="20.35" customHeight="1">
      <c r="A401" s="3">
        <v>41480</v>
      </c>
      <c r="B401" t="s" s="4">
        <v>32</v>
      </c>
      <c r="C401" t="s" s="7">
        <v>33</v>
      </c>
      <c r="D401" s="6"/>
      <c r="E401" s="6"/>
      <c r="F401" s="6">
        <f>D401*E401</f>
        <v>0</v>
      </c>
      <c r="G401" s="6"/>
      <c r="H401" s="6"/>
      <c r="I401" s="6">
        <f>G401*H401</f>
        <v>0</v>
      </c>
      <c r="J401" s="6"/>
      <c r="K401" s="6"/>
      <c r="L401" s="6">
        <f>J401*K401</f>
        <v>0</v>
      </c>
      <c r="M401" s="6">
        <f>F401+I401+L401</f>
        <v>0</v>
      </c>
      <c r="N401" s="6">
        <v>230000</v>
      </c>
      <c r="O401" s="6"/>
      <c r="P401" s="6"/>
      <c r="Q401" s="6">
        <f>(D401*E401)+(G401*H401)+(J401*K401)+N401-O401-P401</f>
        <v>230000</v>
      </c>
    </row>
    <row r="402" ht="20.35" customHeight="1">
      <c r="A402" s="3">
        <v>41481</v>
      </c>
      <c r="B402" t="s" s="4">
        <v>32</v>
      </c>
      <c r="C402" t="s" s="7">
        <v>33</v>
      </c>
      <c r="D402" s="6"/>
      <c r="E402" s="6"/>
      <c r="F402" s="6">
        <f>D402*E402</f>
        <v>0</v>
      </c>
      <c r="G402" s="6"/>
      <c r="H402" s="6"/>
      <c r="I402" s="6">
        <f>G402*H402</f>
        <v>0</v>
      </c>
      <c r="J402" s="6"/>
      <c r="K402" s="6"/>
      <c r="L402" s="6">
        <f>J402*K402</f>
        <v>0</v>
      </c>
      <c r="M402" s="6"/>
      <c r="N402" s="6">
        <f>F402+I402+L402-M402</f>
        <v>0</v>
      </c>
      <c r="O402" s="6">
        <v>230000</v>
      </c>
      <c r="P402" s="6"/>
      <c r="Q402" s="6">
        <f>(D402*E402)+(G402*H402)+(J402*K402)+O402-M402-P402</f>
        <v>230000</v>
      </c>
    </row>
    <row r="403" ht="20.35" customHeight="1">
      <c r="A403" s="3">
        <v>41482</v>
      </c>
      <c r="B403" t="s" s="4">
        <v>32</v>
      </c>
      <c r="C403" t="s" s="7">
        <v>33</v>
      </c>
      <c r="D403" s="6"/>
      <c r="E403" s="6"/>
      <c r="F403" s="6">
        <f>D403*E403</f>
        <v>0</v>
      </c>
      <c r="G403" s="6"/>
      <c r="H403" s="6"/>
      <c r="I403" s="6">
        <f>G403*H403</f>
        <v>0</v>
      </c>
      <c r="J403" s="6"/>
      <c r="K403" s="6"/>
      <c r="L403" s="6">
        <f>J403*K403</f>
        <v>0</v>
      </c>
      <c r="M403" s="6">
        <f>F403+I403+L403</f>
        <v>0</v>
      </c>
      <c r="N403" s="6">
        <v>230000</v>
      </c>
      <c r="O403" s="6"/>
      <c r="P403" s="6"/>
      <c r="Q403" s="6">
        <f>(D403*E403)+(G403*H403)+(J403*K403)+N403-O403-P403</f>
        <v>230000</v>
      </c>
    </row>
    <row r="404" ht="20.35" customHeight="1">
      <c r="A404" s="3">
        <v>41483</v>
      </c>
      <c r="B404" t="s" s="4">
        <v>32</v>
      </c>
      <c r="C404" t="s" s="7">
        <v>33</v>
      </c>
      <c r="D404" s="6"/>
      <c r="E404" s="6"/>
      <c r="F404" s="6">
        <f>D404*E404</f>
        <v>0</v>
      </c>
      <c r="G404" s="6"/>
      <c r="H404" s="6"/>
      <c r="I404" s="6">
        <f>G404*H404</f>
        <v>0</v>
      </c>
      <c r="J404" s="6"/>
      <c r="K404" s="6"/>
      <c r="L404" s="6">
        <f>J404*K404</f>
        <v>0</v>
      </c>
      <c r="M404" s="6">
        <f>F404+I404+L404</f>
        <v>0</v>
      </c>
      <c r="N404" s="6">
        <v>230000</v>
      </c>
      <c r="O404" s="6"/>
      <c r="P404" s="6"/>
      <c r="Q404" s="6">
        <f>(D404*E404)+(G404*H404)+(J404*K404)+N404-O404-P404</f>
        <v>230000</v>
      </c>
    </row>
    <row r="405" ht="20.35" customHeight="1">
      <c r="A405" s="3">
        <v>41455</v>
      </c>
      <c r="B405" t="s" s="4">
        <v>34</v>
      </c>
      <c r="C405" t="s" s="7">
        <v>35</v>
      </c>
      <c r="D405" s="6"/>
      <c r="E405" s="6"/>
      <c r="F405" s="6">
        <f>D405*E405</f>
        <v>0</v>
      </c>
      <c r="G405" s="6"/>
      <c r="H405" s="6"/>
      <c r="I405" s="6">
        <f>G405*H405</f>
        <v>0</v>
      </c>
      <c r="J405" s="6"/>
      <c r="K405" s="6"/>
      <c r="L405" s="6">
        <f>J405*K405</f>
        <v>0</v>
      </c>
      <c r="M405" s="6">
        <f>F405+I405+L405</f>
        <v>0</v>
      </c>
      <c r="N405" s="6"/>
      <c r="O405" s="6"/>
      <c r="P405" s="6"/>
      <c r="Q405" s="6">
        <f>(D405*E405)+(G405*H405)+(J405*K405)+N405-O405-P405</f>
        <v>0</v>
      </c>
    </row>
    <row r="406" ht="20.05" customHeight="1">
      <c r="A406" s="3">
        <v>41457</v>
      </c>
      <c r="B406" t="s" s="8">
        <v>34</v>
      </c>
      <c r="C406" t="s" s="9">
        <v>35</v>
      </c>
      <c r="D406" s="10"/>
      <c r="E406" s="10"/>
      <c r="F406" s="10">
        <f>D406*E406</f>
        <v>0</v>
      </c>
      <c r="G406" s="10"/>
      <c r="H406" s="10"/>
      <c r="I406" s="10">
        <f>G406*H406</f>
        <v>0</v>
      </c>
      <c r="J406" s="10"/>
      <c r="K406" s="10"/>
      <c r="L406" s="10">
        <f>J406*K406</f>
        <v>0</v>
      </c>
      <c r="M406" s="10"/>
      <c r="N406" s="10">
        <f>F406+I406+L406-M406</f>
        <v>0</v>
      </c>
      <c r="O406" s="10"/>
      <c r="P406" s="10"/>
      <c r="Q406" s="10">
        <f>(D406*E406)+(G406*H406)+(J406*K406)+O406-M406-P406</f>
        <v>0</v>
      </c>
    </row>
    <row r="407" ht="20.35" customHeight="1">
      <c r="A407" s="3">
        <v>41458</v>
      </c>
      <c r="B407" t="s" s="4">
        <v>34</v>
      </c>
      <c r="C407" t="s" s="7">
        <v>35</v>
      </c>
      <c r="D407" s="6"/>
      <c r="E407" s="6"/>
      <c r="F407" s="6">
        <f>D407*E407</f>
        <v>0</v>
      </c>
      <c r="G407" s="6"/>
      <c r="H407" s="6"/>
      <c r="I407" s="6">
        <f>G407*H407</f>
        <v>0</v>
      </c>
      <c r="J407" s="6"/>
      <c r="K407" s="6"/>
      <c r="L407" s="6">
        <f>J407*K407</f>
        <v>0</v>
      </c>
      <c r="M407" s="6"/>
      <c r="N407" s="6">
        <f>F407+I407+L407-M407</f>
        <v>0</v>
      </c>
      <c r="O407" s="6"/>
      <c r="P407" s="6"/>
      <c r="Q407" s="6">
        <f>(D407*E407)+(G407*H407)+(J407*K407)+O407-M407-P407</f>
        <v>0</v>
      </c>
    </row>
    <row r="408" ht="20.35" customHeight="1">
      <c r="A408" s="3">
        <v>41459</v>
      </c>
      <c r="B408" t="s" s="4">
        <v>34</v>
      </c>
      <c r="C408" t="s" s="7">
        <v>35</v>
      </c>
      <c r="D408" s="6"/>
      <c r="E408" s="6"/>
      <c r="F408" s="6">
        <f>D408*E408</f>
        <v>0</v>
      </c>
      <c r="G408" s="6"/>
      <c r="H408" s="6"/>
      <c r="I408" s="6">
        <f>G408*H408</f>
        <v>0</v>
      </c>
      <c r="J408" s="6"/>
      <c r="K408" s="6"/>
      <c r="L408" s="6">
        <f>J408*K408</f>
        <v>0</v>
      </c>
      <c r="M408" s="6">
        <f>F408+I408+L408</f>
        <v>0</v>
      </c>
      <c r="N408" s="6"/>
      <c r="O408" s="6"/>
      <c r="P408" s="6"/>
      <c r="Q408" s="6">
        <f>(D408*E408)+(G408*H408)+(J408*K408)+N408-O408-P408</f>
        <v>0</v>
      </c>
    </row>
    <row r="409" ht="20.35" customHeight="1">
      <c r="A409" s="3">
        <v>41460</v>
      </c>
      <c r="B409" t="s" s="4">
        <v>34</v>
      </c>
      <c r="C409" t="s" s="7">
        <v>35</v>
      </c>
      <c r="D409" s="6"/>
      <c r="E409" s="6"/>
      <c r="F409" s="6">
        <f>D409*E409</f>
        <v>0</v>
      </c>
      <c r="G409" s="6"/>
      <c r="H409" s="6"/>
      <c r="I409" s="6">
        <f>G409*H409</f>
        <v>0</v>
      </c>
      <c r="J409" s="6"/>
      <c r="K409" s="6"/>
      <c r="L409" s="6">
        <f>J409*K409</f>
        <v>0</v>
      </c>
      <c r="M409" s="6"/>
      <c r="N409" s="6">
        <f>F409+I409+L409-M409</f>
        <v>0</v>
      </c>
      <c r="O409" s="6"/>
      <c r="P409" s="6"/>
      <c r="Q409" s="6">
        <f>(D409*E409)+(G409*H409)+(J409*K409)+O409-M409-P409</f>
        <v>0</v>
      </c>
    </row>
    <row r="410" ht="20.35" customHeight="1">
      <c r="A410" s="3">
        <v>41461</v>
      </c>
      <c r="B410" t="s" s="4">
        <v>34</v>
      </c>
      <c r="C410" t="s" s="7">
        <v>35</v>
      </c>
      <c r="D410" s="6"/>
      <c r="E410" s="6"/>
      <c r="F410" s="6">
        <f>D410*E410</f>
        <v>0</v>
      </c>
      <c r="G410" s="6"/>
      <c r="H410" s="6"/>
      <c r="I410" s="6">
        <f>G410*H410</f>
        <v>0</v>
      </c>
      <c r="J410" s="6"/>
      <c r="K410" s="6"/>
      <c r="L410" s="6">
        <f>J410*K410</f>
        <v>0</v>
      </c>
      <c r="M410" s="6"/>
      <c r="N410" s="6">
        <f>F410+I410+L410-M410</f>
        <v>0</v>
      </c>
      <c r="O410" s="6"/>
      <c r="P410" s="6"/>
      <c r="Q410" s="6">
        <f>(D410*E410)+(G410*H410)+(J410*K410)+O410-M410-P410</f>
        <v>0</v>
      </c>
    </row>
    <row r="411" ht="20.35" customHeight="1">
      <c r="A411" s="3">
        <v>41462</v>
      </c>
      <c r="B411" t="s" s="4">
        <v>34</v>
      </c>
      <c r="C411" t="s" s="7">
        <v>35</v>
      </c>
      <c r="D411" s="6"/>
      <c r="E411" s="6"/>
      <c r="F411" s="6">
        <f>D411*E411</f>
        <v>0</v>
      </c>
      <c r="G411" s="6"/>
      <c r="H411" s="6"/>
      <c r="I411" s="6">
        <f>G411*H411</f>
        <v>0</v>
      </c>
      <c r="J411" s="6"/>
      <c r="K411" s="6"/>
      <c r="L411" s="6">
        <f>J411*K411</f>
        <v>0</v>
      </c>
      <c r="M411" s="6">
        <f>F411+I411+L411</f>
        <v>0</v>
      </c>
      <c r="N411" s="6"/>
      <c r="O411" s="6"/>
      <c r="P411" s="6"/>
      <c r="Q411" s="6">
        <f>(D411*E411)+(G411*H411)+(J411*K411)+N411-O411-P411</f>
        <v>0</v>
      </c>
    </row>
    <row r="412" ht="20.35" customHeight="1">
      <c r="A412" s="3">
        <v>41464</v>
      </c>
      <c r="B412" t="s" s="4">
        <v>34</v>
      </c>
      <c r="C412" t="s" s="7">
        <v>35</v>
      </c>
      <c r="D412" s="6"/>
      <c r="E412" s="6"/>
      <c r="F412" s="6">
        <f>D412*E412</f>
        <v>0</v>
      </c>
      <c r="G412" s="6"/>
      <c r="H412" s="6"/>
      <c r="I412" s="6">
        <f>G412*H412</f>
        <v>0</v>
      </c>
      <c r="J412" s="6"/>
      <c r="K412" s="6"/>
      <c r="L412" s="6">
        <f>J412*K412</f>
        <v>0</v>
      </c>
      <c r="M412" s="6">
        <f>F412+I412+L412</f>
        <v>0</v>
      </c>
      <c r="N412" s="6"/>
      <c r="O412" s="6"/>
      <c r="P412" s="6"/>
      <c r="Q412" s="6">
        <f>(D412*E412)+(G412*H412)+(J412*K412)+N412-O412-P412</f>
        <v>0</v>
      </c>
    </row>
    <row r="413" ht="20.35" customHeight="1">
      <c r="A413" s="3">
        <v>41465</v>
      </c>
      <c r="B413" t="s" s="4">
        <v>34</v>
      </c>
      <c r="C413" t="s" s="7">
        <v>35</v>
      </c>
      <c r="D413" s="6"/>
      <c r="E413" s="6"/>
      <c r="F413" s="6">
        <f>D413*E413</f>
        <v>0</v>
      </c>
      <c r="G413" s="6"/>
      <c r="H413" s="6"/>
      <c r="I413" s="6">
        <f>G413*H413</f>
        <v>0</v>
      </c>
      <c r="J413" s="6"/>
      <c r="K413" s="6"/>
      <c r="L413" s="6">
        <f>J413*K413</f>
        <v>0</v>
      </c>
      <c r="M413" s="6">
        <f>F413+I413+L413</f>
        <v>0</v>
      </c>
      <c r="N413" s="6"/>
      <c r="O413" s="6"/>
      <c r="P413" s="6"/>
      <c r="Q413" s="6">
        <f>(D413*E413)+(G413*H413)+(J413*K413)+N413-O413-P413</f>
        <v>0</v>
      </c>
    </row>
    <row r="414" ht="20.35" customHeight="1">
      <c r="A414" s="3">
        <v>41466</v>
      </c>
      <c r="B414" t="s" s="4">
        <v>34</v>
      </c>
      <c r="C414" t="s" s="7">
        <v>35</v>
      </c>
      <c r="D414" s="6"/>
      <c r="E414" s="6"/>
      <c r="F414" s="6">
        <f>D414*E414</f>
        <v>0</v>
      </c>
      <c r="G414" s="6"/>
      <c r="H414" s="6"/>
      <c r="I414" s="6">
        <f>G414*H414</f>
        <v>0</v>
      </c>
      <c r="J414" s="6"/>
      <c r="K414" s="6"/>
      <c r="L414" s="6">
        <f>J414*K414</f>
        <v>0</v>
      </c>
      <c r="M414" s="6">
        <f>F414+I414+L414</f>
        <v>0</v>
      </c>
      <c r="N414" s="6"/>
      <c r="O414" s="6"/>
      <c r="P414" s="6"/>
      <c r="Q414" s="6">
        <f>(D414*E414)+(G414*H414)+(J414*K414)+N414-O414-P414</f>
        <v>0</v>
      </c>
    </row>
    <row r="415" ht="20.35" customHeight="1">
      <c r="A415" s="3">
        <v>41467</v>
      </c>
      <c r="B415" t="s" s="4">
        <v>34</v>
      </c>
      <c r="C415" t="s" s="7">
        <v>35</v>
      </c>
      <c r="D415" s="6"/>
      <c r="E415" s="6"/>
      <c r="F415" s="6">
        <f>D415*E415</f>
        <v>0</v>
      </c>
      <c r="G415" s="6"/>
      <c r="H415" s="6"/>
      <c r="I415" s="6">
        <f>G415*H415</f>
        <v>0</v>
      </c>
      <c r="J415" s="6"/>
      <c r="K415" s="6"/>
      <c r="L415" s="6">
        <f>J415*K415</f>
        <v>0</v>
      </c>
      <c r="M415" s="6"/>
      <c r="N415" s="6">
        <f>F415+I415+L415-M415</f>
        <v>0</v>
      </c>
      <c r="O415" s="6"/>
      <c r="P415" s="6"/>
      <c r="Q415" s="6">
        <f>(D415*E415)+(G415*H415)+(J415*K415)+O415-M415-P415</f>
        <v>0</v>
      </c>
    </row>
    <row r="416" ht="20.35" customHeight="1">
      <c r="A416" s="3">
        <v>41468</v>
      </c>
      <c r="B416" t="s" s="4">
        <v>34</v>
      </c>
      <c r="C416" t="s" s="7">
        <v>35</v>
      </c>
      <c r="D416" s="6"/>
      <c r="E416" s="6"/>
      <c r="F416" s="6">
        <f>D416*E416</f>
        <v>0</v>
      </c>
      <c r="G416" s="6"/>
      <c r="H416" s="6"/>
      <c r="I416" s="6">
        <f>G416*H416</f>
        <v>0</v>
      </c>
      <c r="J416" s="6"/>
      <c r="K416" s="6"/>
      <c r="L416" s="6">
        <f>J416*K416</f>
        <v>0</v>
      </c>
      <c r="M416" s="6">
        <f>F416+I416+L416</f>
        <v>0</v>
      </c>
      <c r="N416" s="6"/>
      <c r="O416" s="6"/>
      <c r="P416" s="6"/>
      <c r="Q416" s="6">
        <f>(D416*E416)+(G416*H416)+(J416*K416)+N416-O416-P416</f>
        <v>0</v>
      </c>
    </row>
    <row r="417" ht="20.35" customHeight="1">
      <c r="A417" s="3">
        <v>41469</v>
      </c>
      <c r="B417" t="s" s="4">
        <v>34</v>
      </c>
      <c r="C417" t="s" s="7">
        <v>35</v>
      </c>
      <c r="D417" s="6"/>
      <c r="E417" s="6"/>
      <c r="F417" s="6">
        <f>D417*E417</f>
        <v>0</v>
      </c>
      <c r="G417" s="6"/>
      <c r="H417" s="6"/>
      <c r="I417" s="6">
        <f>G417*H417</f>
        <v>0</v>
      </c>
      <c r="J417" s="6"/>
      <c r="K417" s="6"/>
      <c r="L417" s="6">
        <f>J417*K417</f>
        <v>0</v>
      </c>
      <c r="M417" s="6"/>
      <c r="N417" s="6">
        <f>F417+I417+L417</f>
        <v>0</v>
      </c>
      <c r="O417" s="6"/>
      <c r="P417" s="6"/>
      <c r="Q417" s="6">
        <f>(D417*E417)+(G417*H417)+(J417*K417)+O417-M417-P417</f>
        <v>0</v>
      </c>
    </row>
    <row r="418" ht="20.35" customHeight="1">
      <c r="A418" s="3">
        <v>41471</v>
      </c>
      <c r="B418" t="s" s="4">
        <v>34</v>
      </c>
      <c r="C418" t="s" s="7">
        <v>35</v>
      </c>
      <c r="D418" s="6"/>
      <c r="E418" s="6"/>
      <c r="F418" s="6">
        <f>D418*E418</f>
        <v>0</v>
      </c>
      <c r="G418" s="6"/>
      <c r="H418" s="6"/>
      <c r="I418" s="6">
        <f>G418*H418</f>
        <v>0</v>
      </c>
      <c r="J418" s="6"/>
      <c r="K418" s="6"/>
      <c r="L418" s="6">
        <f>J418*K418</f>
        <v>0</v>
      </c>
      <c r="M418" s="6"/>
      <c r="N418" s="6">
        <f>F418+I418+L418-M418</f>
        <v>0</v>
      </c>
      <c r="O418" s="6">
        <v>0</v>
      </c>
      <c r="P418" s="6"/>
      <c r="Q418" s="6">
        <f>(D418*E418)+(G418*H418)+(J418*K418)+O418-M418-P418</f>
        <v>0</v>
      </c>
    </row>
    <row r="419" ht="20.35" customHeight="1">
      <c r="A419" s="3">
        <v>41472</v>
      </c>
      <c r="B419" t="s" s="4">
        <v>34</v>
      </c>
      <c r="C419" t="s" s="7">
        <v>35</v>
      </c>
      <c r="D419" s="6"/>
      <c r="E419" s="6"/>
      <c r="F419" s="6">
        <f>D419*E419</f>
        <v>0</v>
      </c>
      <c r="G419" s="6"/>
      <c r="H419" s="6"/>
      <c r="I419" s="6">
        <f>G419*H419</f>
        <v>0</v>
      </c>
      <c r="J419" s="6"/>
      <c r="K419" s="6"/>
      <c r="L419" s="6">
        <f>J419*K419</f>
        <v>0</v>
      </c>
      <c r="M419" s="6"/>
      <c r="N419" s="6">
        <f>F419+I419+L419-M419</f>
        <v>0</v>
      </c>
      <c r="O419" s="6">
        <v>0</v>
      </c>
      <c r="P419" s="6"/>
      <c r="Q419" s="6">
        <f>(D419*E419)+(G419*H419)+(J419*K419)+O419-M419-P419</f>
        <v>0</v>
      </c>
    </row>
    <row r="420" ht="20.35" customHeight="1">
      <c r="A420" s="3">
        <v>41473</v>
      </c>
      <c r="B420" t="s" s="4">
        <v>34</v>
      </c>
      <c r="C420" t="s" s="7">
        <v>35</v>
      </c>
      <c r="D420" s="6"/>
      <c r="E420" s="6"/>
      <c r="F420" s="6">
        <f>D420*E420</f>
        <v>0</v>
      </c>
      <c r="G420" s="6"/>
      <c r="H420" s="6"/>
      <c r="I420" s="6">
        <f>G420*H420</f>
        <v>0</v>
      </c>
      <c r="J420" s="6"/>
      <c r="K420" s="6"/>
      <c r="L420" s="6">
        <f>J420*K420</f>
        <v>0</v>
      </c>
      <c r="M420" s="6">
        <f>F420+I420+L420</f>
        <v>0</v>
      </c>
      <c r="N420" s="6">
        <v>0</v>
      </c>
      <c r="O420" s="6"/>
      <c r="P420" s="6"/>
      <c r="Q420" s="6">
        <f>(D420*E420)+(G420*H420)+(J420*K420)+N420-O420-P420</f>
        <v>0</v>
      </c>
    </row>
    <row r="421" ht="20.35" customHeight="1">
      <c r="A421" s="3">
        <v>41474</v>
      </c>
      <c r="B421" t="s" s="4">
        <v>34</v>
      </c>
      <c r="C421" t="s" s="7">
        <v>35</v>
      </c>
      <c r="D421" s="6"/>
      <c r="E421" s="6"/>
      <c r="F421" s="6">
        <f>D421*E421</f>
        <v>0</v>
      </c>
      <c r="G421" s="6"/>
      <c r="H421" s="6"/>
      <c r="I421" s="6">
        <f>G421*H421</f>
        <v>0</v>
      </c>
      <c r="J421" s="6"/>
      <c r="K421" s="6"/>
      <c r="L421" s="6">
        <f>J421*K421</f>
        <v>0</v>
      </c>
      <c r="M421" s="6"/>
      <c r="N421" s="6">
        <f>F421+I421+L421-M421</f>
        <v>0</v>
      </c>
      <c r="O421" s="6">
        <v>0</v>
      </c>
      <c r="P421" s="6"/>
      <c r="Q421" s="6">
        <f>(D421*E421)+(G421*H421)+(J421*K421)+O421-M421-P421</f>
        <v>0</v>
      </c>
    </row>
    <row r="422" ht="20.35" customHeight="1">
      <c r="A422" s="3">
        <v>41475</v>
      </c>
      <c r="B422" t="s" s="4">
        <v>34</v>
      </c>
      <c r="C422" t="s" s="7">
        <v>35</v>
      </c>
      <c r="D422" s="6"/>
      <c r="E422" s="6"/>
      <c r="F422" s="6">
        <f>D422*E422</f>
        <v>0</v>
      </c>
      <c r="G422" s="6"/>
      <c r="H422" s="6"/>
      <c r="I422" s="6">
        <f>G422*H422</f>
        <v>0</v>
      </c>
      <c r="J422" s="6"/>
      <c r="K422" s="6"/>
      <c r="L422" s="6">
        <f>J422*K422</f>
        <v>0</v>
      </c>
      <c r="M422" s="6"/>
      <c r="N422" s="6">
        <f>F422+I422+L422-M422</f>
        <v>0</v>
      </c>
      <c r="O422" s="6">
        <v>0</v>
      </c>
      <c r="P422" s="6"/>
      <c r="Q422" s="6">
        <f>(D422*E422)+(G422*H422)+(J422*K422)+O422-M422-P422</f>
        <v>0</v>
      </c>
    </row>
    <row r="423" ht="20.35" customHeight="1">
      <c r="A423" s="3">
        <v>41476</v>
      </c>
      <c r="B423" t="s" s="4">
        <v>34</v>
      </c>
      <c r="C423" t="s" s="7">
        <v>35</v>
      </c>
      <c r="D423" s="6"/>
      <c r="E423" s="6"/>
      <c r="F423" s="6">
        <f>D423*E423</f>
        <v>0</v>
      </c>
      <c r="G423" s="6"/>
      <c r="H423" s="6"/>
      <c r="I423" s="6">
        <f>G423*H423</f>
        <v>0</v>
      </c>
      <c r="J423" s="6"/>
      <c r="K423" s="6"/>
      <c r="L423" s="6">
        <f>J423*K423</f>
        <v>0</v>
      </c>
      <c r="M423" s="6"/>
      <c r="N423" s="6">
        <f>F423+I423+L423-M423</f>
        <v>0</v>
      </c>
      <c r="O423" s="6">
        <v>0</v>
      </c>
      <c r="P423" s="6"/>
      <c r="Q423" s="6">
        <f>(D423*E423)+(G423*H423)+(J423*K423)+O423-M423-P423</f>
        <v>0</v>
      </c>
    </row>
    <row r="424" ht="20.35" customHeight="1">
      <c r="A424" s="3">
        <v>41478</v>
      </c>
      <c r="B424" t="s" s="4">
        <v>34</v>
      </c>
      <c r="C424" t="s" s="7">
        <v>35</v>
      </c>
      <c r="D424" s="6"/>
      <c r="E424" s="6"/>
      <c r="F424" s="6">
        <f>D424*E424</f>
        <v>0</v>
      </c>
      <c r="G424" s="6"/>
      <c r="H424" s="6"/>
      <c r="I424" s="6">
        <f>G424*H424</f>
        <v>0</v>
      </c>
      <c r="J424" s="6"/>
      <c r="K424" s="6"/>
      <c r="L424" s="6">
        <f>J424*K424</f>
        <v>0</v>
      </c>
      <c r="M424" s="6">
        <f>F424+I424+L424</f>
        <v>0</v>
      </c>
      <c r="N424" s="6">
        <v>0</v>
      </c>
      <c r="O424" s="6"/>
      <c r="P424" s="6"/>
      <c r="Q424" s="6">
        <f>(D424*E424)+(G424*H424)+(J424*K424)+N424-O424-P424</f>
        <v>0</v>
      </c>
    </row>
    <row r="425" ht="20.35" customHeight="1">
      <c r="A425" s="3">
        <v>41479</v>
      </c>
      <c r="B425" t="s" s="4">
        <v>34</v>
      </c>
      <c r="C425" t="s" s="7">
        <v>35</v>
      </c>
      <c r="D425" s="6"/>
      <c r="E425" s="6"/>
      <c r="F425" s="6">
        <f>D425*E425</f>
        <v>0</v>
      </c>
      <c r="G425" s="6"/>
      <c r="H425" s="6"/>
      <c r="I425" s="6">
        <f>G425*H425</f>
        <v>0</v>
      </c>
      <c r="J425" s="6"/>
      <c r="K425" s="6"/>
      <c r="L425" s="6">
        <f>J425*K425</f>
        <v>0</v>
      </c>
      <c r="M425" s="6"/>
      <c r="N425" s="6">
        <f>F425+I425+L425-M425</f>
        <v>0</v>
      </c>
      <c r="O425" s="6">
        <v>0</v>
      </c>
      <c r="P425" s="6"/>
      <c r="Q425" s="6">
        <f>(D425*E425)+(G425*H425)+(J425*K425)+O425-M425-P425</f>
        <v>0</v>
      </c>
    </row>
    <row r="426" ht="20.35" customHeight="1">
      <c r="A426" s="3">
        <v>41480</v>
      </c>
      <c r="B426" t="s" s="4">
        <v>34</v>
      </c>
      <c r="C426" t="s" s="7">
        <v>35</v>
      </c>
      <c r="D426" s="6"/>
      <c r="E426" s="6"/>
      <c r="F426" s="6">
        <f>D426*E426</f>
        <v>0</v>
      </c>
      <c r="G426" s="6"/>
      <c r="H426" s="6"/>
      <c r="I426" s="6">
        <f>G426*H426</f>
        <v>0</v>
      </c>
      <c r="J426" s="6"/>
      <c r="K426" s="6"/>
      <c r="L426" s="6">
        <f>J426*K426</f>
        <v>0</v>
      </c>
      <c r="M426" s="6">
        <f>F426+I426+L426</f>
        <v>0</v>
      </c>
      <c r="N426" s="6">
        <v>0</v>
      </c>
      <c r="O426" s="6"/>
      <c r="P426" s="6"/>
      <c r="Q426" s="6">
        <f>(D426*E426)+(G426*H426)+(J426*K426)+N426-O426-P426</f>
        <v>0</v>
      </c>
    </row>
    <row r="427" ht="20.35" customHeight="1">
      <c r="A427" s="3">
        <v>41481</v>
      </c>
      <c r="B427" t="s" s="4">
        <v>34</v>
      </c>
      <c r="C427" t="s" s="7">
        <v>35</v>
      </c>
      <c r="D427" s="6"/>
      <c r="E427" s="6"/>
      <c r="F427" s="6">
        <f>D427*E427</f>
        <v>0</v>
      </c>
      <c r="G427" s="6"/>
      <c r="H427" s="6"/>
      <c r="I427" s="6">
        <f>G427*H427</f>
        <v>0</v>
      </c>
      <c r="J427" s="6"/>
      <c r="K427" s="6"/>
      <c r="L427" s="6">
        <f>J427*K427</f>
        <v>0</v>
      </c>
      <c r="M427" s="6"/>
      <c r="N427" s="6">
        <f>F427+I427+L427-M427</f>
        <v>0</v>
      </c>
      <c r="O427" s="6">
        <v>0</v>
      </c>
      <c r="P427" s="6"/>
      <c r="Q427" s="6">
        <f>(D427*E427)+(G427*H427)+(J427*K427)+O427-M427-P427</f>
        <v>0</v>
      </c>
    </row>
    <row r="428" ht="20.35" customHeight="1">
      <c r="A428" s="3">
        <v>41482</v>
      </c>
      <c r="B428" t="s" s="4">
        <v>34</v>
      </c>
      <c r="C428" t="s" s="7">
        <v>35</v>
      </c>
      <c r="D428" s="6"/>
      <c r="E428" s="6"/>
      <c r="F428" s="6">
        <f>D428*E428</f>
        <v>0</v>
      </c>
      <c r="G428" s="6"/>
      <c r="H428" s="6"/>
      <c r="I428" s="6">
        <f>G428*H428</f>
        <v>0</v>
      </c>
      <c r="J428" s="6"/>
      <c r="K428" s="6"/>
      <c r="L428" s="6">
        <f>J428*K428</f>
        <v>0</v>
      </c>
      <c r="M428" s="6">
        <f>F428+I428+L428</f>
        <v>0</v>
      </c>
      <c r="N428" s="6">
        <v>0</v>
      </c>
      <c r="O428" s="6"/>
      <c r="P428" s="6"/>
      <c r="Q428" s="6">
        <f>(D428*E428)+(G428*H428)+(J428*K428)+N428-O428-P428</f>
        <v>0</v>
      </c>
    </row>
    <row r="429" ht="20.35" customHeight="1">
      <c r="A429" s="3">
        <v>41483</v>
      </c>
      <c r="B429" t="s" s="4">
        <v>34</v>
      </c>
      <c r="C429" t="s" s="7">
        <v>35</v>
      </c>
      <c r="D429" s="6"/>
      <c r="E429" s="6"/>
      <c r="F429" s="6">
        <f>D429*E429</f>
        <v>0</v>
      </c>
      <c r="G429" s="6"/>
      <c r="H429" s="6"/>
      <c r="I429" s="6">
        <f>G429*H429</f>
        <v>0</v>
      </c>
      <c r="J429" s="6"/>
      <c r="K429" s="6"/>
      <c r="L429" s="6">
        <f>J429*K429</f>
        <v>0</v>
      </c>
      <c r="M429" s="6">
        <f>F429+I429+L429</f>
        <v>0</v>
      </c>
      <c r="N429" s="6">
        <v>0</v>
      </c>
      <c r="O429" s="6"/>
      <c r="P429" s="6"/>
      <c r="Q429" s="6">
        <f>(D429*E429)+(G429*H429)+(J429*K429)+N429-O429-P429</f>
        <v>0</v>
      </c>
    </row>
    <row r="430" ht="20.9" customHeight="1">
      <c r="A430" s="3">
        <v>41455</v>
      </c>
      <c r="B430" t="s" s="4">
        <v>36</v>
      </c>
      <c r="C430" t="s" s="7">
        <v>37</v>
      </c>
      <c r="D430" s="6">
        <v>452</v>
      </c>
      <c r="E430" s="6">
        <v>650</v>
      </c>
      <c r="F430" s="6">
        <f>D430*E430</f>
        <v>293800</v>
      </c>
      <c r="G430" s="6"/>
      <c r="H430" s="6"/>
      <c r="I430" s="6">
        <f>G430*H430</f>
        <v>0</v>
      </c>
      <c r="J430" s="6"/>
      <c r="K430" s="6"/>
      <c r="L430" s="6">
        <f>J430*K430</f>
        <v>0</v>
      </c>
      <c r="M430" s="6">
        <f>F430+I430+L430</f>
        <v>293800</v>
      </c>
      <c r="N430" s="6"/>
      <c r="O430" s="6"/>
      <c r="P430" s="6"/>
      <c r="Q430" s="6">
        <f>(D430*E430)+(G430*H430)+(J430*K430)+N430-O430-P430</f>
        <v>293800</v>
      </c>
    </row>
    <row r="431" ht="20.05" customHeight="1">
      <c r="A431" s="3">
        <v>41457</v>
      </c>
      <c r="B431" t="s" s="8">
        <v>36</v>
      </c>
      <c r="C431" t="s" s="9">
        <v>37</v>
      </c>
      <c r="D431" s="10">
        <f>185900/650</f>
        <v>286</v>
      </c>
      <c r="E431" s="10">
        <v>650</v>
      </c>
      <c r="F431" s="10">
        <f>D431*E431</f>
        <v>185900</v>
      </c>
      <c r="G431" s="10"/>
      <c r="H431" s="10"/>
      <c r="I431" s="10">
        <f>G431*H431</f>
        <v>0</v>
      </c>
      <c r="J431" s="10"/>
      <c r="K431" s="10"/>
      <c r="L431" s="10">
        <f>J431*K431</f>
        <v>0</v>
      </c>
      <c r="M431" s="10"/>
      <c r="N431" s="10">
        <f>F431+I431+L431-M431</f>
        <v>185900</v>
      </c>
      <c r="O431" s="10"/>
      <c r="P431" s="10"/>
      <c r="Q431" s="10">
        <f>(D431*E431)+(G431*H431)+(J431*K431)+O431-M431-P431</f>
        <v>185900</v>
      </c>
    </row>
    <row r="432" ht="20.9" customHeight="1">
      <c r="A432" s="3">
        <v>41458</v>
      </c>
      <c r="B432" t="s" s="4">
        <v>36</v>
      </c>
      <c r="C432" t="s" s="7">
        <v>37</v>
      </c>
      <c r="D432" s="6">
        <v>80</v>
      </c>
      <c r="E432" s="6">
        <v>650</v>
      </c>
      <c r="F432" s="6">
        <f>D432*E432</f>
        <v>52000</v>
      </c>
      <c r="G432" s="6"/>
      <c r="H432" s="6"/>
      <c r="I432" s="6">
        <f>G432*H432</f>
        <v>0</v>
      </c>
      <c r="J432" s="6"/>
      <c r="K432" s="6"/>
      <c r="L432" s="6">
        <f>J432*K432</f>
        <v>0</v>
      </c>
      <c r="M432" s="6"/>
      <c r="N432" s="6">
        <f>F432+I432+L432-M432</f>
        <v>52000</v>
      </c>
      <c r="O432" s="6"/>
      <c r="P432" s="6"/>
      <c r="Q432" s="6">
        <f>(D432*E432)+(G432*H432)+(J432*K432)+O432-M432-P432</f>
        <v>52000</v>
      </c>
    </row>
    <row r="433" ht="20.9" customHeight="1">
      <c r="A433" s="3">
        <v>41459</v>
      </c>
      <c r="B433" t="s" s="4">
        <v>36</v>
      </c>
      <c r="C433" t="s" s="7">
        <v>37</v>
      </c>
      <c r="D433" s="6">
        <v>497</v>
      </c>
      <c r="E433" s="6">
        <v>600</v>
      </c>
      <c r="F433" s="6">
        <f>D433*E433</f>
        <v>298200</v>
      </c>
      <c r="G433" s="6"/>
      <c r="H433" s="6"/>
      <c r="I433" s="6">
        <f>G433*H433</f>
        <v>0</v>
      </c>
      <c r="J433" s="6"/>
      <c r="K433" s="6"/>
      <c r="L433" s="6">
        <f>J433*K433</f>
        <v>0</v>
      </c>
      <c r="M433" s="6">
        <f>F433+I433+L433</f>
        <v>298200</v>
      </c>
      <c r="N433" s="6"/>
      <c r="O433" s="6"/>
      <c r="P433" s="6"/>
      <c r="Q433" s="6">
        <f>(D433*E433)+(G433*H433)+(J433*K433)+N433-O433-P433</f>
        <v>298200</v>
      </c>
    </row>
    <row r="434" ht="20.9" customHeight="1">
      <c r="A434" s="3">
        <v>41460</v>
      </c>
      <c r="B434" t="s" s="4">
        <v>36</v>
      </c>
      <c r="C434" t="s" s="7">
        <v>37</v>
      </c>
      <c r="D434" s="6">
        <v>263</v>
      </c>
      <c r="E434" s="6">
        <v>600</v>
      </c>
      <c r="F434" s="6">
        <f>D434*E434</f>
        <v>157800</v>
      </c>
      <c r="G434" s="6"/>
      <c r="H434" s="6"/>
      <c r="I434" s="6">
        <f>G434*H434</f>
        <v>0</v>
      </c>
      <c r="J434" s="6"/>
      <c r="K434" s="6"/>
      <c r="L434" s="6">
        <f>J434*K434</f>
        <v>0</v>
      </c>
      <c r="M434" s="6"/>
      <c r="N434" s="6">
        <f>F434+I434+L434-M434</f>
        <v>157800</v>
      </c>
      <c r="O434" s="6"/>
      <c r="P434" s="6"/>
      <c r="Q434" s="6">
        <f>(D434*E434)+(G434*H434)+(J434*K434)+O434-M434-P434</f>
        <v>157800</v>
      </c>
    </row>
    <row r="435" ht="20.9" customHeight="1">
      <c r="A435" s="3">
        <v>41461</v>
      </c>
      <c r="B435" t="s" s="4">
        <v>36</v>
      </c>
      <c r="C435" t="s" s="7">
        <v>37</v>
      </c>
      <c r="D435" s="6">
        <v>255</v>
      </c>
      <c r="E435" s="6">
        <v>600</v>
      </c>
      <c r="F435" s="6">
        <f>D435*E435</f>
        <v>153000</v>
      </c>
      <c r="G435" s="6"/>
      <c r="H435" s="6"/>
      <c r="I435" s="6">
        <f>G435*H435</f>
        <v>0</v>
      </c>
      <c r="J435" s="6"/>
      <c r="K435" s="6"/>
      <c r="L435" s="6">
        <f>J435*K435</f>
        <v>0</v>
      </c>
      <c r="M435" s="6"/>
      <c r="N435" s="6">
        <f>F435+I435+L435-M435</f>
        <v>153000</v>
      </c>
      <c r="O435" s="6"/>
      <c r="P435" s="6"/>
      <c r="Q435" s="6">
        <f>(D435*E435)+(G435*H435)+(J435*K435)+O435-M435-P435</f>
        <v>153000</v>
      </c>
    </row>
    <row r="436" ht="20.9" customHeight="1">
      <c r="A436" s="3">
        <v>41462</v>
      </c>
      <c r="B436" t="s" s="4">
        <v>36</v>
      </c>
      <c r="C436" t="s" s="7">
        <v>37</v>
      </c>
      <c r="D436" s="6">
        <v>384</v>
      </c>
      <c r="E436" s="6">
        <v>600</v>
      </c>
      <c r="F436" s="6">
        <f>D436*E436</f>
        <v>230400</v>
      </c>
      <c r="G436" s="6"/>
      <c r="H436" s="6"/>
      <c r="I436" s="6">
        <f>G436*H436</f>
        <v>0</v>
      </c>
      <c r="J436" s="6"/>
      <c r="K436" s="6"/>
      <c r="L436" s="6">
        <f>J436*K436</f>
        <v>0</v>
      </c>
      <c r="M436" s="6">
        <f>F436+I436+L436</f>
        <v>230400</v>
      </c>
      <c r="N436" s="6"/>
      <c r="O436" s="6"/>
      <c r="P436" s="6"/>
      <c r="Q436" s="6">
        <f>(D436*E436)+(G436*H436)+(J436*K436)+N436-O436-P436</f>
        <v>230400</v>
      </c>
    </row>
    <row r="437" ht="20.9" customHeight="1">
      <c r="A437" s="3">
        <v>41464</v>
      </c>
      <c r="B437" t="s" s="4">
        <v>36</v>
      </c>
      <c r="C437" t="s" s="7">
        <v>37</v>
      </c>
      <c r="D437" s="6">
        <v>367</v>
      </c>
      <c r="E437" s="6">
        <v>600</v>
      </c>
      <c r="F437" s="6">
        <f>D437*E437</f>
        <v>220200</v>
      </c>
      <c r="G437" s="6"/>
      <c r="H437" s="6"/>
      <c r="I437" s="6">
        <f>G437*H437</f>
        <v>0</v>
      </c>
      <c r="J437" s="6"/>
      <c r="K437" s="6"/>
      <c r="L437" s="6">
        <f>J437*K437</f>
        <v>0</v>
      </c>
      <c r="M437" s="6">
        <f>F437+I437+L437</f>
        <v>220200</v>
      </c>
      <c r="N437" s="6"/>
      <c r="O437" s="6"/>
      <c r="P437" s="6"/>
      <c r="Q437" s="6">
        <f>(D437*E437)+(G437*H437)+(J437*K437)+N437-O437-P437</f>
        <v>220200</v>
      </c>
    </row>
    <row r="438" ht="20.9" customHeight="1">
      <c r="A438" s="3">
        <v>41465</v>
      </c>
      <c r="B438" t="s" s="4">
        <v>36</v>
      </c>
      <c r="C438" t="s" s="7">
        <v>37</v>
      </c>
      <c r="D438" s="6">
        <v>231</v>
      </c>
      <c r="E438" s="6">
        <v>600</v>
      </c>
      <c r="F438" s="6">
        <f>D438*E438</f>
        <v>138600</v>
      </c>
      <c r="G438" s="6"/>
      <c r="H438" s="6"/>
      <c r="I438" s="6">
        <f>G438*H438</f>
        <v>0</v>
      </c>
      <c r="J438" s="6"/>
      <c r="K438" s="6"/>
      <c r="L438" s="6">
        <f>J438*K438</f>
        <v>0</v>
      </c>
      <c r="M438" s="6">
        <f>F438+I438+L438</f>
        <v>138600</v>
      </c>
      <c r="N438" s="6"/>
      <c r="O438" s="6"/>
      <c r="P438" s="6"/>
      <c r="Q438" s="6">
        <f>(D438*E438)+(G438*H438)+(J438*K438)+N438-O438-P438</f>
        <v>138600</v>
      </c>
    </row>
    <row r="439" ht="20.9" customHeight="1">
      <c r="A439" s="3">
        <v>41466</v>
      </c>
      <c r="B439" t="s" s="4">
        <v>36</v>
      </c>
      <c r="C439" t="s" s="7">
        <v>37</v>
      </c>
      <c r="D439" s="6">
        <v>221</v>
      </c>
      <c r="E439" s="6">
        <v>600</v>
      </c>
      <c r="F439" s="6">
        <f>D439*E439</f>
        <v>132600</v>
      </c>
      <c r="G439" s="6"/>
      <c r="H439" s="6"/>
      <c r="I439" s="6">
        <f>G439*H439</f>
        <v>0</v>
      </c>
      <c r="J439" s="6"/>
      <c r="K439" s="6"/>
      <c r="L439" s="6">
        <f>J439*K439</f>
        <v>0</v>
      </c>
      <c r="M439" s="6">
        <f>F439+I439+L439</f>
        <v>132600</v>
      </c>
      <c r="N439" s="6"/>
      <c r="O439" s="6"/>
      <c r="P439" s="6"/>
      <c r="Q439" s="6">
        <f>(D439*E439)+(G439*H439)+(J439*K439)+N439-O439-P439</f>
        <v>132600</v>
      </c>
    </row>
    <row r="440" ht="20.9" customHeight="1">
      <c r="A440" s="3">
        <v>41467</v>
      </c>
      <c r="B440" t="s" s="4">
        <v>36</v>
      </c>
      <c r="C440" t="s" s="7">
        <v>37</v>
      </c>
      <c r="D440" s="6">
        <v>354</v>
      </c>
      <c r="E440" s="6">
        <v>650</v>
      </c>
      <c r="F440" s="6">
        <f>D440*E440</f>
        <v>230100</v>
      </c>
      <c r="G440" s="6"/>
      <c r="H440" s="6"/>
      <c r="I440" s="6">
        <f>G440*H440</f>
        <v>0</v>
      </c>
      <c r="J440" s="6"/>
      <c r="K440" s="6"/>
      <c r="L440" s="6">
        <f>J440*K440</f>
        <v>0</v>
      </c>
      <c r="M440" s="6"/>
      <c r="N440" s="6">
        <f>F440+I440+L440-M440</f>
        <v>230100</v>
      </c>
      <c r="O440" s="6"/>
      <c r="P440" s="6"/>
      <c r="Q440" s="6">
        <f>(D440*E440)+(G440*H440)+(J440*K440)+O440-M440-P440</f>
        <v>230100</v>
      </c>
    </row>
    <row r="441" ht="20.9" customHeight="1">
      <c r="A441" s="3">
        <v>41468</v>
      </c>
      <c r="B441" t="s" s="4">
        <v>36</v>
      </c>
      <c r="C441" t="s" s="7">
        <v>37</v>
      </c>
      <c r="D441" s="6">
        <v>231</v>
      </c>
      <c r="E441" s="6">
        <v>650</v>
      </c>
      <c r="F441" s="6">
        <f>D441*E441</f>
        <v>150150</v>
      </c>
      <c r="G441" s="6"/>
      <c r="H441" s="6"/>
      <c r="I441" s="6">
        <f>G441*H441</f>
        <v>0</v>
      </c>
      <c r="J441" s="6"/>
      <c r="K441" s="6"/>
      <c r="L441" s="6">
        <f>J441*K441</f>
        <v>0</v>
      </c>
      <c r="M441" s="6">
        <f>F441+I441+L441</f>
        <v>150150</v>
      </c>
      <c r="N441" s="6"/>
      <c r="O441" s="6"/>
      <c r="P441" s="6"/>
      <c r="Q441" s="6">
        <f>(D441*E441)+(G441*H441)+(J441*K441)+N441-O441-P441</f>
        <v>150150</v>
      </c>
    </row>
    <row r="442" ht="20.9" customHeight="1">
      <c r="A442" s="3">
        <v>41469</v>
      </c>
      <c r="B442" t="s" s="4">
        <v>36</v>
      </c>
      <c r="C442" t="s" s="7">
        <v>37</v>
      </c>
      <c r="D442" s="6">
        <v>276</v>
      </c>
      <c r="E442" s="6">
        <v>650</v>
      </c>
      <c r="F442" s="6">
        <f>D442*E442</f>
        <v>179400</v>
      </c>
      <c r="G442" s="6"/>
      <c r="H442" s="6"/>
      <c r="I442" s="6">
        <f>G442*H442</f>
        <v>0</v>
      </c>
      <c r="J442" s="6"/>
      <c r="K442" s="6"/>
      <c r="L442" s="6">
        <f>J442*K442</f>
        <v>0</v>
      </c>
      <c r="M442" s="6"/>
      <c r="N442" s="6">
        <f>F442+I442+L442</f>
        <v>179400</v>
      </c>
      <c r="O442" s="6"/>
      <c r="P442" s="6"/>
      <c r="Q442" s="6">
        <f>(D442*E442)+(G442*H442)+(J442*K442)+O442-M442-P442</f>
        <v>179400</v>
      </c>
    </row>
    <row r="443" ht="20.9" customHeight="1">
      <c r="A443" s="3">
        <v>41471</v>
      </c>
      <c r="B443" t="s" s="4">
        <v>36</v>
      </c>
      <c r="C443" t="s" s="7">
        <v>37</v>
      </c>
      <c r="D443" s="6">
        <v>96</v>
      </c>
      <c r="E443" s="6">
        <v>700</v>
      </c>
      <c r="F443" s="6">
        <f>D443*E443</f>
        <v>67200</v>
      </c>
      <c r="G443" s="6"/>
      <c r="H443" s="6"/>
      <c r="I443" s="6">
        <f>G443*H443</f>
        <v>0</v>
      </c>
      <c r="J443" s="6"/>
      <c r="K443" s="6"/>
      <c r="L443" s="6">
        <f>J443*K443</f>
        <v>0</v>
      </c>
      <c r="M443" s="6"/>
      <c r="N443" s="6">
        <f>F443+I443+L443-M443</f>
        <v>67200</v>
      </c>
      <c r="O443" s="6"/>
      <c r="P443" s="6"/>
      <c r="Q443" s="6">
        <f>(D443*E443)+(G443*H443)+(J443*K443)+O443-M443-P443</f>
        <v>67200</v>
      </c>
    </row>
    <row r="444" ht="20.9" customHeight="1">
      <c r="A444" s="3">
        <v>41472</v>
      </c>
      <c r="B444" t="s" s="4">
        <v>36</v>
      </c>
      <c r="C444" t="s" s="7">
        <v>37</v>
      </c>
      <c r="D444" s="6">
        <v>409</v>
      </c>
      <c r="E444" s="6">
        <v>700</v>
      </c>
      <c r="F444" s="6">
        <f>D444*E444</f>
        <v>286300</v>
      </c>
      <c r="G444" s="6"/>
      <c r="H444" s="6"/>
      <c r="I444" s="6">
        <f>G444*H444</f>
        <v>0</v>
      </c>
      <c r="J444" s="6"/>
      <c r="K444" s="6"/>
      <c r="L444" s="6">
        <f>J444*K444</f>
        <v>0</v>
      </c>
      <c r="M444" s="6"/>
      <c r="N444" s="6">
        <f>F444+I444+L444-M444</f>
        <v>286300</v>
      </c>
      <c r="O444" s="6"/>
      <c r="P444" s="6"/>
      <c r="Q444" s="6">
        <f>(D444*E444)+(G444*H444)+(J444*K444)+O444-M444-P444</f>
        <v>286300</v>
      </c>
    </row>
    <row r="445" ht="20.9" customHeight="1">
      <c r="A445" s="3">
        <v>41473</v>
      </c>
      <c r="B445" t="s" s="4">
        <v>36</v>
      </c>
      <c r="C445" t="s" s="7">
        <v>37</v>
      </c>
      <c r="D445" s="6">
        <v>347</v>
      </c>
      <c r="E445" s="6">
        <v>700</v>
      </c>
      <c r="F445" s="6">
        <f>D445*E445</f>
        <v>242900</v>
      </c>
      <c r="G445" s="6"/>
      <c r="H445" s="6"/>
      <c r="I445" s="6">
        <f>G445*H445</f>
        <v>0</v>
      </c>
      <c r="J445" s="6"/>
      <c r="K445" s="6"/>
      <c r="L445" s="6">
        <f>J445*K445</f>
        <v>0</v>
      </c>
      <c r="M445" s="6">
        <f>F445+I445+L445</f>
        <v>242900</v>
      </c>
      <c r="N445" s="6">
        <v>286300</v>
      </c>
      <c r="O445" s="6"/>
      <c r="P445" s="6"/>
      <c r="Q445" s="6">
        <f>(D445*E445)+(G445*H445)+(J445*K445)+N445-O445-P445</f>
        <v>529200</v>
      </c>
    </row>
    <row r="446" ht="20.9" customHeight="1">
      <c r="A446" s="3">
        <v>41474</v>
      </c>
      <c r="B446" t="s" s="4">
        <v>36</v>
      </c>
      <c r="C446" t="s" s="7">
        <v>37</v>
      </c>
      <c r="D446" s="6">
        <v>217</v>
      </c>
      <c r="E446" s="6">
        <v>700</v>
      </c>
      <c r="F446" s="6">
        <f>D446*E446</f>
        <v>151900</v>
      </c>
      <c r="G446" s="6"/>
      <c r="H446" s="6"/>
      <c r="I446" s="6">
        <f>G446*H446</f>
        <v>0</v>
      </c>
      <c r="J446" s="6"/>
      <c r="K446" s="6"/>
      <c r="L446" s="6">
        <f>J446*K446</f>
        <v>0</v>
      </c>
      <c r="M446" s="6"/>
      <c r="N446" s="6">
        <f>F446+I446+L446-M446</f>
        <v>151900</v>
      </c>
      <c r="O446" s="6"/>
      <c r="P446" s="6"/>
      <c r="Q446" s="6">
        <f>(D446*E446)+(G446*H446)+(J446*K446)+O446-M446-P446</f>
        <v>151900</v>
      </c>
    </row>
    <row r="447" ht="20.9" customHeight="1">
      <c r="A447" s="3">
        <v>41475</v>
      </c>
      <c r="B447" t="s" s="4">
        <v>36</v>
      </c>
      <c r="C447" t="s" s="7">
        <v>37</v>
      </c>
      <c r="D447" s="6">
        <v>142</v>
      </c>
      <c r="E447" s="6">
        <v>700</v>
      </c>
      <c r="F447" s="6">
        <f>D447*E447</f>
        <v>99400</v>
      </c>
      <c r="G447" s="6"/>
      <c r="H447" s="6"/>
      <c r="I447" s="6">
        <f>G447*H447</f>
        <v>0</v>
      </c>
      <c r="J447" s="6"/>
      <c r="K447" s="6"/>
      <c r="L447" s="6">
        <f>J447*K447</f>
        <v>0</v>
      </c>
      <c r="M447" s="6"/>
      <c r="N447" s="6">
        <f>F447+I447+L447-M447</f>
        <v>99400</v>
      </c>
      <c r="O447" s="6"/>
      <c r="P447" s="6"/>
      <c r="Q447" s="6">
        <f>(D447*E447)+(G447*H447)+(J447*K447)+O447-M447-P447</f>
        <v>99400</v>
      </c>
    </row>
    <row r="448" ht="20.9" customHeight="1">
      <c r="A448" s="3">
        <v>41476</v>
      </c>
      <c r="B448" t="s" s="4">
        <v>36</v>
      </c>
      <c r="C448" t="s" s="7">
        <v>37</v>
      </c>
      <c r="D448" s="6">
        <v>398</v>
      </c>
      <c r="E448" s="6">
        <v>700</v>
      </c>
      <c r="F448" s="6">
        <f>D448*E448</f>
        <v>278600</v>
      </c>
      <c r="G448" s="6"/>
      <c r="H448" s="6"/>
      <c r="I448" s="6">
        <f>G448*H448</f>
        <v>0</v>
      </c>
      <c r="J448" s="6"/>
      <c r="K448" s="6"/>
      <c r="L448" s="6">
        <f>J448*K448</f>
        <v>0</v>
      </c>
      <c r="M448" s="6"/>
      <c r="N448" s="6">
        <f>F448+I448+L448-M448</f>
        <v>278600</v>
      </c>
      <c r="O448" s="6"/>
      <c r="P448" s="6"/>
      <c r="Q448" s="6">
        <f>(D448*E448)+(G448*H448)+(J448*K448)+O448-M448-P448</f>
        <v>278600</v>
      </c>
    </row>
    <row r="449" ht="20.9" customHeight="1">
      <c r="A449" s="3">
        <v>41478</v>
      </c>
      <c r="B449" t="s" s="4">
        <v>36</v>
      </c>
      <c r="C449" t="s" s="7">
        <v>37</v>
      </c>
      <c r="D449" s="6">
        <v>338</v>
      </c>
      <c r="E449" s="6">
        <v>700</v>
      </c>
      <c r="F449" s="6">
        <f>D449*E449</f>
        <v>236600</v>
      </c>
      <c r="G449" s="6"/>
      <c r="H449" s="6"/>
      <c r="I449" s="6">
        <f>G449*H449</f>
        <v>0</v>
      </c>
      <c r="J449" s="6"/>
      <c r="K449" s="6"/>
      <c r="L449" s="6">
        <f>J449*K449</f>
        <v>0</v>
      </c>
      <c r="M449" s="6">
        <f>F449+I449+L449</f>
        <v>236600</v>
      </c>
      <c r="N449" s="6"/>
      <c r="O449" s="6"/>
      <c r="P449" s="6"/>
      <c r="Q449" s="6">
        <f>(D449*E449)+(G449*H449)+(J449*K449)+N449-O449-P449</f>
        <v>236600</v>
      </c>
    </row>
    <row r="450" ht="20.9" customHeight="1">
      <c r="A450" s="3">
        <v>41479</v>
      </c>
      <c r="B450" t="s" s="4">
        <v>36</v>
      </c>
      <c r="C450" t="s" s="7">
        <v>37</v>
      </c>
      <c r="D450" s="6">
        <v>155</v>
      </c>
      <c r="E450" s="6">
        <v>700</v>
      </c>
      <c r="F450" s="6">
        <f>D450*E450</f>
        <v>108500</v>
      </c>
      <c r="G450" s="6"/>
      <c r="H450" s="6"/>
      <c r="I450" s="6">
        <f>G450*H450</f>
        <v>0</v>
      </c>
      <c r="J450" s="6"/>
      <c r="K450" s="6"/>
      <c r="L450" s="6">
        <f>J450*K450</f>
        <v>0</v>
      </c>
      <c r="M450" s="6"/>
      <c r="N450" s="6">
        <f>F450+I450+L450-M450</f>
        <v>108500</v>
      </c>
      <c r="O450" s="6"/>
      <c r="P450" s="6"/>
      <c r="Q450" s="6">
        <f>(D450*E450)+(G450*H450)+(J450*K450)+O450-M450-P450</f>
        <v>108500</v>
      </c>
    </row>
    <row r="451" ht="20.9" customHeight="1">
      <c r="A451" s="3">
        <v>41480</v>
      </c>
      <c r="B451" t="s" s="4">
        <v>36</v>
      </c>
      <c r="C451" t="s" s="7">
        <v>37</v>
      </c>
      <c r="D451" s="6">
        <v>302</v>
      </c>
      <c r="E451" s="6">
        <v>700</v>
      </c>
      <c r="F451" s="6">
        <f>D451*E451</f>
        <v>211400</v>
      </c>
      <c r="G451" s="6"/>
      <c r="H451" s="6"/>
      <c r="I451" s="6">
        <f>G451*H451</f>
        <v>0</v>
      </c>
      <c r="J451" s="6"/>
      <c r="K451" s="6"/>
      <c r="L451" s="6">
        <f>J451*K451</f>
        <v>0</v>
      </c>
      <c r="M451" s="6">
        <f>F451+I451+L451</f>
        <v>211400</v>
      </c>
      <c r="N451" s="6"/>
      <c r="O451" s="6"/>
      <c r="P451" s="6"/>
      <c r="Q451" s="6">
        <f>(D451*E451)+(G451*H451)+(J451*K451)+N451-O451-P451</f>
        <v>211400</v>
      </c>
    </row>
    <row r="452" ht="20.9" customHeight="1">
      <c r="A452" s="3">
        <v>41481</v>
      </c>
      <c r="B452" t="s" s="4">
        <v>36</v>
      </c>
      <c r="C452" t="s" s="7">
        <v>37</v>
      </c>
      <c r="D452" s="6">
        <v>155</v>
      </c>
      <c r="E452" s="6">
        <v>700</v>
      </c>
      <c r="F452" s="6">
        <f>D452*E452</f>
        <v>108500</v>
      </c>
      <c r="G452" s="6"/>
      <c r="H452" s="6"/>
      <c r="I452" s="6">
        <f>G452*H452</f>
        <v>0</v>
      </c>
      <c r="J452" s="6"/>
      <c r="K452" s="6"/>
      <c r="L452" s="6">
        <f>J452*K452</f>
        <v>0</v>
      </c>
      <c r="M452" s="6"/>
      <c r="N452" s="6">
        <f>F452+I452+L452-M452</f>
        <v>108500</v>
      </c>
      <c r="O452" s="6"/>
      <c r="P452" s="6"/>
      <c r="Q452" s="6">
        <f>(D452*E452)+(G452*H452)+(J452*K452)+O452-M452-P452</f>
        <v>108500</v>
      </c>
    </row>
    <row r="453" ht="20.9" customHeight="1">
      <c r="A453" s="3">
        <v>41482</v>
      </c>
      <c r="B453" t="s" s="4">
        <v>36</v>
      </c>
      <c r="C453" t="s" s="7">
        <v>37</v>
      </c>
      <c r="D453" s="6">
        <v>385</v>
      </c>
      <c r="E453" s="6">
        <v>700</v>
      </c>
      <c r="F453" s="6">
        <f>D453*E453</f>
        <v>269500</v>
      </c>
      <c r="G453" s="6"/>
      <c r="H453" s="6"/>
      <c r="I453" s="6">
        <f>G453*H453</f>
        <v>0</v>
      </c>
      <c r="J453" s="6"/>
      <c r="K453" s="6"/>
      <c r="L453" s="6">
        <f>J453*K453</f>
        <v>0</v>
      </c>
      <c r="M453" s="6">
        <f>F453+I453+L453</f>
        <v>269500</v>
      </c>
      <c r="N453" s="6"/>
      <c r="O453" s="6"/>
      <c r="P453" s="6"/>
      <c r="Q453" s="6">
        <f>(D453*E453)+(G453*H453)+(J453*K453)+N453-O453-P453</f>
        <v>269500</v>
      </c>
    </row>
    <row r="454" ht="20.9" customHeight="1">
      <c r="A454" s="3">
        <v>41483</v>
      </c>
      <c r="B454" t="s" s="4">
        <v>36</v>
      </c>
      <c r="C454" t="s" s="7">
        <v>37</v>
      </c>
      <c r="D454" s="6">
        <v>417</v>
      </c>
      <c r="E454" s="6">
        <v>700</v>
      </c>
      <c r="F454" s="6">
        <f>D454*E454</f>
        <v>291900</v>
      </c>
      <c r="G454" s="6"/>
      <c r="H454" s="6"/>
      <c r="I454" s="6">
        <f>G454*H454</f>
        <v>0</v>
      </c>
      <c r="J454" s="6"/>
      <c r="K454" s="6"/>
      <c r="L454" s="6">
        <f>J454*K454</f>
        <v>0</v>
      </c>
      <c r="M454" s="6">
        <f>F454+I454+L454</f>
        <v>291900</v>
      </c>
      <c r="N454" s="6"/>
      <c r="O454" s="6"/>
      <c r="P454" s="6"/>
      <c r="Q454" s="6">
        <f>(D454*E454)+(G454*H454)+(J454*K454)+N454-O454-P454</f>
        <v>291900</v>
      </c>
    </row>
    <row r="455" ht="20.9" customHeight="1">
      <c r="A455" s="3">
        <v>41455</v>
      </c>
      <c r="B455" t="s" s="4">
        <v>38</v>
      </c>
      <c r="C455" t="s" s="7">
        <v>39</v>
      </c>
      <c r="D455" s="6">
        <v>10</v>
      </c>
      <c r="E455" s="6">
        <v>12000</v>
      </c>
      <c r="F455" s="6">
        <f>D455*E455</f>
        <v>120000</v>
      </c>
      <c r="G455" s="6">
        <v>7</v>
      </c>
      <c r="H455" s="6">
        <v>4000</v>
      </c>
      <c r="I455" s="6">
        <f>G455*H455</f>
        <v>28000</v>
      </c>
      <c r="J455" s="6"/>
      <c r="K455" s="6"/>
      <c r="L455" s="6">
        <f>J455*K455</f>
        <v>0</v>
      </c>
      <c r="M455" s="6">
        <f>F455+I455+L455</f>
        <v>148000</v>
      </c>
      <c r="N455" s="6"/>
      <c r="O455" s="6"/>
      <c r="P455" s="6"/>
      <c r="Q455" s="6">
        <f>(D455*E455)+(G455*H455)+(J455*K455)+N455-O455-P455</f>
        <v>148000</v>
      </c>
    </row>
    <row r="456" ht="20.05" customHeight="1">
      <c r="A456" s="3">
        <v>41457</v>
      </c>
      <c r="B456" t="s" s="8">
        <v>38</v>
      </c>
      <c r="C456" t="s" s="9">
        <v>39</v>
      </c>
      <c r="D456" s="10">
        <v>23</v>
      </c>
      <c r="E456" s="10">
        <v>14000</v>
      </c>
      <c r="F456" s="10">
        <f>D456*E456</f>
        <v>322000</v>
      </c>
      <c r="G456" s="10">
        <v>28</v>
      </c>
      <c r="H456" s="10">
        <v>5000</v>
      </c>
      <c r="I456" s="10">
        <f>G456*H456</f>
        <v>140000</v>
      </c>
      <c r="J456" s="10">
        <v>1</v>
      </c>
      <c r="K456" s="10">
        <v>10000</v>
      </c>
      <c r="L456" s="10">
        <f>J456*K456</f>
        <v>10000</v>
      </c>
      <c r="M456" s="10"/>
      <c r="N456" s="10">
        <f>F456+I456+L456-M456</f>
        <v>472000</v>
      </c>
      <c r="O456" s="10"/>
      <c r="P456" s="10"/>
      <c r="Q456" s="10">
        <f>(D456*E456)+(G456*H456)+(J456*K456)+O456-M456-P456</f>
        <v>472000</v>
      </c>
    </row>
    <row r="457" ht="20.9" customHeight="1">
      <c r="A457" s="3">
        <v>41458</v>
      </c>
      <c r="B457" t="s" s="4">
        <v>38</v>
      </c>
      <c r="C457" t="s" s="7">
        <v>39</v>
      </c>
      <c r="D457" s="6">
        <v>25</v>
      </c>
      <c r="E457" s="6">
        <v>11000</v>
      </c>
      <c r="F457" s="6">
        <f>D457*E457</f>
        <v>275000</v>
      </c>
      <c r="G457" s="6">
        <v>10</v>
      </c>
      <c r="H457" s="6">
        <v>4000</v>
      </c>
      <c r="I457" s="6">
        <f>G457*H457</f>
        <v>40000</v>
      </c>
      <c r="J457" s="6">
        <v>15</v>
      </c>
      <c r="K457" s="6">
        <v>8000</v>
      </c>
      <c r="L457" s="6">
        <f>J457*K457</f>
        <v>120000</v>
      </c>
      <c r="M457" s="6"/>
      <c r="N457" s="6">
        <f>F457+I457+L457-M457</f>
        <v>435000</v>
      </c>
      <c r="O457" s="6"/>
      <c r="P457" s="6"/>
      <c r="Q457" s="6">
        <f>(D457*E457)+(G457*H457)+(J457*K457)+O457-M457-P457</f>
        <v>435000</v>
      </c>
    </row>
    <row r="458" ht="20.9" customHeight="1">
      <c r="A458" s="3">
        <v>41459</v>
      </c>
      <c r="B458" t="s" s="4">
        <v>38</v>
      </c>
      <c r="C458" t="s" s="7">
        <v>39</v>
      </c>
      <c r="D458" s="6">
        <v>11</v>
      </c>
      <c r="E458" s="6">
        <v>10000</v>
      </c>
      <c r="F458" s="6">
        <f>D458*E458</f>
        <v>110000</v>
      </c>
      <c r="G458" s="6">
        <v>10</v>
      </c>
      <c r="H458" s="6">
        <v>4500</v>
      </c>
      <c r="I458" s="6">
        <f>G458*H458</f>
        <v>45000</v>
      </c>
      <c r="J458" s="6"/>
      <c r="K458" s="6"/>
      <c r="L458" s="6">
        <f>J458*K458</f>
        <v>0</v>
      </c>
      <c r="M458" s="6">
        <f>F458+I458+L458</f>
        <v>155000</v>
      </c>
      <c r="N458" s="6"/>
      <c r="O458" s="6"/>
      <c r="P458" s="6"/>
      <c r="Q458" s="6">
        <f>(D458*E458)+(G458*H458)+(J458*K458)+N458-O458-P458</f>
        <v>155000</v>
      </c>
    </row>
    <row r="459" ht="20.9" customHeight="1">
      <c r="A459" s="3">
        <v>41460</v>
      </c>
      <c r="B459" t="s" s="4">
        <v>38</v>
      </c>
      <c r="C459" t="s" s="7">
        <v>39</v>
      </c>
      <c r="D459" s="6">
        <v>30</v>
      </c>
      <c r="E459" s="6">
        <v>9000</v>
      </c>
      <c r="F459" s="6">
        <f>D459*E459</f>
        <v>270000</v>
      </c>
      <c r="G459" s="6">
        <v>5</v>
      </c>
      <c r="H459" s="6">
        <v>4000</v>
      </c>
      <c r="I459" s="6">
        <f>G459*H459</f>
        <v>20000</v>
      </c>
      <c r="J459" s="6"/>
      <c r="K459" s="6"/>
      <c r="L459" s="6">
        <f>J459*K459</f>
        <v>0</v>
      </c>
      <c r="M459" s="6"/>
      <c r="N459" s="6">
        <f>F459+I459+L459-M459</f>
        <v>290000</v>
      </c>
      <c r="O459" s="6"/>
      <c r="P459" s="6"/>
      <c r="Q459" s="6">
        <f>(D459*E459)+(G459*H459)+(J459*K459)+O459-M459-P459</f>
        <v>290000</v>
      </c>
    </row>
    <row r="460" ht="20.9" customHeight="1">
      <c r="A460" s="3">
        <v>41461</v>
      </c>
      <c r="B460" t="s" s="4">
        <v>38</v>
      </c>
      <c r="C460" t="s" s="7">
        <v>39</v>
      </c>
      <c r="D460" s="6">
        <v>30</v>
      </c>
      <c r="E460" s="6">
        <v>11000</v>
      </c>
      <c r="F460" s="6">
        <f>D460*E460</f>
        <v>330000</v>
      </c>
      <c r="G460" s="6">
        <v>20</v>
      </c>
      <c r="H460" s="6">
        <v>4000</v>
      </c>
      <c r="I460" s="6">
        <f>G460*H460</f>
        <v>80000</v>
      </c>
      <c r="J460" s="6"/>
      <c r="K460" s="6"/>
      <c r="L460" s="6">
        <f>J460*K460</f>
        <v>0</v>
      </c>
      <c r="M460" s="6"/>
      <c r="N460" s="6">
        <f>F460+I460+L460-M460</f>
        <v>410000</v>
      </c>
      <c r="O460" s="6"/>
      <c r="P460" s="6"/>
      <c r="Q460" s="6">
        <f>(D460*E460)+(G460*H460)+(J460*K460)+O460-M460-P460</f>
        <v>410000</v>
      </c>
    </row>
    <row r="461" ht="20.9" customHeight="1">
      <c r="A461" s="3">
        <v>41462</v>
      </c>
      <c r="B461" t="s" s="4">
        <v>38</v>
      </c>
      <c r="C461" t="s" s="7">
        <v>39</v>
      </c>
      <c r="D461" s="6">
        <v>10</v>
      </c>
      <c r="E461" s="6">
        <v>13000</v>
      </c>
      <c r="F461" s="6">
        <f>D461*E461</f>
        <v>130000</v>
      </c>
      <c r="G461" s="6">
        <v>20</v>
      </c>
      <c r="H461" s="6">
        <v>3500</v>
      </c>
      <c r="I461" s="6">
        <f>G461*H461</f>
        <v>70000</v>
      </c>
      <c r="J461" s="6"/>
      <c r="K461" s="6"/>
      <c r="L461" s="6">
        <f>J461*K461</f>
        <v>0</v>
      </c>
      <c r="M461" s="6">
        <f>F461+I461+L461</f>
        <v>200000</v>
      </c>
      <c r="N461" s="6"/>
      <c r="O461" s="6"/>
      <c r="P461" s="6"/>
      <c r="Q461" s="6">
        <f>(D461*E461)+(G461*H461)+(J461*K461)+N461-O461-P461</f>
        <v>200000</v>
      </c>
    </row>
    <row r="462" ht="20.9" customHeight="1">
      <c r="A462" s="3">
        <v>41464</v>
      </c>
      <c r="B462" t="s" s="4">
        <v>38</v>
      </c>
      <c r="C462" t="s" s="7">
        <v>39</v>
      </c>
      <c r="D462" s="6">
        <v>16</v>
      </c>
      <c r="E462" s="6">
        <v>11500</v>
      </c>
      <c r="F462" s="6">
        <f>D462*E462</f>
        <v>184000</v>
      </c>
      <c r="G462" s="6">
        <v>10</v>
      </c>
      <c r="H462" s="6">
        <v>3000</v>
      </c>
      <c r="I462" s="6">
        <f>G462*H462</f>
        <v>30000</v>
      </c>
      <c r="J462" s="6"/>
      <c r="K462" s="6"/>
      <c r="L462" s="6">
        <f>J462*K462</f>
        <v>0</v>
      </c>
      <c r="M462" s="6">
        <f>F462+I462+L462</f>
        <v>214000</v>
      </c>
      <c r="N462" s="6">
        <v>6340000</v>
      </c>
      <c r="O462" s="6"/>
      <c r="P462" s="6"/>
      <c r="Q462" s="6">
        <f>(D462*E462)+(G462*H462)+(J462*K462)+N462-O462-P462</f>
        <v>6554000</v>
      </c>
    </row>
    <row r="463" ht="20.9" customHeight="1">
      <c r="A463" s="3">
        <v>41465</v>
      </c>
      <c r="B463" t="s" s="4">
        <v>38</v>
      </c>
      <c r="C463" t="s" s="7">
        <v>39</v>
      </c>
      <c r="D463" s="6">
        <v>16</v>
      </c>
      <c r="E463" s="6">
        <v>13000</v>
      </c>
      <c r="F463" s="6">
        <f>D463*E463</f>
        <v>208000</v>
      </c>
      <c r="G463" s="6">
        <v>10</v>
      </c>
      <c r="H463" s="6">
        <v>3000</v>
      </c>
      <c r="I463" s="6">
        <f>G463*H463</f>
        <v>30000</v>
      </c>
      <c r="J463" s="6"/>
      <c r="K463" s="6"/>
      <c r="L463" s="6">
        <f>J463*K463</f>
        <v>0</v>
      </c>
      <c r="M463" s="6">
        <f>F463+I463+L463</f>
        <v>238000</v>
      </c>
      <c r="N463" s="6">
        <v>6554000</v>
      </c>
      <c r="O463" s="6"/>
      <c r="P463" s="6"/>
      <c r="Q463" s="6">
        <f>(D463*E463)+(G463*H463)+(J463*K463)+N463-O463-P463</f>
        <v>6792000</v>
      </c>
    </row>
    <row r="464" ht="20.9" customHeight="1">
      <c r="A464" s="3">
        <v>41466</v>
      </c>
      <c r="B464" t="s" s="4">
        <v>38</v>
      </c>
      <c r="C464" t="s" s="7">
        <v>39</v>
      </c>
      <c r="D464" s="6">
        <v>1</v>
      </c>
      <c r="E464" s="6">
        <v>12000</v>
      </c>
      <c r="F464" s="6">
        <f>D464*E464</f>
        <v>12000</v>
      </c>
      <c r="G464" s="6">
        <v>10</v>
      </c>
      <c r="H464" s="6">
        <v>4500</v>
      </c>
      <c r="I464" s="6">
        <f>G464*H464</f>
        <v>45000</v>
      </c>
      <c r="J464" s="6"/>
      <c r="K464" s="6"/>
      <c r="L464" s="6">
        <f>J464*K464</f>
        <v>0</v>
      </c>
      <c r="M464" s="6">
        <f>F464+I464+L464</f>
        <v>57000</v>
      </c>
      <c r="N464" s="6">
        <v>6792000</v>
      </c>
      <c r="O464" s="6"/>
      <c r="P464" s="6"/>
      <c r="Q464" s="6">
        <f>(D464*E464)+(G464*H464)+(J464*K464)+N464-O464-P464</f>
        <v>6849000</v>
      </c>
    </row>
    <row r="465" ht="20.9" customHeight="1">
      <c r="A465" s="3">
        <v>41467</v>
      </c>
      <c r="B465" t="s" s="4">
        <v>38</v>
      </c>
      <c r="C465" t="s" s="7">
        <v>39</v>
      </c>
      <c r="D465" s="6">
        <v>20</v>
      </c>
      <c r="E465" s="6">
        <v>13000</v>
      </c>
      <c r="F465" s="6">
        <f>D465*E465</f>
        <v>260000</v>
      </c>
      <c r="G465" s="6">
        <v>16</v>
      </c>
      <c r="H465" s="6">
        <v>3000</v>
      </c>
      <c r="I465" s="6">
        <f>G465*H465</f>
        <v>48000</v>
      </c>
      <c r="J465" s="6">
        <v>10</v>
      </c>
      <c r="K465" s="6">
        <v>10400</v>
      </c>
      <c r="L465" s="6">
        <f>J465*K465</f>
        <v>104000</v>
      </c>
      <c r="M465" s="6"/>
      <c r="N465" s="6">
        <f>F465+I465+L465-M465</f>
        <v>412000</v>
      </c>
      <c r="O465" s="6">
        <v>6849000</v>
      </c>
      <c r="P465" s="6"/>
      <c r="Q465" s="6">
        <f>(D465*E465)+(G465*H465)+(J465*K465)+O465-M465-P465</f>
        <v>7261000</v>
      </c>
    </row>
    <row r="466" ht="20.9" customHeight="1">
      <c r="A466" s="3">
        <v>41468</v>
      </c>
      <c r="B466" t="s" s="4">
        <v>38</v>
      </c>
      <c r="C466" t="s" s="7">
        <v>39</v>
      </c>
      <c r="D466" s="6">
        <v>25</v>
      </c>
      <c r="E466" s="6">
        <v>14000</v>
      </c>
      <c r="F466" s="6">
        <f>D466*E466</f>
        <v>350000</v>
      </c>
      <c r="G466" s="6">
        <v>10</v>
      </c>
      <c r="H466" s="6">
        <v>1500</v>
      </c>
      <c r="I466" s="6">
        <f>G466*H466</f>
        <v>15000</v>
      </c>
      <c r="J466" s="6"/>
      <c r="K466" s="6"/>
      <c r="L466" s="6">
        <f>J466*K466</f>
        <v>0</v>
      </c>
      <c r="M466" s="6">
        <f>F466+I466+L466</f>
        <v>365000</v>
      </c>
      <c r="N466" s="6">
        <v>7261000</v>
      </c>
      <c r="O466" s="6"/>
      <c r="P466" s="6"/>
      <c r="Q466" s="6">
        <f>(D466*E466)+(G466*H466)+(J466*K466)+N466-O466-P466</f>
        <v>7626000</v>
      </c>
    </row>
    <row r="467" ht="20.9" customHeight="1">
      <c r="A467" s="3">
        <v>41469</v>
      </c>
      <c r="B467" t="s" s="4">
        <v>38</v>
      </c>
      <c r="C467" t="s" s="7">
        <v>39</v>
      </c>
      <c r="D467" s="6">
        <v>23</v>
      </c>
      <c r="E467" s="6">
        <v>15000</v>
      </c>
      <c r="F467" s="6">
        <f>D467*E467</f>
        <v>345000</v>
      </c>
      <c r="G467" s="6">
        <v>20</v>
      </c>
      <c r="H467" s="6">
        <v>5000</v>
      </c>
      <c r="I467" s="6">
        <f>G467*H467</f>
        <v>100000</v>
      </c>
      <c r="J467" s="6">
        <v>2</v>
      </c>
      <c r="K467" s="6">
        <v>8000</v>
      </c>
      <c r="L467" s="6">
        <f>J467*K467</f>
        <v>16000</v>
      </c>
      <c r="M467" s="6"/>
      <c r="N467" s="6">
        <f>F467+I467+L467</f>
        <v>461000</v>
      </c>
      <c r="O467" s="6">
        <v>7626000</v>
      </c>
      <c r="P467" s="6"/>
      <c r="Q467" s="6">
        <f>(D467*E467)+(G467*H467)+(J467*K467)+O467-M467-P467</f>
        <v>8087000</v>
      </c>
    </row>
    <row r="468" ht="20.9" customHeight="1">
      <c r="A468" s="3">
        <v>41471</v>
      </c>
      <c r="B468" t="s" s="4">
        <v>38</v>
      </c>
      <c r="C468" t="s" s="7">
        <v>39</v>
      </c>
      <c r="D468" s="6">
        <v>25</v>
      </c>
      <c r="E468" s="6">
        <v>15000</v>
      </c>
      <c r="F468" s="6">
        <f>D468*E468</f>
        <v>375000</v>
      </c>
      <c r="G468" s="6">
        <v>25</v>
      </c>
      <c r="H468" s="6">
        <v>3800</v>
      </c>
      <c r="I468" s="6">
        <f>G468*H468</f>
        <v>95000</v>
      </c>
      <c r="J468" s="6">
        <v>7</v>
      </c>
      <c r="K468" s="6">
        <v>9000</v>
      </c>
      <c r="L468" s="6">
        <f>J468*K468</f>
        <v>63000</v>
      </c>
      <c r="M468" s="6"/>
      <c r="N468" s="6">
        <f>F468+I468+L468-M468</f>
        <v>533000</v>
      </c>
      <c r="O468" s="6">
        <v>8087000</v>
      </c>
      <c r="P468" s="6"/>
      <c r="Q468" s="6">
        <f>(D468*E468)+(G468*H468)+(J468*K468)+O468-M468-P468</f>
        <v>8620000</v>
      </c>
    </row>
    <row r="469" ht="20.9" customHeight="1">
      <c r="A469" s="3">
        <v>41472</v>
      </c>
      <c r="B469" t="s" s="4">
        <v>38</v>
      </c>
      <c r="C469" t="s" s="7">
        <v>39</v>
      </c>
      <c r="D469" s="6">
        <v>31</v>
      </c>
      <c r="E469" s="6">
        <v>15000</v>
      </c>
      <c r="F469" s="6">
        <f>D469*E469</f>
        <v>465000</v>
      </c>
      <c r="G469" s="6">
        <v>21</v>
      </c>
      <c r="H469" s="6">
        <v>2000</v>
      </c>
      <c r="I469" s="6">
        <f>G469*H469</f>
        <v>42000</v>
      </c>
      <c r="J469" s="6">
        <v>7</v>
      </c>
      <c r="K469" s="6">
        <v>11000</v>
      </c>
      <c r="L469" s="6">
        <f>J469*K469</f>
        <v>77000</v>
      </c>
      <c r="M469" s="6"/>
      <c r="N469" s="6">
        <f>F469+I469+L469-M469</f>
        <v>584000</v>
      </c>
      <c r="O469" s="6">
        <v>8620000</v>
      </c>
      <c r="P469" s="6"/>
      <c r="Q469" s="6">
        <f>(D469*E469)+(G469*H469)+(J469*K469)+O469-M469-P469</f>
        <v>9204000</v>
      </c>
    </row>
    <row r="470" ht="20.9" customHeight="1">
      <c r="A470" s="3">
        <v>41473</v>
      </c>
      <c r="B470" t="s" s="4">
        <v>38</v>
      </c>
      <c r="C470" t="s" s="7">
        <v>39</v>
      </c>
      <c r="D470" s="6">
        <v>15</v>
      </c>
      <c r="E470" s="6">
        <v>14000</v>
      </c>
      <c r="F470" s="6">
        <f>D470*E470</f>
        <v>210000</v>
      </c>
      <c r="G470" s="6">
        <v>10</v>
      </c>
      <c r="H470" s="6">
        <v>4000</v>
      </c>
      <c r="I470" s="6">
        <f>G470*H470</f>
        <v>40000</v>
      </c>
      <c r="J470" s="6"/>
      <c r="K470" s="6"/>
      <c r="L470" s="6">
        <f>J470*K470</f>
        <v>0</v>
      </c>
      <c r="M470" s="6">
        <f>F470+I470+L470</f>
        <v>250000</v>
      </c>
      <c r="N470" s="6">
        <v>9204000</v>
      </c>
      <c r="O470" s="6"/>
      <c r="P470" s="6"/>
      <c r="Q470" s="6">
        <f>(D470*E470)+(G470*H470)+(J470*K470)+N470-O470-P470</f>
        <v>9454000</v>
      </c>
    </row>
    <row r="471" ht="20.9" customHeight="1">
      <c r="A471" s="3">
        <v>41474</v>
      </c>
      <c r="B471" t="s" s="4">
        <v>38</v>
      </c>
      <c r="C471" t="s" s="7">
        <v>39</v>
      </c>
      <c r="D471" s="6">
        <v>15</v>
      </c>
      <c r="E471" s="6">
        <v>14500</v>
      </c>
      <c r="F471" s="6">
        <f>D471*E471</f>
        <v>217500</v>
      </c>
      <c r="G471" s="6">
        <v>7</v>
      </c>
      <c r="H471" s="6">
        <v>4000</v>
      </c>
      <c r="I471" s="6">
        <f>G471*H471</f>
        <v>28000</v>
      </c>
      <c r="J471" s="6"/>
      <c r="K471" s="6"/>
      <c r="L471" s="6">
        <f>J471*K471</f>
        <v>0</v>
      </c>
      <c r="M471" s="6">
        <v>500</v>
      </c>
      <c r="N471" s="6">
        <f>F471+I471+L471-M471</f>
        <v>245000</v>
      </c>
      <c r="O471" s="6">
        <v>9454000</v>
      </c>
      <c r="P471" s="6"/>
      <c r="Q471" s="6">
        <f>(D471*E471)+(G471*H471)+(J471*K471)+O471-M471-P471</f>
        <v>9699000</v>
      </c>
    </row>
    <row r="472" ht="20.9" customHeight="1">
      <c r="A472" s="3">
        <v>41475</v>
      </c>
      <c r="B472" t="s" s="4">
        <v>38</v>
      </c>
      <c r="C472" t="s" s="7">
        <v>39</v>
      </c>
      <c r="D472" s="6">
        <v>13</v>
      </c>
      <c r="E472" s="6">
        <v>15000</v>
      </c>
      <c r="F472" s="6">
        <f>D472*E472</f>
        <v>195000</v>
      </c>
      <c r="G472" s="6">
        <v>23</v>
      </c>
      <c r="H472" s="6">
        <v>4000</v>
      </c>
      <c r="I472" s="6">
        <f>G472*H472</f>
        <v>92000</v>
      </c>
      <c r="J472" s="6"/>
      <c r="K472" s="6"/>
      <c r="L472" s="6">
        <f>J472*K472</f>
        <v>0</v>
      </c>
      <c r="M472" s="6"/>
      <c r="N472" s="6">
        <f>F472+I472+L472-M472</f>
        <v>287000</v>
      </c>
      <c r="O472" s="6">
        <v>9699000</v>
      </c>
      <c r="P472" s="6"/>
      <c r="Q472" s="6">
        <f>(D472*E472)+(G472*H472)+(J472*K472)+O472-M472-P472</f>
        <v>9986000</v>
      </c>
    </row>
    <row r="473" ht="20.9" customHeight="1">
      <c r="A473" s="3">
        <v>41476</v>
      </c>
      <c r="B473" t="s" s="4">
        <v>38</v>
      </c>
      <c r="C473" t="s" s="7">
        <v>39</v>
      </c>
      <c r="D473" s="6">
        <v>31</v>
      </c>
      <c r="E473" s="6">
        <v>15000</v>
      </c>
      <c r="F473" s="6">
        <f>D473*E473</f>
        <v>465000</v>
      </c>
      <c r="G473" s="6">
        <v>15</v>
      </c>
      <c r="H473" s="6">
        <v>4500</v>
      </c>
      <c r="I473" s="6">
        <f>G473*H473</f>
        <v>67500</v>
      </c>
      <c r="J473" s="6"/>
      <c r="K473" s="6"/>
      <c r="L473" s="6">
        <f>J473*K473</f>
        <v>0</v>
      </c>
      <c r="M473" s="6">
        <v>500</v>
      </c>
      <c r="N473" s="6">
        <f>F473+I473+L473-M473</f>
        <v>532000</v>
      </c>
      <c r="O473" s="6">
        <v>9986000</v>
      </c>
      <c r="P473" s="6"/>
      <c r="Q473" s="6">
        <f>(D473*E473)+(G473*H473)+(J473*K473)+O473-M473-P473</f>
        <v>10518000</v>
      </c>
    </row>
    <row r="474" ht="20.9" customHeight="1">
      <c r="A474" s="3">
        <v>41478</v>
      </c>
      <c r="B474" t="s" s="4">
        <v>38</v>
      </c>
      <c r="C474" t="s" s="7">
        <v>39</v>
      </c>
      <c r="D474" s="6">
        <v>10</v>
      </c>
      <c r="E474" s="6">
        <v>22000</v>
      </c>
      <c r="F474" s="6">
        <f>D474*E474</f>
        <v>220000</v>
      </c>
      <c r="G474" s="6">
        <v>32</v>
      </c>
      <c r="H474" s="6">
        <v>4000</v>
      </c>
      <c r="I474" s="6">
        <f>G474*H474</f>
        <v>128000</v>
      </c>
      <c r="J474" s="6"/>
      <c r="K474" s="6"/>
      <c r="L474" s="6">
        <f>J474*K474</f>
        <v>0</v>
      </c>
      <c r="M474" s="6">
        <f>F474+I474+L474</f>
        <v>348000</v>
      </c>
      <c r="N474" s="6">
        <v>10518000</v>
      </c>
      <c r="O474" s="6"/>
      <c r="P474" s="6"/>
      <c r="Q474" s="6">
        <f>(D474*E474)+(G474*H474)+(J474*K474)+N474-O474-P474</f>
        <v>10866000</v>
      </c>
    </row>
    <row r="475" ht="20.9" customHeight="1">
      <c r="A475" s="3">
        <v>41479</v>
      </c>
      <c r="B475" t="s" s="4">
        <v>38</v>
      </c>
      <c r="C475" t="s" s="7">
        <v>39</v>
      </c>
      <c r="D475" s="6">
        <v>5</v>
      </c>
      <c r="E475" s="6">
        <v>21000</v>
      </c>
      <c r="F475" s="6">
        <f>D475*E475</f>
        <v>105000</v>
      </c>
      <c r="G475" s="6">
        <v>25</v>
      </c>
      <c r="H475" s="6">
        <v>3500</v>
      </c>
      <c r="I475" s="6">
        <f>G475*H475</f>
        <v>87500</v>
      </c>
      <c r="J475" s="6"/>
      <c r="K475" s="6"/>
      <c r="L475" s="6">
        <f>J475*K475</f>
        <v>0</v>
      </c>
      <c r="M475" s="6">
        <v>500</v>
      </c>
      <c r="N475" s="6">
        <f>F475+I475+L475-M475</f>
        <v>192000</v>
      </c>
      <c r="O475" s="6">
        <v>10866000</v>
      </c>
      <c r="P475" s="6"/>
      <c r="Q475" s="6">
        <f>(D475*E475)+(G475*H475)+(J475*K475)+O475-M475-P475</f>
        <v>11058000</v>
      </c>
    </row>
    <row r="476" ht="20.9" customHeight="1">
      <c r="A476" s="3">
        <v>41480</v>
      </c>
      <c r="B476" t="s" s="4">
        <v>38</v>
      </c>
      <c r="C476" t="s" s="7">
        <v>39</v>
      </c>
      <c r="D476" s="6">
        <v>10</v>
      </c>
      <c r="E476" s="6">
        <v>23000</v>
      </c>
      <c r="F476" s="6">
        <f>D476*E476</f>
        <v>230000</v>
      </c>
      <c r="G476" s="6">
        <v>21</v>
      </c>
      <c r="H476" s="6">
        <v>4000</v>
      </c>
      <c r="I476" s="6">
        <f>G476*H476</f>
        <v>84000</v>
      </c>
      <c r="J476" s="6"/>
      <c r="K476" s="6"/>
      <c r="L476" s="6">
        <f>J476*K476</f>
        <v>0</v>
      </c>
      <c r="M476" s="6">
        <f>F476+I476+L476</f>
        <v>314000</v>
      </c>
      <c r="N476" s="6">
        <v>11058000</v>
      </c>
      <c r="O476" s="6"/>
      <c r="P476" s="6"/>
      <c r="Q476" s="6">
        <f>(D476*E476)+(G476*H476)+(J476*K476)+N476-O476-P476</f>
        <v>11372000</v>
      </c>
    </row>
    <row r="477" ht="20.9" customHeight="1">
      <c r="A477" s="3">
        <v>41481</v>
      </c>
      <c r="B477" t="s" s="4">
        <v>38</v>
      </c>
      <c r="C477" t="s" s="7">
        <v>39</v>
      </c>
      <c r="D477" s="6">
        <v>15</v>
      </c>
      <c r="E477" s="6">
        <v>19000</v>
      </c>
      <c r="F477" s="6">
        <f>D477*E477</f>
        <v>285000</v>
      </c>
      <c r="G477" s="6">
        <v>23</v>
      </c>
      <c r="H477" s="6">
        <v>4500</v>
      </c>
      <c r="I477" s="6">
        <f>G477*H477</f>
        <v>103500</v>
      </c>
      <c r="J477" s="6"/>
      <c r="K477" s="6"/>
      <c r="L477" s="6">
        <f>J477*K477</f>
        <v>0</v>
      </c>
      <c r="M477" s="6">
        <v>500</v>
      </c>
      <c r="N477" s="6">
        <f>F477+I477+L477-M477</f>
        <v>388000</v>
      </c>
      <c r="O477" s="6">
        <v>11372000</v>
      </c>
      <c r="P477" s="6"/>
      <c r="Q477" s="6">
        <f>(D477*E477)+(G477*H477)+(J477*K477)+O477-M477-P477</f>
        <v>11760000</v>
      </c>
    </row>
    <row r="478" ht="20.9" customHeight="1">
      <c r="A478" s="3">
        <v>41482</v>
      </c>
      <c r="B478" t="s" s="4">
        <v>38</v>
      </c>
      <c r="C478" t="s" s="7">
        <v>39</v>
      </c>
      <c r="D478" s="6">
        <v>7</v>
      </c>
      <c r="E478" s="6">
        <v>22000</v>
      </c>
      <c r="F478" s="6">
        <f>D478*E478</f>
        <v>154000</v>
      </c>
      <c r="G478" s="6">
        <v>26</v>
      </c>
      <c r="H478" s="6">
        <v>4000</v>
      </c>
      <c r="I478" s="6">
        <f>G478*H478</f>
        <v>104000</v>
      </c>
      <c r="J478" s="6"/>
      <c r="K478" s="6"/>
      <c r="L478" s="6">
        <f>J478*K478</f>
        <v>0</v>
      </c>
      <c r="M478" s="6">
        <f>F478+I478+L478</f>
        <v>258000</v>
      </c>
      <c r="N478" s="6">
        <v>11760000</v>
      </c>
      <c r="O478" s="6"/>
      <c r="P478" s="6"/>
      <c r="Q478" s="6">
        <f>(D478*E478)+(G478*H478)+(J478*K478)+N478-O478-P478</f>
        <v>12018000</v>
      </c>
    </row>
    <row r="479" ht="20.9" customHeight="1">
      <c r="A479" s="3">
        <v>41483</v>
      </c>
      <c r="B479" t="s" s="4">
        <v>38</v>
      </c>
      <c r="C479" t="s" s="7">
        <v>39</v>
      </c>
      <c r="D479" s="6"/>
      <c r="E479" s="6"/>
      <c r="F479" s="6">
        <f>D479*E479</f>
        <v>0</v>
      </c>
      <c r="G479" s="6"/>
      <c r="H479" s="6"/>
      <c r="I479" s="6">
        <f>G479*H479</f>
        <v>0</v>
      </c>
      <c r="J479" s="6"/>
      <c r="K479" s="6"/>
      <c r="L479" s="6">
        <f>J479*K479</f>
        <v>0</v>
      </c>
      <c r="M479" s="6">
        <f>F479+I479+L479</f>
        <v>0</v>
      </c>
      <c r="N479" s="6">
        <v>12018000</v>
      </c>
      <c r="O479" s="6"/>
      <c r="P479" s="6"/>
      <c r="Q479" s="6">
        <f>(D479*E479)+(G479*H479)+(J479*K479)+N479-O479-P479</f>
        <v>12018000</v>
      </c>
    </row>
    <row r="480" ht="20.9" customHeight="1">
      <c r="A480" s="3">
        <v>41455</v>
      </c>
      <c r="B480" t="s" s="4">
        <v>40</v>
      </c>
      <c r="C480" s="5"/>
      <c r="D480" s="6">
        <v>5</v>
      </c>
      <c r="E480" s="6">
        <v>10000</v>
      </c>
      <c r="F480" s="6">
        <f>D480*E480</f>
        <v>50000</v>
      </c>
      <c r="G480" s="6"/>
      <c r="H480" s="6"/>
      <c r="I480" s="6">
        <f>G480*H480</f>
        <v>0</v>
      </c>
      <c r="J480" s="6"/>
      <c r="K480" s="6"/>
      <c r="L480" s="6">
        <f>J480*K480</f>
        <v>0</v>
      </c>
      <c r="M480" s="6">
        <f>F480+I480+L480</f>
        <v>50000</v>
      </c>
      <c r="N480" s="6">
        <v>1524000</v>
      </c>
      <c r="O480" s="6"/>
      <c r="P480" s="6"/>
      <c r="Q480" s="6">
        <f>(D480*E480)+(G480*H480)+(J480*K480)+N480-O480-P480</f>
        <v>1574000</v>
      </c>
    </row>
    <row r="481" ht="20.05" customHeight="1">
      <c r="A481" s="3">
        <v>41457</v>
      </c>
      <c r="B481" t="s" s="8">
        <v>40</v>
      </c>
      <c r="C481" s="11"/>
      <c r="D481" s="10"/>
      <c r="E481" s="10"/>
      <c r="F481" s="10">
        <f>D481*E481</f>
        <v>0</v>
      </c>
      <c r="G481" s="10"/>
      <c r="H481" s="10"/>
      <c r="I481" s="10">
        <f>G481*H481</f>
        <v>0</v>
      </c>
      <c r="J481" s="10"/>
      <c r="K481" s="10"/>
      <c r="L481" s="10">
        <f>J481*K481</f>
        <v>0</v>
      </c>
      <c r="M481" s="10"/>
      <c r="N481" s="10">
        <f>F481+I481+L481-M481</f>
        <v>0</v>
      </c>
      <c r="O481" s="10"/>
      <c r="P481" s="10"/>
      <c r="Q481" s="10">
        <f>(D481*E481)+(G481*H481)+(J481*K481)+O481-M481-P481</f>
        <v>0</v>
      </c>
    </row>
    <row r="482" ht="20.9" customHeight="1">
      <c r="A482" s="3">
        <v>41458</v>
      </c>
      <c r="B482" t="s" s="4">
        <v>40</v>
      </c>
      <c r="C482" s="5"/>
      <c r="D482" s="6"/>
      <c r="E482" s="6"/>
      <c r="F482" s="6">
        <f>D482*E482</f>
        <v>0</v>
      </c>
      <c r="G482" s="6"/>
      <c r="H482" s="6"/>
      <c r="I482" s="6">
        <f>G482*H482</f>
        <v>0</v>
      </c>
      <c r="J482" s="6"/>
      <c r="K482" s="6"/>
      <c r="L482" s="6">
        <f>J482*K482</f>
        <v>0</v>
      </c>
      <c r="M482" s="6"/>
      <c r="N482" s="6">
        <f>F482+I482+L482-M482</f>
        <v>0</v>
      </c>
      <c r="O482" s="6"/>
      <c r="P482" s="6"/>
      <c r="Q482" s="6">
        <f>(D482*E482)+(G482*H482)+(J482*K482)+O482-M482-P482</f>
        <v>0</v>
      </c>
    </row>
    <row r="483" ht="20.9" customHeight="1">
      <c r="A483" s="3">
        <v>41459</v>
      </c>
      <c r="B483" t="s" s="4">
        <v>40</v>
      </c>
      <c r="C483" s="5"/>
      <c r="D483" s="6">
        <v>5</v>
      </c>
      <c r="E483" s="6">
        <v>10000</v>
      </c>
      <c r="F483" s="6">
        <f>D483*E483</f>
        <v>50000</v>
      </c>
      <c r="G483" s="6">
        <v>5</v>
      </c>
      <c r="H483" s="6">
        <v>4000</v>
      </c>
      <c r="I483" s="6">
        <f>G483*H483</f>
        <v>20000</v>
      </c>
      <c r="J483" s="6"/>
      <c r="K483" s="6"/>
      <c r="L483" s="6">
        <f>J483*K483</f>
        <v>0</v>
      </c>
      <c r="M483" s="6">
        <f>F483+I483+L483</f>
        <v>70000</v>
      </c>
      <c r="N483" s="6">
        <v>1574000</v>
      </c>
      <c r="O483" s="6"/>
      <c r="P483" s="6"/>
      <c r="Q483" s="6">
        <f>(D483*E483)+(G483*H483)+(J483*K483)+N483-O483-P483</f>
        <v>1644000</v>
      </c>
    </row>
    <row r="484" ht="20.9" customHeight="1">
      <c r="A484" s="3">
        <v>41460</v>
      </c>
      <c r="B484" t="s" s="4">
        <v>40</v>
      </c>
      <c r="C484" s="5"/>
      <c r="D484" s="6"/>
      <c r="E484" s="6"/>
      <c r="F484" s="6">
        <f>D484*E484</f>
        <v>0</v>
      </c>
      <c r="G484" s="6"/>
      <c r="H484" s="6"/>
      <c r="I484" s="6">
        <f>G484*H484</f>
        <v>0</v>
      </c>
      <c r="J484" s="6"/>
      <c r="K484" s="6"/>
      <c r="L484" s="6">
        <f>J484*K484</f>
        <v>0</v>
      </c>
      <c r="M484" s="6"/>
      <c r="N484" s="6">
        <f>F484+I484+L484-M484</f>
        <v>0</v>
      </c>
      <c r="O484" s="6"/>
      <c r="P484" s="6"/>
      <c r="Q484" s="6">
        <f>(D484*E484)+(G484*H484)+(J484*K484)+O484-M484-P484</f>
        <v>0</v>
      </c>
    </row>
    <row r="485" ht="20.9" customHeight="1">
      <c r="A485" s="3">
        <v>41461</v>
      </c>
      <c r="B485" t="s" s="4">
        <v>40</v>
      </c>
      <c r="C485" s="5"/>
      <c r="D485" s="6"/>
      <c r="E485" s="6"/>
      <c r="F485" s="6">
        <f>D485*E485</f>
        <v>0</v>
      </c>
      <c r="G485" s="6"/>
      <c r="H485" s="6"/>
      <c r="I485" s="6">
        <f>G485*H485</f>
        <v>0</v>
      </c>
      <c r="J485" s="6"/>
      <c r="K485" s="6"/>
      <c r="L485" s="6">
        <f>J485*K485</f>
        <v>0</v>
      </c>
      <c r="M485" s="6"/>
      <c r="N485" s="6">
        <f>F485+I485+L485-M485</f>
        <v>0</v>
      </c>
      <c r="O485" s="6"/>
      <c r="P485" s="6"/>
      <c r="Q485" s="6">
        <f>(D485*E485)+(G485*H485)+(J485*K485)+O485-M485-P485</f>
        <v>0</v>
      </c>
    </row>
    <row r="486" ht="20.9" customHeight="1">
      <c r="A486" s="3">
        <v>41462</v>
      </c>
      <c r="B486" t="s" s="4">
        <v>40</v>
      </c>
      <c r="C486" s="5"/>
      <c r="D486" s="6">
        <v>7</v>
      </c>
      <c r="E486" s="6">
        <v>13000</v>
      </c>
      <c r="F486" s="6">
        <f>D486*E486</f>
        <v>91000</v>
      </c>
      <c r="G486" s="6">
        <v>6</v>
      </c>
      <c r="H486" s="6">
        <v>3500</v>
      </c>
      <c r="I486" s="6">
        <f>G486*H486</f>
        <v>21000</v>
      </c>
      <c r="J486" s="6"/>
      <c r="K486" s="6"/>
      <c r="L486" s="6">
        <f>J486*K486</f>
        <v>0</v>
      </c>
      <c r="M486" s="6">
        <f>F486+I486+L486</f>
        <v>112000</v>
      </c>
      <c r="N486" s="6">
        <v>1644000</v>
      </c>
      <c r="O486" s="6"/>
      <c r="P486" s="6"/>
      <c r="Q486" s="6">
        <f>(D486*E486)+(G486*H486)+(J486*K486)+N486-O486-P486</f>
        <v>1756000</v>
      </c>
    </row>
    <row r="487" ht="20.9" customHeight="1">
      <c r="A487" s="3">
        <v>41464</v>
      </c>
      <c r="B487" t="s" s="4">
        <v>40</v>
      </c>
      <c r="C487" s="5"/>
      <c r="D487" s="6"/>
      <c r="E487" s="6"/>
      <c r="F487" s="6">
        <f>D487*E487</f>
        <v>0</v>
      </c>
      <c r="G487" s="6"/>
      <c r="H487" s="6"/>
      <c r="I487" s="6">
        <f>G487*H487</f>
        <v>0</v>
      </c>
      <c r="J487" s="6"/>
      <c r="K487" s="6"/>
      <c r="L487" s="6">
        <f>J487*K487</f>
        <v>0</v>
      </c>
      <c r="M487" s="6">
        <f>F487+I487+L487</f>
        <v>0</v>
      </c>
      <c r="N487" s="6"/>
      <c r="O487" s="6"/>
      <c r="P487" s="6"/>
      <c r="Q487" s="6">
        <f>(D487*E487)+(G487*H487)+(J487*K487)+N487-O487-P487</f>
        <v>0</v>
      </c>
    </row>
    <row r="488" ht="20.9" customHeight="1">
      <c r="A488" s="3">
        <v>41465</v>
      </c>
      <c r="B488" t="s" s="4">
        <v>40</v>
      </c>
      <c r="C488" s="5"/>
      <c r="D488" s="6"/>
      <c r="E488" s="6"/>
      <c r="F488" s="6">
        <f>D488*E488</f>
        <v>0</v>
      </c>
      <c r="G488" s="6"/>
      <c r="H488" s="6"/>
      <c r="I488" s="6">
        <f>G488*H488</f>
        <v>0</v>
      </c>
      <c r="J488" s="6"/>
      <c r="K488" s="6"/>
      <c r="L488" s="6">
        <f>J488*K488</f>
        <v>0</v>
      </c>
      <c r="M488" s="6">
        <f>F488+I488+L488</f>
        <v>0</v>
      </c>
      <c r="N488" s="6"/>
      <c r="O488" s="6"/>
      <c r="P488" s="6"/>
      <c r="Q488" s="6">
        <f>(D488*E488)+(G488*H488)+(J488*K488)+N488-O488-P488</f>
        <v>0</v>
      </c>
    </row>
    <row r="489" ht="20.9" customHeight="1">
      <c r="A489" s="3">
        <v>41466</v>
      </c>
      <c r="B489" t="s" s="4">
        <v>40</v>
      </c>
      <c r="C489" s="5"/>
      <c r="D489" s="6">
        <v>5</v>
      </c>
      <c r="E489" s="6">
        <v>12000</v>
      </c>
      <c r="F489" s="6">
        <f>D489*E489</f>
        <v>60000</v>
      </c>
      <c r="G489" s="6"/>
      <c r="H489" s="6"/>
      <c r="I489" s="6">
        <f>G489*H489</f>
        <v>0</v>
      </c>
      <c r="J489" s="6"/>
      <c r="K489" s="6"/>
      <c r="L489" s="6">
        <f>J489*K489</f>
        <v>0</v>
      </c>
      <c r="M489" s="6">
        <f>F489+I489+L489</f>
        <v>60000</v>
      </c>
      <c r="N489" s="6">
        <v>1756000</v>
      </c>
      <c r="O489" s="6"/>
      <c r="P489" s="6"/>
      <c r="Q489" s="6">
        <f>(D489*E489)+(G489*H489)+(J489*K489)+N489-O489-P489</f>
        <v>1816000</v>
      </c>
    </row>
    <row r="490" ht="20.9" customHeight="1">
      <c r="A490" s="3">
        <v>41467</v>
      </c>
      <c r="B490" t="s" s="4">
        <v>40</v>
      </c>
      <c r="C490" s="5"/>
      <c r="D490" s="6"/>
      <c r="E490" s="6"/>
      <c r="F490" s="6">
        <f>D490*E490</f>
        <v>0</v>
      </c>
      <c r="G490" s="6"/>
      <c r="H490" s="6"/>
      <c r="I490" s="6">
        <f>G490*H490</f>
        <v>0</v>
      </c>
      <c r="J490" s="6"/>
      <c r="K490" s="6"/>
      <c r="L490" s="6">
        <f>J490*K490</f>
        <v>0</v>
      </c>
      <c r="M490" s="6"/>
      <c r="N490" s="6">
        <f>F490+I490+L490-M490</f>
        <v>0</v>
      </c>
      <c r="O490" s="6"/>
      <c r="P490" s="6"/>
      <c r="Q490" s="6">
        <f>(D490*E490)+(G490*H490)+(J490*K490)+O491-M490-P490</f>
        <v>0</v>
      </c>
    </row>
    <row r="491" ht="20.9" customHeight="1">
      <c r="A491" s="3">
        <v>41468</v>
      </c>
      <c r="B491" t="s" s="4">
        <v>40</v>
      </c>
      <c r="C491" s="5"/>
      <c r="D491" s="6"/>
      <c r="E491" s="6"/>
      <c r="F491" s="6">
        <f>D491*E491</f>
        <v>0</v>
      </c>
      <c r="G491" s="6"/>
      <c r="H491" s="6"/>
      <c r="I491" s="6">
        <f>G491*H491</f>
        <v>0</v>
      </c>
      <c r="J491" s="6"/>
      <c r="K491" s="6"/>
      <c r="L491" s="6">
        <f>J491*K491</f>
        <v>0</v>
      </c>
      <c r="M491" s="6">
        <f>F491+I491+L491</f>
        <v>0</v>
      </c>
      <c r="N491" s="6"/>
      <c r="O491" s="6"/>
      <c r="P491" s="6"/>
      <c r="Q491" s="6">
        <f>(D491*E491)+(G491*H491)+(J491*K491)+N491-O491-P491</f>
        <v>0</v>
      </c>
    </row>
    <row r="492" ht="20.9" customHeight="1">
      <c r="A492" s="3">
        <v>41469</v>
      </c>
      <c r="B492" t="s" s="4">
        <v>40</v>
      </c>
      <c r="C492" s="5"/>
      <c r="D492" s="6">
        <v>9</v>
      </c>
      <c r="E492" s="6">
        <v>15000</v>
      </c>
      <c r="F492" s="6">
        <f>D492*E492</f>
        <v>135000</v>
      </c>
      <c r="G492" s="6"/>
      <c r="H492" s="6"/>
      <c r="I492" s="6">
        <f>G492*H492</f>
        <v>0</v>
      </c>
      <c r="J492" s="6"/>
      <c r="K492" s="6"/>
      <c r="L492" s="6">
        <f>J492*K492</f>
        <v>0</v>
      </c>
      <c r="M492" s="6"/>
      <c r="N492" s="6">
        <f>F492+I492+L492</f>
        <v>135000</v>
      </c>
      <c r="O492" s="6">
        <v>1816000</v>
      </c>
      <c r="P492" s="6"/>
      <c r="Q492" s="6">
        <f>(D492*E492)+(G492*H492)+(J492*K492)+O492-M492-P492</f>
        <v>1951000</v>
      </c>
    </row>
    <row r="493" ht="20.9" customHeight="1">
      <c r="A493" s="3">
        <v>41471</v>
      </c>
      <c r="B493" t="s" s="4">
        <v>40</v>
      </c>
      <c r="C493" s="5"/>
      <c r="D493" s="6">
        <v>3</v>
      </c>
      <c r="E493" s="6">
        <v>15000</v>
      </c>
      <c r="F493" s="6">
        <f>D493*E493</f>
        <v>45000</v>
      </c>
      <c r="G493" s="6">
        <v>6</v>
      </c>
      <c r="H493" s="6">
        <v>3500</v>
      </c>
      <c r="I493" s="6">
        <f>G493*H493</f>
        <v>21000</v>
      </c>
      <c r="J493" s="6"/>
      <c r="K493" s="6"/>
      <c r="L493" s="6">
        <f>J493*K493</f>
        <v>0</v>
      </c>
      <c r="M493" s="6"/>
      <c r="N493" s="6">
        <f>F493+I493+L493-M493</f>
        <v>66000</v>
      </c>
      <c r="O493" s="6">
        <v>1951000</v>
      </c>
      <c r="P493" s="6"/>
      <c r="Q493" s="6">
        <f>(D493*E493)+(G493*H493)+(J493*K493)+O493-M493-P493</f>
        <v>2017000</v>
      </c>
    </row>
    <row r="494" ht="20.9" customHeight="1">
      <c r="A494" s="3">
        <v>41472</v>
      </c>
      <c r="B494" t="s" s="4">
        <v>40</v>
      </c>
      <c r="C494" s="5"/>
      <c r="D494" s="6"/>
      <c r="E494" s="6"/>
      <c r="F494" s="6">
        <f>D494*E494</f>
        <v>0</v>
      </c>
      <c r="G494" s="6"/>
      <c r="H494" s="6"/>
      <c r="I494" s="6">
        <f>G494*H494</f>
        <v>0</v>
      </c>
      <c r="J494" s="6"/>
      <c r="K494" s="6"/>
      <c r="L494" s="6">
        <f>J494*K494</f>
        <v>0</v>
      </c>
      <c r="M494" s="6"/>
      <c r="N494" s="6">
        <f>F494+I494+L494-M494</f>
        <v>0</v>
      </c>
      <c r="O494" s="6">
        <v>2017000</v>
      </c>
      <c r="P494" s="6"/>
      <c r="Q494" s="6">
        <f>(D494*E494)+(G494*H494)+(J494*K494)+O494-M494-P494</f>
        <v>2017000</v>
      </c>
    </row>
    <row r="495" ht="20.9" customHeight="1">
      <c r="A495" s="3">
        <v>41473</v>
      </c>
      <c r="B495" t="s" s="4">
        <v>40</v>
      </c>
      <c r="C495" s="5"/>
      <c r="D495" s="6"/>
      <c r="E495" s="6"/>
      <c r="F495" s="6">
        <f>D495*E495</f>
        <v>0</v>
      </c>
      <c r="G495" s="6"/>
      <c r="H495" s="6"/>
      <c r="I495" s="6">
        <f>G495*H495</f>
        <v>0</v>
      </c>
      <c r="J495" s="6"/>
      <c r="K495" s="6"/>
      <c r="L495" s="6">
        <f>J495*K495</f>
        <v>0</v>
      </c>
      <c r="M495" s="6">
        <f>F495+I495+L495</f>
        <v>0</v>
      </c>
      <c r="N495" s="6">
        <v>2017000</v>
      </c>
      <c r="O495" s="6"/>
      <c r="P495" s="6"/>
      <c r="Q495" s="6">
        <f>(D495*E495)+(G495*H495)+(J495*K495)+N495-O495-P495</f>
        <v>2017000</v>
      </c>
    </row>
    <row r="496" ht="20.9" customHeight="1">
      <c r="A496" s="3">
        <v>41474</v>
      </c>
      <c r="B496" t="s" s="4">
        <v>40</v>
      </c>
      <c r="C496" s="5"/>
      <c r="D496" s="6">
        <v>5</v>
      </c>
      <c r="E496" s="6">
        <v>15000</v>
      </c>
      <c r="F496" s="6">
        <f>D496*E496</f>
        <v>75000</v>
      </c>
      <c r="G496" s="6">
        <v>5</v>
      </c>
      <c r="H496" s="6">
        <v>4400</v>
      </c>
      <c r="I496" s="6">
        <f>G496*H496</f>
        <v>22000</v>
      </c>
      <c r="J496" s="6"/>
      <c r="K496" s="6"/>
      <c r="L496" s="6">
        <f>J496*K496</f>
        <v>0</v>
      </c>
      <c r="M496" s="6"/>
      <c r="N496" s="6">
        <f>F496+I496+L496-M496</f>
        <v>97000</v>
      </c>
      <c r="O496" s="6">
        <v>2017000</v>
      </c>
      <c r="P496" s="6"/>
      <c r="Q496" s="6">
        <f>(D496*E496)+(G496*H496)+(J496*K496)+O496-M496-P496</f>
        <v>2114000</v>
      </c>
    </row>
    <row r="497" ht="20.9" customHeight="1">
      <c r="A497" s="3">
        <v>41475</v>
      </c>
      <c r="B497" t="s" s="4">
        <v>40</v>
      </c>
      <c r="C497" s="5"/>
      <c r="D497" s="6">
        <v>4</v>
      </c>
      <c r="E497" s="6">
        <v>15000</v>
      </c>
      <c r="F497" s="6">
        <f>D497*E497</f>
        <v>60000</v>
      </c>
      <c r="G497" s="6"/>
      <c r="H497" s="6"/>
      <c r="I497" s="6">
        <f>G497*H497</f>
        <v>0</v>
      </c>
      <c r="J497" s="6"/>
      <c r="K497" s="6"/>
      <c r="L497" s="6">
        <f>J497*K497</f>
        <v>0</v>
      </c>
      <c r="M497" s="6"/>
      <c r="N497" s="6">
        <f>F497+I497+L497-M497</f>
        <v>60000</v>
      </c>
      <c r="O497" s="6">
        <v>2114000</v>
      </c>
      <c r="P497" s="6"/>
      <c r="Q497" s="6">
        <f>(D497*E497)+(G497*H497)+(J497*K497)+O497-M497-P497</f>
        <v>2174000</v>
      </c>
    </row>
    <row r="498" ht="20.9" customHeight="1">
      <c r="A498" s="3">
        <v>41476</v>
      </c>
      <c r="B498" t="s" s="4">
        <v>40</v>
      </c>
      <c r="C498" s="5"/>
      <c r="D498" s="6">
        <v>5</v>
      </c>
      <c r="E498" s="6">
        <v>15000</v>
      </c>
      <c r="F498" s="6">
        <f>D498*E498</f>
        <v>75000</v>
      </c>
      <c r="G498" s="6">
        <v>5</v>
      </c>
      <c r="H498" s="6">
        <v>5000</v>
      </c>
      <c r="I498" s="6">
        <f>G498*H498</f>
        <v>25000</v>
      </c>
      <c r="J498" s="6"/>
      <c r="K498" s="6"/>
      <c r="L498" s="6">
        <f>J498*K498</f>
        <v>0</v>
      </c>
      <c r="M498" s="6"/>
      <c r="N498" s="6">
        <f>F498+I498+L498-M498</f>
        <v>100000</v>
      </c>
      <c r="O498" s="6">
        <v>2174000</v>
      </c>
      <c r="P498" s="6"/>
      <c r="Q498" s="6">
        <f>(D498*E498)+(G498*H498)+(J498*K498)+O498-M498-P498</f>
        <v>2274000</v>
      </c>
    </row>
    <row r="499" ht="20.9" customHeight="1">
      <c r="A499" s="3">
        <v>41478</v>
      </c>
      <c r="B499" t="s" s="4">
        <v>40</v>
      </c>
      <c r="C499" s="5"/>
      <c r="D499" s="6"/>
      <c r="E499" s="6"/>
      <c r="F499" s="6">
        <f>D499*E499</f>
        <v>0</v>
      </c>
      <c r="G499" s="6"/>
      <c r="H499" s="6"/>
      <c r="I499" s="6">
        <f>G499*H499</f>
        <v>0</v>
      </c>
      <c r="J499" s="6"/>
      <c r="K499" s="6"/>
      <c r="L499" s="6">
        <f>J499*K499</f>
        <v>0</v>
      </c>
      <c r="M499" s="6">
        <f>F499+I499+L499</f>
        <v>0</v>
      </c>
      <c r="N499" s="6">
        <v>2274000</v>
      </c>
      <c r="O499" s="6"/>
      <c r="P499" s="6"/>
      <c r="Q499" s="6">
        <f>(D499*E499)+(G499*H499)+(J499*K499)+N499-O499-P499</f>
        <v>2274000</v>
      </c>
    </row>
    <row r="500" ht="20.9" customHeight="1">
      <c r="A500" s="3">
        <v>41479</v>
      </c>
      <c r="B500" t="s" s="4">
        <v>40</v>
      </c>
      <c r="C500" s="5"/>
      <c r="D500" s="6"/>
      <c r="E500" s="6"/>
      <c r="F500" s="6">
        <f>D500*E500</f>
        <v>0</v>
      </c>
      <c r="G500" s="6"/>
      <c r="H500" s="6"/>
      <c r="I500" s="6">
        <f>G500*H500</f>
        <v>0</v>
      </c>
      <c r="J500" s="6"/>
      <c r="K500" s="6"/>
      <c r="L500" s="6">
        <f>J500*K500</f>
        <v>0</v>
      </c>
      <c r="M500" s="6"/>
      <c r="N500" s="6">
        <f>F500+I500+L500-M500</f>
        <v>0</v>
      </c>
      <c r="O500" s="6">
        <v>2274000</v>
      </c>
      <c r="P500" s="6"/>
      <c r="Q500" s="6">
        <f>(D500*E500)+(G500*H500)+(J500*K500)+O500-M500-P500</f>
        <v>2274000</v>
      </c>
    </row>
    <row r="501" ht="20.9" customHeight="1">
      <c r="A501" s="3">
        <v>41480</v>
      </c>
      <c r="B501" t="s" s="4">
        <v>40</v>
      </c>
      <c r="C501" s="5"/>
      <c r="D501" s="6">
        <v>3</v>
      </c>
      <c r="E501" s="6">
        <v>24000</v>
      </c>
      <c r="F501" s="6">
        <f>D501*E501</f>
        <v>72000</v>
      </c>
      <c r="G501" s="6"/>
      <c r="H501" s="6"/>
      <c r="I501" s="6">
        <f>G501*H501</f>
        <v>0</v>
      </c>
      <c r="J501" s="6"/>
      <c r="K501" s="6"/>
      <c r="L501" s="6">
        <f>J501*K501</f>
        <v>0</v>
      </c>
      <c r="M501" s="6">
        <f>F501+I501+L501</f>
        <v>72000</v>
      </c>
      <c r="N501" s="6">
        <v>2274000</v>
      </c>
      <c r="O501" s="6"/>
      <c r="P501" s="6"/>
      <c r="Q501" s="6">
        <f>(D501*E501)+(G501*H501)+(J501*K501)+N501-O501-P501</f>
        <v>2346000</v>
      </c>
    </row>
    <row r="502" ht="20.9" customHeight="1">
      <c r="A502" s="3">
        <v>41481</v>
      </c>
      <c r="B502" t="s" s="4">
        <v>40</v>
      </c>
      <c r="C502" s="5"/>
      <c r="D502" s="6"/>
      <c r="E502" s="6"/>
      <c r="F502" s="6">
        <f>D502*E502</f>
        <v>0</v>
      </c>
      <c r="G502" s="6"/>
      <c r="H502" s="6"/>
      <c r="I502" s="6">
        <f>G502*H502</f>
        <v>0</v>
      </c>
      <c r="J502" s="6"/>
      <c r="K502" s="6"/>
      <c r="L502" s="6">
        <f>J502*K502</f>
        <v>0</v>
      </c>
      <c r="M502" s="6"/>
      <c r="N502" s="6">
        <f>F502+I502+L502-M502</f>
        <v>0</v>
      </c>
      <c r="O502" s="6">
        <v>2346000</v>
      </c>
      <c r="P502" s="6"/>
      <c r="Q502" s="6">
        <f>(D502*E502)+(G502*H502)+(J502*K502)+O502-M502-P502</f>
        <v>2346000</v>
      </c>
    </row>
    <row r="503" ht="20.9" customHeight="1">
      <c r="A503" s="3">
        <v>41482</v>
      </c>
      <c r="B503" t="s" s="4">
        <v>40</v>
      </c>
      <c r="C503" s="5"/>
      <c r="D503" s="6">
        <v>3</v>
      </c>
      <c r="E503" s="6">
        <v>14000</v>
      </c>
      <c r="F503" s="6">
        <f>D503*E503</f>
        <v>42000</v>
      </c>
      <c r="G503" s="6"/>
      <c r="H503" s="6"/>
      <c r="I503" s="6">
        <f>G503*H503</f>
        <v>0</v>
      </c>
      <c r="J503" s="6"/>
      <c r="K503" s="6"/>
      <c r="L503" s="6">
        <f>J503*K503</f>
        <v>0</v>
      </c>
      <c r="M503" s="6">
        <f>F503+I503+L503</f>
        <v>42000</v>
      </c>
      <c r="N503" s="6">
        <v>2346000</v>
      </c>
      <c r="O503" s="6"/>
      <c r="P503" s="6"/>
      <c r="Q503" s="6">
        <f>(D503*E503)+(G503*H503)+(J503*K503)+N503-O503-P503</f>
        <v>2388000</v>
      </c>
    </row>
    <row r="504" ht="20.9" customHeight="1">
      <c r="A504" s="3">
        <v>41483</v>
      </c>
      <c r="B504" t="s" s="4">
        <v>40</v>
      </c>
      <c r="C504" s="5"/>
      <c r="D504" s="6">
        <v>4</v>
      </c>
      <c r="E504" s="6">
        <v>23000</v>
      </c>
      <c r="F504" s="6">
        <f>D504*E504</f>
        <v>92000</v>
      </c>
      <c r="G504" s="6">
        <v>4</v>
      </c>
      <c r="H504" s="6">
        <v>10000</v>
      </c>
      <c r="I504" s="6">
        <f>G504*H504</f>
        <v>40000</v>
      </c>
      <c r="J504" s="6"/>
      <c r="K504" s="6"/>
      <c r="L504" s="6">
        <f>J504*K504</f>
        <v>0</v>
      </c>
      <c r="M504" s="6">
        <f>F504+I504+L504</f>
        <v>132000</v>
      </c>
      <c r="N504" s="6">
        <v>2388000</v>
      </c>
      <c r="O504" s="6"/>
      <c r="P504" s="6"/>
      <c r="Q504" s="6">
        <f>(D504*E504)+(G504*H504)+(J504*K504)+N504-O504-P504</f>
        <v>2520000</v>
      </c>
    </row>
    <row r="505" ht="20.35" customHeight="1">
      <c r="A505" s="3">
        <v>41455</v>
      </c>
      <c r="B505" t="s" s="4">
        <v>41</v>
      </c>
      <c r="C505" s="5"/>
      <c r="D505" s="6"/>
      <c r="E505" s="6"/>
      <c r="F505" s="6">
        <f>D505*E505</f>
        <v>0</v>
      </c>
      <c r="G505" s="6"/>
      <c r="H505" s="6"/>
      <c r="I505" s="6">
        <f>G505*H505</f>
        <v>0</v>
      </c>
      <c r="J505" s="6"/>
      <c r="K505" s="6"/>
      <c r="L505" s="6">
        <f>J505*K505</f>
        <v>0</v>
      </c>
      <c r="M505" s="6">
        <f>F505+I505+L505</f>
        <v>0</v>
      </c>
      <c r="N505" s="6"/>
      <c r="O505" s="6"/>
      <c r="P505" s="6"/>
      <c r="Q505" s="6">
        <f>(D505*E505)+(G505*H505)+(J505*K505)+N505-O505-P505</f>
        <v>0</v>
      </c>
    </row>
    <row r="506" ht="20.05" customHeight="1">
      <c r="A506" s="3">
        <v>41457</v>
      </c>
      <c r="B506" t="s" s="8">
        <v>41</v>
      </c>
      <c r="C506" s="11"/>
      <c r="D506" s="10"/>
      <c r="E506" s="10"/>
      <c r="F506" s="10">
        <f>D506*E506</f>
        <v>0</v>
      </c>
      <c r="G506" s="10"/>
      <c r="H506" s="10"/>
      <c r="I506" s="10">
        <f>G506*H506</f>
        <v>0</v>
      </c>
      <c r="J506" s="10"/>
      <c r="K506" s="10"/>
      <c r="L506" s="10">
        <f>J506*K506</f>
        <v>0</v>
      </c>
      <c r="M506" s="10"/>
      <c r="N506" s="10">
        <f>F506+I506+L506-M506</f>
        <v>0</v>
      </c>
      <c r="O506" s="10"/>
      <c r="P506" s="10"/>
      <c r="Q506" s="10">
        <f>(D506*E506)+(G506*H506)+(J506*K506)+O506-M506-P506</f>
        <v>0</v>
      </c>
    </row>
    <row r="507" ht="20.35" customHeight="1">
      <c r="A507" s="3">
        <v>41458</v>
      </c>
      <c r="B507" t="s" s="4">
        <v>41</v>
      </c>
      <c r="C507" s="5"/>
      <c r="D507" s="6"/>
      <c r="E507" s="6"/>
      <c r="F507" s="6">
        <f>D507*E507</f>
        <v>0</v>
      </c>
      <c r="G507" s="6"/>
      <c r="H507" s="6"/>
      <c r="I507" s="6">
        <f>G507*H507</f>
        <v>0</v>
      </c>
      <c r="J507" s="6"/>
      <c r="K507" s="6"/>
      <c r="L507" s="6">
        <f>J507*K507</f>
        <v>0</v>
      </c>
      <c r="M507" s="6"/>
      <c r="N507" s="6">
        <f>F507+I507+L507-M507</f>
        <v>0</v>
      </c>
      <c r="O507" s="6"/>
      <c r="P507" s="6"/>
      <c r="Q507" s="6">
        <f>(D507*E507)+(G507*H507)+(J507*K507)+O507-M507-P507</f>
        <v>0</v>
      </c>
    </row>
    <row r="508" ht="20.35" customHeight="1">
      <c r="A508" s="3">
        <v>41459</v>
      </c>
      <c r="B508" t="s" s="4">
        <v>41</v>
      </c>
      <c r="C508" s="5"/>
      <c r="D508" s="6"/>
      <c r="E508" s="6"/>
      <c r="F508" s="6">
        <f>D508*E508</f>
        <v>0</v>
      </c>
      <c r="G508" s="6">
        <v>10</v>
      </c>
      <c r="H508" s="6">
        <v>4000</v>
      </c>
      <c r="I508" s="6">
        <f>G508*H508</f>
        <v>40000</v>
      </c>
      <c r="J508" s="6"/>
      <c r="K508" s="6"/>
      <c r="L508" s="6">
        <f>J508*K508</f>
        <v>0</v>
      </c>
      <c r="M508" s="6">
        <f>F508+I508+L508</f>
        <v>40000</v>
      </c>
      <c r="N508" s="6"/>
      <c r="O508" s="6"/>
      <c r="P508" s="6"/>
      <c r="Q508" s="6">
        <f>(D508*E508)+(G508*H508)+(J508*K508)+N508-O508-P508</f>
        <v>40000</v>
      </c>
    </row>
    <row r="509" ht="20.35" customHeight="1">
      <c r="A509" s="3">
        <v>41460</v>
      </c>
      <c r="B509" t="s" s="4">
        <v>41</v>
      </c>
      <c r="C509" s="5"/>
      <c r="D509" s="6"/>
      <c r="E509" s="6"/>
      <c r="F509" s="6">
        <f>D509*E509</f>
        <v>0</v>
      </c>
      <c r="G509" s="6"/>
      <c r="H509" s="6"/>
      <c r="I509" s="6">
        <f>G509*H509</f>
        <v>0</v>
      </c>
      <c r="J509" s="6"/>
      <c r="K509" s="6"/>
      <c r="L509" s="6">
        <f>J509*K509</f>
        <v>0</v>
      </c>
      <c r="M509" s="6"/>
      <c r="N509" s="6">
        <f>F509+I509+L509-M509</f>
        <v>0</v>
      </c>
      <c r="O509" s="6"/>
      <c r="P509" s="6"/>
      <c r="Q509" s="6">
        <f>(D509*E509)+(G509*H509)+(J509*K509)+O509-M509-P509</f>
        <v>0</v>
      </c>
    </row>
    <row r="510" ht="20.35" customHeight="1">
      <c r="A510" s="3">
        <v>41461</v>
      </c>
      <c r="B510" t="s" s="4">
        <v>41</v>
      </c>
      <c r="C510" s="5"/>
      <c r="D510" s="6"/>
      <c r="E510" s="6"/>
      <c r="F510" s="6">
        <f>D510*E510</f>
        <v>0</v>
      </c>
      <c r="G510" s="6"/>
      <c r="H510" s="6"/>
      <c r="I510" s="6">
        <f>G510*H510</f>
        <v>0</v>
      </c>
      <c r="J510" s="6"/>
      <c r="K510" s="6"/>
      <c r="L510" s="6">
        <f>J510*K510</f>
        <v>0</v>
      </c>
      <c r="M510" s="6"/>
      <c r="N510" s="6">
        <f>F510+I510+L510-M510</f>
        <v>0</v>
      </c>
      <c r="O510" s="6"/>
      <c r="P510" s="6"/>
      <c r="Q510" s="6">
        <f>(D510*E510)+(G510*H510)+(J510*K510)+O510-M510-P510</f>
        <v>0</v>
      </c>
    </row>
    <row r="511" ht="20.35" customHeight="1">
      <c r="A511" s="3">
        <v>41462</v>
      </c>
      <c r="B511" t="s" s="4">
        <v>41</v>
      </c>
      <c r="C511" s="5"/>
      <c r="D511" s="6"/>
      <c r="E511" s="6"/>
      <c r="F511" s="6">
        <f>D511*E511</f>
        <v>0</v>
      </c>
      <c r="G511" s="6"/>
      <c r="H511" s="6"/>
      <c r="I511" s="6">
        <f>G511*H511</f>
        <v>0</v>
      </c>
      <c r="J511" s="6"/>
      <c r="K511" s="6"/>
      <c r="L511" s="6">
        <f>J511*K511</f>
        <v>0</v>
      </c>
      <c r="M511" s="6">
        <f>F511+I511+L511</f>
        <v>0</v>
      </c>
      <c r="N511" s="6"/>
      <c r="O511" s="6"/>
      <c r="P511" s="6"/>
      <c r="Q511" s="6">
        <f>(D511*E511)+(G511*H511)+(J511*K511)+N511-O511-P511</f>
        <v>0</v>
      </c>
    </row>
    <row r="512" ht="20.35" customHeight="1">
      <c r="A512" s="3">
        <v>41464</v>
      </c>
      <c r="B512" t="s" s="4">
        <v>41</v>
      </c>
      <c r="C512" s="5"/>
      <c r="D512" s="6"/>
      <c r="E512" s="6"/>
      <c r="F512" s="6">
        <f>D512*E512</f>
        <v>0</v>
      </c>
      <c r="G512" s="6"/>
      <c r="H512" s="6"/>
      <c r="I512" s="6">
        <f>G512*H512</f>
        <v>0</v>
      </c>
      <c r="J512" s="6"/>
      <c r="K512" s="6"/>
      <c r="L512" s="6">
        <f>J512*K512</f>
        <v>0</v>
      </c>
      <c r="M512" s="6">
        <f>F512+I512+L512</f>
        <v>0</v>
      </c>
      <c r="N512" s="6"/>
      <c r="O512" s="6"/>
      <c r="P512" s="6"/>
      <c r="Q512" s="6">
        <f>(D512*E512)+(G512*H512)+(J512*K512)+N512-O512-P512</f>
        <v>0</v>
      </c>
    </row>
    <row r="513" ht="20.35" customHeight="1">
      <c r="A513" s="3">
        <v>41465</v>
      </c>
      <c r="B513" t="s" s="4">
        <v>41</v>
      </c>
      <c r="C513" s="5"/>
      <c r="D513" s="6"/>
      <c r="E513" s="6"/>
      <c r="F513" s="6">
        <f>D513*E513</f>
        <v>0</v>
      </c>
      <c r="G513" s="6"/>
      <c r="H513" s="6"/>
      <c r="I513" s="6">
        <f>G513*H513</f>
        <v>0</v>
      </c>
      <c r="J513" s="6"/>
      <c r="K513" s="6"/>
      <c r="L513" s="6">
        <f>J513*K513</f>
        <v>0</v>
      </c>
      <c r="M513" s="6">
        <f>F513+I513+L513</f>
        <v>0</v>
      </c>
      <c r="N513" s="6"/>
      <c r="O513" s="6"/>
      <c r="P513" s="6"/>
      <c r="Q513" s="6">
        <f>(D513*E513)+(G513*H513)+(J513*K513)+N513-O513-P513</f>
        <v>0</v>
      </c>
    </row>
    <row r="514" ht="20.35" customHeight="1">
      <c r="A514" s="3">
        <v>41466</v>
      </c>
      <c r="B514" t="s" s="4">
        <v>41</v>
      </c>
      <c r="C514" s="5"/>
      <c r="D514" s="6"/>
      <c r="E514" s="6"/>
      <c r="F514" s="6">
        <f>D514*E514</f>
        <v>0</v>
      </c>
      <c r="G514" s="6"/>
      <c r="H514" s="6"/>
      <c r="I514" s="6">
        <f>G514*H514</f>
        <v>0</v>
      </c>
      <c r="J514" s="6"/>
      <c r="K514" s="6"/>
      <c r="L514" s="6">
        <f>J514*K514</f>
        <v>0</v>
      </c>
      <c r="M514" s="6">
        <f>F514+I514+L514</f>
        <v>0</v>
      </c>
      <c r="N514" s="6"/>
      <c r="O514" s="6"/>
      <c r="P514" s="6"/>
      <c r="Q514" s="6">
        <f>(D514*E514)+(G514*H514)+(J514*K514)+N514-O514-P514</f>
        <v>0</v>
      </c>
    </row>
    <row r="515" ht="20.35" customHeight="1">
      <c r="A515" s="3">
        <v>41467</v>
      </c>
      <c r="B515" t="s" s="4">
        <v>41</v>
      </c>
      <c r="C515" s="5"/>
      <c r="D515" s="6"/>
      <c r="E515" s="6"/>
      <c r="F515" s="6">
        <f>D515*E515</f>
        <v>0</v>
      </c>
      <c r="G515" s="6"/>
      <c r="H515" s="6"/>
      <c r="I515" s="6">
        <f>G515*H515</f>
        <v>0</v>
      </c>
      <c r="J515" s="6"/>
      <c r="K515" s="6"/>
      <c r="L515" s="6">
        <f>J515*K515</f>
        <v>0</v>
      </c>
      <c r="M515" s="6"/>
      <c r="N515" s="6">
        <f>F515+I515+L515-M515</f>
        <v>0</v>
      </c>
      <c r="O515" s="6"/>
      <c r="P515" s="6"/>
      <c r="Q515" s="6">
        <f>(D515*E515)+(G515*H515)+(J515*K515)+O515-M515-P515</f>
        <v>0</v>
      </c>
    </row>
    <row r="516" ht="20.35" customHeight="1">
      <c r="A516" s="3">
        <v>41468</v>
      </c>
      <c r="B516" t="s" s="4">
        <v>41</v>
      </c>
      <c r="C516" s="5"/>
      <c r="D516" s="6"/>
      <c r="E516" s="6"/>
      <c r="F516" s="6">
        <f>D516*E516</f>
        <v>0</v>
      </c>
      <c r="G516" s="6"/>
      <c r="H516" s="6"/>
      <c r="I516" s="6">
        <f>G516*H516</f>
        <v>0</v>
      </c>
      <c r="J516" s="6"/>
      <c r="K516" s="6"/>
      <c r="L516" s="6">
        <f>J516*K516</f>
        <v>0</v>
      </c>
      <c r="M516" s="6">
        <f>F516+I516+L516</f>
        <v>0</v>
      </c>
      <c r="N516" s="6"/>
      <c r="O516" s="6"/>
      <c r="P516" s="6"/>
      <c r="Q516" s="6">
        <f>(D516*E516)+(G516*H516)+(J516*K516)+N516-O516-P516</f>
        <v>0</v>
      </c>
    </row>
    <row r="517" ht="20.35" customHeight="1">
      <c r="A517" s="3">
        <v>41469</v>
      </c>
      <c r="B517" t="s" s="4">
        <v>41</v>
      </c>
      <c r="C517" s="5"/>
      <c r="D517" s="6"/>
      <c r="E517" s="6"/>
      <c r="F517" s="6">
        <f>D517*E517</f>
        <v>0</v>
      </c>
      <c r="G517" s="6"/>
      <c r="H517" s="6"/>
      <c r="I517" s="6">
        <f>G517*H517</f>
        <v>0</v>
      </c>
      <c r="J517" s="6"/>
      <c r="K517" s="6"/>
      <c r="L517" s="6">
        <f>J517*K517</f>
        <v>0</v>
      </c>
      <c r="M517" s="6"/>
      <c r="N517" s="6">
        <f>F517+I517+L517</f>
        <v>0</v>
      </c>
      <c r="O517" s="6"/>
      <c r="P517" s="6"/>
      <c r="Q517" s="6">
        <f>(D517*E517)+(G517*H517)+(J517*K517)+O517-M517-P517</f>
        <v>0</v>
      </c>
    </row>
    <row r="518" ht="20.35" customHeight="1">
      <c r="A518" s="3">
        <v>41471</v>
      </c>
      <c r="B518" t="s" s="4">
        <v>41</v>
      </c>
      <c r="C518" s="5"/>
      <c r="D518" s="6"/>
      <c r="E518" s="6"/>
      <c r="F518" s="6">
        <f>D518*E518</f>
        <v>0</v>
      </c>
      <c r="G518" s="6"/>
      <c r="H518" s="6"/>
      <c r="I518" s="6">
        <f>G518*H518</f>
        <v>0</v>
      </c>
      <c r="J518" s="6"/>
      <c r="K518" s="6"/>
      <c r="L518" s="6">
        <f>J518*K518</f>
        <v>0</v>
      </c>
      <c r="M518" s="6"/>
      <c r="N518" s="6">
        <f>F518+I518+L518-M518</f>
        <v>0</v>
      </c>
      <c r="O518" s="6">
        <v>0</v>
      </c>
      <c r="P518" s="6"/>
      <c r="Q518" s="6">
        <f>(D518*E518)+(G518*H518)+(J518*K518)+O518-M518-P518</f>
        <v>0</v>
      </c>
    </row>
    <row r="519" ht="20.35" customHeight="1">
      <c r="A519" s="3">
        <v>41472</v>
      </c>
      <c r="B519" t="s" s="4">
        <v>41</v>
      </c>
      <c r="C519" s="5"/>
      <c r="D519" s="6"/>
      <c r="E519" s="6"/>
      <c r="F519" s="6">
        <f>D519*E519</f>
        <v>0</v>
      </c>
      <c r="G519" s="6"/>
      <c r="H519" s="6"/>
      <c r="I519" s="6">
        <f>G519*H519</f>
        <v>0</v>
      </c>
      <c r="J519" s="6"/>
      <c r="K519" s="6"/>
      <c r="L519" s="6">
        <f>J519*K519</f>
        <v>0</v>
      </c>
      <c r="M519" s="6"/>
      <c r="N519" s="6">
        <f>F519+I519+L519-M519</f>
        <v>0</v>
      </c>
      <c r="O519" s="6">
        <v>0</v>
      </c>
      <c r="P519" s="6"/>
      <c r="Q519" s="6">
        <f>(D519*E519)+(G519*H519)+(J519*K519)+O519-M519-P519</f>
        <v>0</v>
      </c>
    </row>
    <row r="520" ht="20.35" customHeight="1">
      <c r="A520" s="3">
        <v>41473</v>
      </c>
      <c r="B520" t="s" s="4">
        <v>41</v>
      </c>
      <c r="C520" s="5"/>
      <c r="D520" s="6"/>
      <c r="E520" s="6"/>
      <c r="F520" s="6">
        <f>D520*E520</f>
        <v>0</v>
      </c>
      <c r="G520" s="6"/>
      <c r="H520" s="6"/>
      <c r="I520" s="6">
        <f>G520*H520</f>
        <v>0</v>
      </c>
      <c r="J520" s="6"/>
      <c r="K520" s="6"/>
      <c r="L520" s="6">
        <f>J520*K520</f>
        <v>0</v>
      </c>
      <c r="M520" s="6">
        <f>F520+I520+L520</f>
        <v>0</v>
      </c>
      <c r="N520" s="6">
        <v>0</v>
      </c>
      <c r="O520" s="6"/>
      <c r="P520" s="6"/>
      <c r="Q520" s="6">
        <f>(D520*E520)+(G520*H520)+(J520*K520)+N520-O520-P520</f>
        <v>0</v>
      </c>
    </row>
    <row r="521" ht="20.35" customHeight="1">
      <c r="A521" s="3">
        <v>41474</v>
      </c>
      <c r="B521" t="s" s="4">
        <v>41</v>
      </c>
      <c r="C521" s="5"/>
      <c r="D521" s="6"/>
      <c r="E521" s="6"/>
      <c r="F521" s="6">
        <f>D521*E521</f>
        <v>0</v>
      </c>
      <c r="G521" s="6"/>
      <c r="H521" s="6"/>
      <c r="I521" s="6">
        <f>G521*H521</f>
        <v>0</v>
      </c>
      <c r="J521" s="6"/>
      <c r="K521" s="6"/>
      <c r="L521" s="6">
        <f>J521*K521</f>
        <v>0</v>
      </c>
      <c r="M521" s="6"/>
      <c r="N521" s="6">
        <f>F521+I521+L521-M521</f>
        <v>0</v>
      </c>
      <c r="O521" s="6">
        <v>0</v>
      </c>
      <c r="P521" s="6"/>
      <c r="Q521" s="6">
        <f>(D521*E521)+(G521*H521)+(J521*K521)+O521-M521-P521</f>
        <v>0</v>
      </c>
    </row>
    <row r="522" ht="20.35" customHeight="1">
      <c r="A522" s="3">
        <v>41475</v>
      </c>
      <c r="B522" t="s" s="4">
        <v>41</v>
      </c>
      <c r="C522" s="5"/>
      <c r="D522" s="6"/>
      <c r="E522" s="6"/>
      <c r="F522" s="6">
        <f>D522*E522</f>
        <v>0</v>
      </c>
      <c r="G522" s="6"/>
      <c r="H522" s="6"/>
      <c r="I522" s="6">
        <f>G522*H522</f>
        <v>0</v>
      </c>
      <c r="J522" s="6"/>
      <c r="K522" s="6"/>
      <c r="L522" s="6">
        <f>J522*K522</f>
        <v>0</v>
      </c>
      <c r="M522" s="6"/>
      <c r="N522" s="6">
        <f>F522+I522+L522-M522</f>
        <v>0</v>
      </c>
      <c r="O522" s="6">
        <v>0</v>
      </c>
      <c r="P522" s="6"/>
      <c r="Q522" s="6">
        <f>(D522*E522)+(G522*H522)+(J522*K522)+O522-M522-P522</f>
        <v>0</v>
      </c>
    </row>
    <row r="523" ht="20.35" customHeight="1">
      <c r="A523" s="3">
        <v>41476</v>
      </c>
      <c r="B523" t="s" s="4">
        <v>41</v>
      </c>
      <c r="C523" s="5"/>
      <c r="D523" s="6"/>
      <c r="E523" s="6"/>
      <c r="F523" s="6">
        <f>D523*E523</f>
        <v>0</v>
      </c>
      <c r="G523" s="6"/>
      <c r="H523" s="6"/>
      <c r="I523" s="6">
        <f>G523*H523</f>
        <v>0</v>
      </c>
      <c r="J523" s="6"/>
      <c r="K523" s="6"/>
      <c r="L523" s="6">
        <f>J523*K523</f>
        <v>0</v>
      </c>
      <c r="M523" s="6"/>
      <c r="N523" s="6">
        <f>F523+I523+L523-M523</f>
        <v>0</v>
      </c>
      <c r="O523" s="6">
        <v>0</v>
      </c>
      <c r="P523" s="6"/>
      <c r="Q523" s="6">
        <f>(D523*E523)+(G523*H523)+(J523*K523)+O523-M523-P523</f>
        <v>0</v>
      </c>
    </row>
    <row r="524" ht="20.35" customHeight="1">
      <c r="A524" s="3">
        <v>41478</v>
      </c>
      <c r="B524" t="s" s="4">
        <v>41</v>
      </c>
      <c r="C524" s="5"/>
      <c r="D524" s="6"/>
      <c r="E524" s="6"/>
      <c r="F524" s="6">
        <f>D524*E524</f>
        <v>0</v>
      </c>
      <c r="G524" s="6"/>
      <c r="H524" s="6"/>
      <c r="I524" s="6">
        <f>G524*H524</f>
        <v>0</v>
      </c>
      <c r="J524" s="6"/>
      <c r="K524" s="6"/>
      <c r="L524" s="6">
        <f>J524*K524</f>
        <v>0</v>
      </c>
      <c r="M524" s="6">
        <f>F524+I524+L524</f>
        <v>0</v>
      </c>
      <c r="N524" s="6">
        <v>0</v>
      </c>
      <c r="O524" s="6"/>
      <c r="P524" s="6"/>
      <c r="Q524" s="6">
        <f>(D524*E524)+(G524*H524)+(J524*K524)+N524-O524-P524</f>
        <v>0</v>
      </c>
    </row>
    <row r="525" ht="20.35" customHeight="1">
      <c r="A525" s="3">
        <v>41479</v>
      </c>
      <c r="B525" t="s" s="4">
        <v>41</v>
      </c>
      <c r="C525" s="5"/>
      <c r="D525" s="6"/>
      <c r="E525" s="6"/>
      <c r="F525" s="6">
        <f>D525*E525</f>
        <v>0</v>
      </c>
      <c r="G525" s="6"/>
      <c r="H525" s="6"/>
      <c r="I525" s="6">
        <f>G525*H525</f>
        <v>0</v>
      </c>
      <c r="J525" s="6"/>
      <c r="K525" s="6"/>
      <c r="L525" s="6">
        <f>J525*K525</f>
        <v>0</v>
      </c>
      <c r="M525" s="6"/>
      <c r="N525" s="6">
        <f>F525+I525+L525-M525</f>
        <v>0</v>
      </c>
      <c r="O525" s="6">
        <v>0</v>
      </c>
      <c r="P525" s="6"/>
      <c r="Q525" s="6">
        <f>(D525*E525)+(G525*H525)+(J525*K525)+O525-M525-P525</f>
        <v>0</v>
      </c>
    </row>
    <row r="526" ht="20.35" customHeight="1">
      <c r="A526" s="3">
        <v>41480</v>
      </c>
      <c r="B526" t="s" s="4">
        <v>41</v>
      </c>
      <c r="C526" s="5"/>
      <c r="D526" s="6">
        <v>10</v>
      </c>
      <c r="E526" s="6">
        <v>19700</v>
      </c>
      <c r="F526" s="6">
        <f>D526*E526</f>
        <v>197000</v>
      </c>
      <c r="G526" s="6"/>
      <c r="H526" s="6"/>
      <c r="I526" s="6">
        <f>G526*H526</f>
        <v>0</v>
      </c>
      <c r="J526" s="6"/>
      <c r="K526" s="6"/>
      <c r="L526" s="6">
        <f>J526*K526</f>
        <v>0</v>
      </c>
      <c r="M526" s="6">
        <f>F526+I526+L526</f>
        <v>197000</v>
      </c>
      <c r="N526" s="6">
        <v>0</v>
      </c>
      <c r="O526" s="6"/>
      <c r="P526" s="6"/>
      <c r="Q526" s="6">
        <f>(D526*E526)+(G526*H526)+(J526*K526)+N526-O526-P526</f>
        <v>197000</v>
      </c>
    </row>
    <row r="527" ht="20.35" customHeight="1">
      <c r="A527" s="3">
        <v>41481</v>
      </c>
      <c r="B527" t="s" s="4">
        <v>41</v>
      </c>
      <c r="C527" s="5"/>
      <c r="D527" s="6"/>
      <c r="E527" s="6"/>
      <c r="F527" s="6">
        <f>D527*E527</f>
        <v>0</v>
      </c>
      <c r="G527" s="6"/>
      <c r="H527" s="6"/>
      <c r="I527" s="6">
        <f>G527*H527</f>
        <v>0</v>
      </c>
      <c r="J527" s="6"/>
      <c r="K527" s="6"/>
      <c r="L527" s="6">
        <f>J527*K527</f>
        <v>0</v>
      </c>
      <c r="M527" s="6"/>
      <c r="N527" s="6">
        <f>F527+I527+L527-M527</f>
        <v>0</v>
      </c>
      <c r="O527" s="6">
        <v>197000</v>
      </c>
      <c r="P527" s="6"/>
      <c r="Q527" s="6">
        <f>(D527*E527)+(G527*H527)+(J527*K527)+O527-M527-P527</f>
        <v>197000</v>
      </c>
    </row>
    <row r="528" ht="20.35" customHeight="1">
      <c r="A528" s="3">
        <v>41482</v>
      </c>
      <c r="B528" t="s" s="4">
        <v>41</v>
      </c>
      <c r="C528" s="5"/>
      <c r="D528" s="6"/>
      <c r="E528" s="6"/>
      <c r="F528" s="6">
        <f>D528*E528</f>
        <v>0</v>
      </c>
      <c r="G528" s="6"/>
      <c r="H528" s="6"/>
      <c r="I528" s="6">
        <f>G528*H528</f>
        <v>0</v>
      </c>
      <c r="J528" s="6"/>
      <c r="K528" s="6"/>
      <c r="L528" s="6">
        <f>J528*K528</f>
        <v>0</v>
      </c>
      <c r="M528" s="6">
        <f>F528+I528+L528</f>
        <v>0</v>
      </c>
      <c r="N528" s="6">
        <v>197000</v>
      </c>
      <c r="O528" s="6"/>
      <c r="P528" s="6"/>
      <c r="Q528" s="6">
        <f>(D528*E528)+(G528*H528)+(J528*K528)+N528-O528-P528</f>
        <v>197000</v>
      </c>
    </row>
    <row r="529" ht="20.35" customHeight="1">
      <c r="A529" s="3">
        <v>41483</v>
      </c>
      <c r="B529" t="s" s="4">
        <v>41</v>
      </c>
      <c r="C529" s="5"/>
      <c r="D529" s="6"/>
      <c r="E529" s="6"/>
      <c r="F529" s="6">
        <f>D529*E529</f>
        <v>0</v>
      </c>
      <c r="G529" s="6"/>
      <c r="H529" s="6"/>
      <c r="I529" s="6">
        <f>G529*H529</f>
        <v>0</v>
      </c>
      <c r="J529" s="6"/>
      <c r="K529" s="6"/>
      <c r="L529" s="6">
        <f>J529*K529</f>
        <v>0</v>
      </c>
      <c r="M529" s="6">
        <f>F529+I529+L529</f>
        <v>0</v>
      </c>
      <c r="N529" s="6">
        <v>197000</v>
      </c>
      <c r="O529" s="6"/>
      <c r="P529" s="6"/>
      <c r="Q529" s="6">
        <f>(D529*E529)+(G529*H529)+(J529*K529)+N529-O529-P529</f>
        <v>197000</v>
      </c>
    </row>
    <row r="530" ht="20.9" customHeight="1">
      <c r="A530" s="3">
        <v>41478</v>
      </c>
      <c r="B530" t="s" s="4">
        <v>42</v>
      </c>
      <c r="C530" t="s" s="7">
        <v>43</v>
      </c>
      <c r="D530" s="6"/>
      <c r="E530" s="6"/>
      <c r="F530" s="6">
        <f>D530*E530</f>
        <v>0</v>
      </c>
      <c r="G530" s="6">
        <v>5</v>
      </c>
      <c r="H530" s="6">
        <v>4000</v>
      </c>
      <c r="I530" s="6">
        <f>G530*H530</f>
        <v>20000</v>
      </c>
      <c r="J530" s="6"/>
      <c r="K530" s="6"/>
      <c r="L530" s="6">
        <f>J530*K530</f>
        <v>0</v>
      </c>
      <c r="M530" s="6">
        <f>F530+I530+L530</f>
        <v>20000</v>
      </c>
      <c r="N530" s="6">
        <v>0</v>
      </c>
      <c r="O530" s="6"/>
      <c r="P530" s="6"/>
      <c r="Q530" s="6">
        <f>(D530*E530)+(G530*H530)+(J530*K530)+N530-O530-P530</f>
        <v>20000</v>
      </c>
    </row>
    <row r="531" ht="20.9" customHeight="1">
      <c r="A531" s="3">
        <v>41480</v>
      </c>
      <c r="B531" t="s" s="4">
        <v>42</v>
      </c>
      <c r="C531" t="s" s="7">
        <v>43</v>
      </c>
      <c r="D531" s="6">
        <v>2</v>
      </c>
      <c r="E531" s="6">
        <v>20000</v>
      </c>
      <c r="F531" s="6">
        <f>D531*E531</f>
        <v>40000</v>
      </c>
      <c r="G531" s="6"/>
      <c r="H531" s="6"/>
      <c r="I531" s="6">
        <f>G531*H531</f>
        <v>0</v>
      </c>
      <c r="J531" s="6"/>
      <c r="K531" s="6"/>
      <c r="L531" s="6">
        <f>J531*K531</f>
        <v>0</v>
      </c>
      <c r="M531" s="6">
        <f>F531+I531+L531</f>
        <v>40000</v>
      </c>
      <c r="N531" s="6">
        <v>20000</v>
      </c>
      <c r="O531" s="6"/>
      <c r="P531" s="6"/>
      <c r="Q531" s="6">
        <f>(D531*E531)+(G531*H531)+(J531*K531)+N531-O531-P531</f>
        <v>60000</v>
      </c>
    </row>
    <row r="532" ht="20.35" customHeight="1">
      <c r="A532" s="3">
        <v>41455</v>
      </c>
      <c r="B532" t="s" s="4">
        <v>44</v>
      </c>
      <c r="C532" t="s" s="7">
        <v>45</v>
      </c>
      <c r="D532" s="6">
        <v>4</v>
      </c>
      <c r="E532" s="6">
        <v>12000</v>
      </c>
      <c r="F532" s="6">
        <f>D532*E532</f>
        <v>48000</v>
      </c>
      <c r="G532" s="6">
        <v>8</v>
      </c>
      <c r="H532" s="6">
        <v>4000</v>
      </c>
      <c r="I532" s="6">
        <f>G532*H532</f>
        <v>32000</v>
      </c>
      <c r="J532" s="6"/>
      <c r="K532" s="6"/>
      <c r="L532" s="6">
        <f>J532*K532</f>
        <v>0</v>
      </c>
      <c r="M532" s="6">
        <f>F532+I532+L532</f>
        <v>80000</v>
      </c>
      <c r="N532" s="6">
        <v>2257000</v>
      </c>
      <c r="O532" s="6"/>
      <c r="P532" s="6"/>
      <c r="Q532" s="6">
        <f>(D532*E532)+(G532*H532)+(J532*K532)+N532-O532-P532</f>
        <v>2337000</v>
      </c>
    </row>
    <row r="533" ht="20.05" customHeight="1">
      <c r="A533" s="3">
        <v>41457</v>
      </c>
      <c r="B533" t="s" s="8">
        <v>44</v>
      </c>
      <c r="C533" t="s" s="9">
        <v>45</v>
      </c>
      <c r="D533" s="10">
        <v>6</v>
      </c>
      <c r="E533" s="10">
        <v>14000</v>
      </c>
      <c r="F533" s="10">
        <f>D533*E533</f>
        <v>84000</v>
      </c>
      <c r="G533" s="10">
        <v>6</v>
      </c>
      <c r="H533" s="10">
        <v>6000</v>
      </c>
      <c r="I533" s="10">
        <f>G533*H533</f>
        <v>36000</v>
      </c>
      <c r="J533" s="10"/>
      <c r="K533" s="10"/>
      <c r="L533" s="10">
        <f>J533*K533</f>
        <v>0</v>
      </c>
      <c r="M533" s="10"/>
      <c r="N533" s="10">
        <f>F533+I533+L533-M533</f>
        <v>120000</v>
      </c>
      <c r="O533" s="10">
        <v>2337000</v>
      </c>
      <c r="P533" s="10"/>
      <c r="Q533" s="10">
        <f>(D533*E533)+(G533*H533)+(J533*K533)+O533-M533-P533</f>
        <v>2457000</v>
      </c>
    </row>
    <row r="534" ht="20.35" customHeight="1">
      <c r="A534" s="3">
        <v>41458</v>
      </c>
      <c r="B534" t="s" s="4">
        <v>44</v>
      </c>
      <c r="C534" t="s" s="7">
        <v>45</v>
      </c>
      <c r="D534" s="6">
        <v>1</v>
      </c>
      <c r="E534" s="6">
        <v>12000</v>
      </c>
      <c r="F534" s="6">
        <f>D534*E534</f>
        <v>12000</v>
      </c>
      <c r="G534" s="6">
        <v>2</v>
      </c>
      <c r="H534" s="6">
        <v>4000</v>
      </c>
      <c r="I534" s="6">
        <f>G534*H534</f>
        <v>8000</v>
      </c>
      <c r="J534" s="6"/>
      <c r="K534" s="6"/>
      <c r="L534" s="6">
        <f>J534*K534</f>
        <v>0</v>
      </c>
      <c r="M534" s="6"/>
      <c r="N534" s="6">
        <f>F534+I534+L534-M534</f>
        <v>20000</v>
      </c>
      <c r="O534" s="6">
        <v>2457000</v>
      </c>
      <c r="P534" s="6"/>
      <c r="Q534" s="6">
        <f>(D534*E534)+(G534*H534)+(J534*K534)+O534-M534-P534</f>
        <v>2477000</v>
      </c>
    </row>
    <row r="535" ht="20.35" customHeight="1">
      <c r="A535" s="3">
        <v>41459</v>
      </c>
      <c r="B535" t="s" s="4">
        <v>44</v>
      </c>
      <c r="C535" t="s" s="7">
        <v>45</v>
      </c>
      <c r="D535" s="6">
        <v>3</v>
      </c>
      <c r="E535" s="6">
        <v>10000</v>
      </c>
      <c r="F535" s="6">
        <f>D535*E535</f>
        <v>30000</v>
      </c>
      <c r="G535" s="6">
        <v>5</v>
      </c>
      <c r="H535" s="6">
        <v>5000</v>
      </c>
      <c r="I535" s="6">
        <f>G535*H535</f>
        <v>25000</v>
      </c>
      <c r="J535" s="6"/>
      <c r="K535" s="6"/>
      <c r="L535" s="6">
        <f>J535*K535</f>
        <v>0</v>
      </c>
      <c r="M535" s="6">
        <f>F535+I535+L535</f>
        <v>55000</v>
      </c>
      <c r="N535" s="6">
        <v>20000</v>
      </c>
      <c r="O535" s="6"/>
      <c r="P535" s="6"/>
      <c r="Q535" s="6">
        <f>(D535*E535)+(G535*H535)+(J535*K535)+N535-O535-P535</f>
        <v>75000</v>
      </c>
    </row>
    <row r="536" ht="20.35" customHeight="1">
      <c r="A536" s="3">
        <v>41460</v>
      </c>
      <c r="B536" t="s" s="4">
        <v>44</v>
      </c>
      <c r="C536" t="s" s="7">
        <v>45</v>
      </c>
      <c r="D536" s="6">
        <v>3</v>
      </c>
      <c r="E536" s="6">
        <v>10000</v>
      </c>
      <c r="F536" s="6">
        <f>D536*E536</f>
        <v>30000</v>
      </c>
      <c r="G536" s="6">
        <v>5</v>
      </c>
      <c r="H536" s="6">
        <v>4000</v>
      </c>
      <c r="I536" s="6">
        <f>G536*H536</f>
        <v>20000</v>
      </c>
      <c r="J536" s="6"/>
      <c r="K536" s="6"/>
      <c r="L536" s="6">
        <f>J536*K536</f>
        <v>0</v>
      </c>
      <c r="M536" s="6"/>
      <c r="N536" s="6">
        <f>F536+I536+L536-M536</f>
        <v>50000</v>
      </c>
      <c r="O536" s="6">
        <v>75000</v>
      </c>
      <c r="P536" s="6"/>
      <c r="Q536" s="6">
        <f>(D536*E536)+(G536*H536)+(J536*K536)+O536-M536-P536</f>
        <v>125000</v>
      </c>
    </row>
    <row r="537" ht="20.35" customHeight="1">
      <c r="A537" s="3">
        <v>41461</v>
      </c>
      <c r="B537" t="s" s="4">
        <v>44</v>
      </c>
      <c r="C537" t="s" s="7">
        <v>45</v>
      </c>
      <c r="D537" s="6">
        <v>2</v>
      </c>
      <c r="E537" s="6">
        <v>11000</v>
      </c>
      <c r="F537" s="6">
        <f>D537*E537</f>
        <v>22000</v>
      </c>
      <c r="G537" s="6">
        <v>3</v>
      </c>
      <c r="H537" s="6">
        <v>5000</v>
      </c>
      <c r="I537" s="6">
        <f>G537*H537</f>
        <v>15000</v>
      </c>
      <c r="J537" s="6"/>
      <c r="K537" s="6"/>
      <c r="L537" s="6">
        <f>J537*K537</f>
        <v>0</v>
      </c>
      <c r="M537" s="6"/>
      <c r="N537" s="6">
        <f>F537+I537+L537-M537</f>
        <v>37000</v>
      </c>
      <c r="O537" s="6">
        <v>125000</v>
      </c>
      <c r="P537" s="6"/>
      <c r="Q537" s="6">
        <f>(D537*E537)+(G537*H537)+(J537*K537)+O537-M537-P537</f>
        <v>162000</v>
      </c>
    </row>
    <row r="538" ht="20.35" customHeight="1">
      <c r="A538" s="3">
        <v>41462</v>
      </c>
      <c r="B538" t="s" s="4">
        <v>44</v>
      </c>
      <c r="C538" t="s" s="7">
        <v>45</v>
      </c>
      <c r="D538" s="6">
        <v>5</v>
      </c>
      <c r="E538" s="6">
        <v>13000</v>
      </c>
      <c r="F538" s="6">
        <f>D538*E538</f>
        <v>65000</v>
      </c>
      <c r="G538" s="6">
        <v>6</v>
      </c>
      <c r="H538" s="6">
        <v>3500</v>
      </c>
      <c r="I538" s="6">
        <f>G538*H538</f>
        <v>21000</v>
      </c>
      <c r="J538" s="6"/>
      <c r="K538" s="6"/>
      <c r="L538" s="6">
        <f>J538*K538</f>
        <v>0</v>
      </c>
      <c r="M538" s="6">
        <f>F538+I538+L538</f>
        <v>86000</v>
      </c>
      <c r="N538" s="6">
        <v>162000</v>
      </c>
      <c r="O538" s="6"/>
      <c r="P538" s="6"/>
      <c r="Q538" s="6">
        <f>(D538*E538)+(G538*H538)+(J538*K538)+N538-O538-P538</f>
        <v>248000</v>
      </c>
    </row>
    <row r="539" ht="20.35" customHeight="1">
      <c r="A539" s="3">
        <v>41464</v>
      </c>
      <c r="B539" t="s" s="4">
        <v>44</v>
      </c>
      <c r="C539" t="s" s="7">
        <v>45</v>
      </c>
      <c r="D539" s="6">
        <v>2</v>
      </c>
      <c r="E539" s="6">
        <v>12000</v>
      </c>
      <c r="F539" s="6">
        <f>D539*E539</f>
        <v>24000</v>
      </c>
      <c r="G539" s="6">
        <v>2</v>
      </c>
      <c r="H539" s="6">
        <v>4000</v>
      </c>
      <c r="I539" s="6">
        <f>G539*H539</f>
        <v>8000</v>
      </c>
      <c r="J539" s="6"/>
      <c r="K539" s="6"/>
      <c r="L539" s="6">
        <f>J539*K539</f>
        <v>0</v>
      </c>
      <c r="M539" s="6">
        <f>F539+I539+L539</f>
        <v>32000</v>
      </c>
      <c r="N539" s="6">
        <v>248000</v>
      </c>
      <c r="O539" s="6"/>
      <c r="P539" s="6"/>
      <c r="Q539" s="6">
        <f>(D539*E539)+(G539*H539)+(J539*K539)+N539-O539-P539</f>
        <v>280000</v>
      </c>
    </row>
    <row r="540" ht="20.35" customHeight="1">
      <c r="A540" s="3">
        <v>41465</v>
      </c>
      <c r="B540" t="s" s="4">
        <v>44</v>
      </c>
      <c r="C540" t="s" s="7">
        <v>45</v>
      </c>
      <c r="D540" s="6">
        <v>5</v>
      </c>
      <c r="E540" s="6">
        <v>13000</v>
      </c>
      <c r="F540" s="6">
        <f>D540*E540</f>
        <v>65000</v>
      </c>
      <c r="G540" s="6">
        <v>2</v>
      </c>
      <c r="H540" s="6">
        <v>4000</v>
      </c>
      <c r="I540" s="6">
        <f>G540*H540</f>
        <v>8000</v>
      </c>
      <c r="J540" s="6">
        <v>2</v>
      </c>
      <c r="K540" s="6">
        <v>3500</v>
      </c>
      <c r="L540" s="6">
        <f>J540*K540</f>
        <v>7000</v>
      </c>
      <c r="M540" s="6">
        <f>F540+I540+L540</f>
        <v>80000</v>
      </c>
      <c r="N540" s="6">
        <v>280000</v>
      </c>
      <c r="O540" s="6"/>
      <c r="P540" s="6"/>
      <c r="Q540" s="6">
        <f>(D540*E540)+(G540*H540)+(J540*K540)+N540-O540-P540</f>
        <v>360000</v>
      </c>
    </row>
    <row r="541" ht="20.35" customHeight="1">
      <c r="A541" s="3">
        <v>41466</v>
      </c>
      <c r="B541" t="s" s="4">
        <v>44</v>
      </c>
      <c r="C541" t="s" s="7">
        <v>45</v>
      </c>
      <c r="D541" s="6">
        <v>4</v>
      </c>
      <c r="E541" s="6">
        <v>13000</v>
      </c>
      <c r="F541" s="6">
        <f>D541*E541</f>
        <v>52000</v>
      </c>
      <c r="G541" s="6">
        <v>5</v>
      </c>
      <c r="H541" s="6">
        <v>5000</v>
      </c>
      <c r="I541" s="6">
        <f>G541*H541</f>
        <v>25000</v>
      </c>
      <c r="J541" s="6"/>
      <c r="K541" s="6"/>
      <c r="L541" s="6">
        <f>J541*K541</f>
        <v>0</v>
      </c>
      <c r="M541" s="6">
        <f>F541+I541+L541</f>
        <v>77000</v>
      </c>
      <c r="N541" s="6">
        <v>360000</v>
      </c>
      <c r="O541" s="6"/>
      <c r="P541" s="6"/>
      <c r="Q541" s="6">
        <f>(D541*E541)+(G541*H541)+(J541*K541)+N541-O541-P541</f>
        <v>437000</v>
      </c>
    </row>
    <row r="542" ht="20.35" customHeight="1">
      <c r="A542" s="3">
        <v>41467</v>
      </c>
      <c r="B542" t="s" s="4">
        <v>44</v>
      </c>
      <c r="C542" t="s" s="7">
        <v>45</v>
      </c>
      <c r="D542" s="6">
        <v>4</v>
      </c>
      <c r="E542" s="6">
        <v>14000</v>
      </c>
      <c r="F542" s="6">
        <f>D542*E542</f>
        <v>56000</v>
      </c>
      <c r="G542" s="6">
        <v>3</v>
      </c>
      <c r="H542" s="6">
        <v>4000</v>
      </c>
      <c r="I542" s="6">
        <f>G542*H542</f>
        <v>12000</v>
      </c>
      <c r="J542" s="6"/>
      <c r="K542" s="6"/>
      <c r="L542" s="6">
        <f>J542*K542</f>
        <v>0</v>
      </c>
      <c r="M542" s="6"/>
      <c r="N542" s="6">
        <f>F542+I542+L542-M542</f>
        <v>68000</v>
      </c>
      <c r="O542" s="6">
        <v>437000</v>
      </c>
      <c r="P542" s="6"/>
      <c r="Q542" s="6">
        <f>(D542*E542)+(G542*H542)+(J542*K542)+O542-M542-P542</f>
        <v>505000</v>
      </c>
    </row>
    <row r="543" ht="20.35" customHeight="1">
      <c r="A543" s="3">
        <v>41468</v>
      </c>
      <c r="B543" t="s" s="4">
        <v>44</v>
      </c>
      <c r="C543" t="s" s="7">
        <v>45</v>
      </c>
      <c r="D543" s="6">
        <v>1</v>
      </c>
      <c r="E543" s="6">
        <v>15000</v>
      </c>
      <c r="F543" s="6">
        <f>D543*E543</f>
        <v>15000</v>
      </c>
      <c r="G543" s="6">
        <v>4</v>
      </c>
      <c r="H543" s="6">
        <v>3500</v>
      </c>
      <c r="I543" s="6">
        <f>G543*H543</f>
        <v>14000</v>
      </c>
      <c r="J543" s="6"/>
      <c r="K543" s="6"/>
      <c r="L543" s="6">
        <f>J543*K543</f>
        <v>0</v>
      </c>
      <c r="M543" s="6">
        <f>F543+I543+L543</f>
        <v>29000</v>
      </c>
      <c r="N543" s="6">
        <v>505000</v>
      </c>
      <c r="O543" s="6"/>
      <c r="P543" s="6"/>
      <c r="Q543" s="6">
        <f>(D543*E543)+(G543*H543)+(J543*K543)+N543-O543-P543</f>
        <v>534000</v>
      </c>
    </row>
    <row r="544" ht="20.35" customHeight="1">
      <c r="A544" s="3">
        <v>41469</v>
      </c>
      <c r="B544" t="s" s="4">
        <v>44</v>
      </c>
      <c r="C544" t="s" s="7">
        <v>45</v>
      </c>
      <c r="D544" s="6">
        <v>5</v>
      </c>
      <c r="E544" s="6">
        <v>15000</v>
      </c>
      <c r="F544" s="6">
        <f>D544*E544</f>
        <v>75000</v>
      </c>
      <c r="G544" s="6">
        <v>4</v>
      </c>
      <c r="H544" s="6">
        <v>5500</v>
      </c>
      <c r="I544" s="6">
        <f>G544*H544</f>
        <v>22000</v>
      </c>
      <c r="J544" s="6"/>
      <c r="K544" s="6"/>
      <c r="L544" s="6">
        <f>J544*K544</f>
        <v>0</v>
      </c>
      <c r="M544" s="6"/>
      <c r="N544" s="6">
        <f>F544+I544+L544</f>
        <v>97000</v>
      </c>
      <c r="O544" s="6">
        <v>534000</v>
      </c>
      <c r="P544" s="6"/>
      <c r="Q544" s="6">
        <f>(D544*E544)+(G544*H544)+(J544*K544)+O544-M544-P544</f>
        <v>631000</v>
      </c>
    </row>
    <row r="545" ht="20.35" customHeight="1">
      <c r="A545" s="3">
        <v>41471</v>
      </c>
      <c r="B545" t="s" s="4">
        <v>44</v>
      </c>
      <c r="C545" t="s" s="7">
        <v>45</v>
      </c>
      <c r="D545" s="6">
        <v>2</v>
      </c>
      <c r="E545" s="6">
        <v>15000</v>
      </c>
      <c r="F545" s="6">
        <f>D545*E545</f>
        <v>30000</v>
      </c>
      <c r="G545" s="6">
        <v>6</v>
      </c>
      <c r="H545" s="6">
        <v>4500</v>
      </c>
      <c r="I545" s="6">
        <f>G545*H545</f>
        <v>27000</v>
      </c>
      <c r="J545" s="6"/>
      <c r="K545" s="6"/>
      <c r="L545" s="6">
        <f>J545*K545</f>
        <v>0</v>
      </c>
      <c r="M545" s="6"/>
      <c r="N545" s="6">
        <f>F545+I545+L545-M545</f>
        <v>57000</v>
      </c>
      <c r="O545" s="6">
        <v>631000</v>
      </c>
      <c r="P545" s="6"/>
      <c r="Q545" s="6">
        <f>(D545*E545)+(G545*H545)+(J545*K545)+O545-M545-P545</f>
        <v>688000</v>
      </c>
    </row>
    <row r="546" ht="20.35" customHeight="1">
      <c r="A546" s="3">
        <v>41472</v>
      </c>
      <c r="B546" t="s" s="4">
        <v>44</v>
      </c>
      <c r="C546" t="s" s="7">
        <v>45</v>
      </c>
      <c r="D546" s="6">
        <v>3</v>
      </c>
      <c r="E546" s="6">
        <v>15000</v>
      </c>
      <c r="F546" s="6">
        <f>D546*E546</f>
        <v>45000</v>
      </c>
      <c r="G546" s="6">
        <v>7</v>
      </c>
      <c r="H546" s="6">
        <v>4000</v>
      </c>
      <c r="I546" s="6">
        <f>G546*H546</f>
        <v>28000</v>
      </c>
      <c r="J546" s="6"/>
      <c r="K546" s="6"/>
      <c r="L546" s="6">
        <f>J546*K546</f>
        <v>0</v>
      </c>
      <c r="M546" s="6"/>
      <c r="N546" s="6">
        <f>F546+I546+L546-M546</f>
        <v>73000</v>
      </c>
      <c r="O546" s="6">
        <v>688000</v>
      </c>
      <c r="P546" s="6"/>
      <c r="Q546" s="6">
        <f>(D546*E546)+(G546*H546)+(J546*K546)+O546-M546-P546</f>
        <v>761000</v>
      </c>
    </row>
    <row r="547" ht="20.35" customHeight="1">
      <c r="A547" s="3">
        <v>41473</v>
      </c>
      <c r="B547" t="s" s="4">
        <v>44</v>
      </c>
      <c r="C547" t="s" s="7">
        <v>45</v>
      </c>
      <c r="D547" s="6">
        <v>2</v>
      </c>
      <c r="E547" s="6">
        <v>15000</v>
      </c>
      <c r="F547" s="6">
        <f>D547*E547</f>
        <v>30000</v>
      </c>
      <c r="G547" s="6">
        <v>3</v>
      </c>
      <c r="H547" s="6">
        <v>4000</v>
      </c>
      <c r="I547" s="6">
        <f>G547*H547</f>
        <v>12000</v>
      </c>
      <c r="J547" s="6"/>
      <c r="K547" s="6"/>
      <c r="L547" s="6">
        <f>J547*K547</f>
        <v>0</v>
      </c>
      <c r="M547" s="6">
        <f>F547+I547+L547</f>
        <v>42000</v>
      </c>
      <c r="N547" s="6">
        <v>761000</v>
      </c>
      <c r="O547" s="6"/>
      <c r="P547" s="6"/>
      <c r="Q547" s="6">
        <f>(D547*E547)+(G547*H547)+(J547*K547)+N547-O547-P547</f>
        <v>803000</v>
      </c>
    </row>
    <row r="548" ht="20.35" customHeight="1">
      <c r="A548" s="3">
        <v>41474</v>
      </c>
      <c r="B548" t="s" s="4">
        <v>44</v>
      </c>
      <c r="C548" t="s" s="7">
        <v>45</v>
      </c>
      <c r="D548" s="6">
        <v>4</v>
      </c>
      <c r="E548" s="6">
        <v>15000</v>
      </c>
      <c r="F548" s="6">
        <f>D548*E548</f>
        <v>60000</v>
      </c>
      <c r="G548" s="6">
        <v>8</v>
      </c>
      <c r="H548" s="6">
        <v>5500</v>
      </c>
      <c r="I548" s="6">
        <f>G548*H548</f>
        <v>44000</v>
      </c>
      <c r="J548" s="6"/>
      <c r="K548" s="6"/>
      <c r="L548" s="6">
        <f>J548*K548</f>
        <v>0</v>
      </c>
      <c r="M548" s="6"/>
      <c r="N548" s="6">
        <f>F548+I548+L548-M548</f>
        <v>104000</v>
      </c>
      <c r="O548" s="6">
        <v>803000</v>
      </c>
      <c r="P548" s="6"/>
      <c r="Q548" s="6">
        <f>(D548*E548)+(G548*H548)+(J548*K548)+O548-M548-P548</f>
        <v>907000</v>
      </c>
    </row>
    <row r="549" ht="20.35" customHeight="1">
      <c r="A549" s="3">
        <v>41475</v>
      </c>
      <c r="B549" t="s" s="4">
        <v>44</v>
      </c>
      <c r="C549" t="s" s="7">
        <v>45</v>
      </c>
      <c r="D549" s="6">
        <v>6</v>
      </c>
      <c r="E549" s="6">
        <v>15000</v>
      </c>
      <c r="F549" s="6">
        <f>D549*E549</f>
        <v>90000</v>
      </c>
      <c r="G549" s="6">
        <v>10</v>
      </c>
      <c r="H549" s="6">
        <v>4000</v>
      </c>
      <c r="I549" s="6">
        <f>G549*H549</f>
        <v>40000</v>
      </c>
      <c r="J549" s="6"/>
      <c r="K549" s="6"/>
      <c r="L549" s="6">
        <f>J549*K549</f>
        <v>0</v>
      </c>
      <c r="M549" s="6"/>
      <c r="N549" s="6">
        <f>F549+I549+L549-M549</f>
        <v>130000</v>
      </c>
      <c r="O549" s="6">
        <v>907000</v>
      </c>
      <c r="P549" s="6"/>
      <c r="Q549" s="6">
        <f>(D549*E549)+(G549*H549)+(J549*K549)+O549-M549-P549</f>
        <v>1037000</v>
      </c>
    </row>
    <row r="550" ht="20.35" customHeight="1">
      <c r="A550" s="3">
        <v>41476</v>
      </c>
      <c r="B550" t="s" s="4">
        <v>44</v>
      </c>
      <c r="C550" t="s" s="7">
        <v>45</v>
      </c>
      <c r="D550" s="6">
        <v>2</v>
      </c>
      <c r="E550" s="6">
        <v>15000</v>
      </c>
      <c r="F550" s="6">
        <f>D550*E550</f>
        <v>30000</v>
      </c>
      <c r="G550" s="6">
        <v>14</v>
      </c>
      <c r="H550" s="6">
        <v>5500</v>
      </c>
      <c r="I550" s="6">
        <f>G550*H550</f>
        <v>77000</v>
      </c>
      <c r="J550" s="6"/>
      <c r="K550" s="6"/>
      <c r="L550" s="6">
        <f>J550*K550</f>
        <v>0</v>
      </c>
      <c r="M550" s="6"/>
      <c r="N550" s="6">
        <f>F550+I550+L550-M550</f>
        <v>107000</v>
      </c>
      <c r="O550" s="6">
        <v>1037000</v>
      </c>
      <c r="P550" s="6"/>
      <c r="Q550" s="6">
        <f>(D550*E550)+(G550*H550)+(J550*K550)+O550-M550-P550</f>
        <v>1144000</v>
      </c>
    </row>
    <row r="551" ht="20.35" customHeight="1">
      <c r="A551" s="3">
        <v>41478</v>
      </c>
      <c r="B551" t="s" s="4">
        <v>44</v>
      </c>
      <c r="C551" t="s" s="7">
        <v>45</v>
      </c>
      <c r="D551" s="6">
        <v>8</v>
      </c>
      <c r="E551" s="6">
        <v>22000</v>
      </c>
      <c r="F551" s="6">
        <f>D551*E551</f>
        <v>176000</v>
      </c>
      <c r="G551" s="6">
        <v>8</v>
      </c>
      <c r="H551" s="6">
        <v>7000</v>
      </c>
      <c r="I551" s="6">
        <f>G551*H551</f>
        <v>56000</v>
      </c>
      <c r="J551" s="6"/>
      <c r="K551" s="6"/>
      <c r="L551" s="6">
        <f>J551*K551</f>
        <v>0</v>
      </c>
      <c r="M551" s="6">
        <f>F551+I551+L551</f>
        <v>232000</v>
      </c>
      <c r="N551" s="6">
        <v>1144000</v>
      </c>
      <c r="O551" s="6"/>
      <c r="P551" s="6"/>
      <c r="Q551" s="6">
        <f>(D551*E551)+(G551*H551)+(J551*K551)+N551-O551-P551</f>
        <v>1376000</v>
      </c>
    </row>
    <row r="552" ht="20.35" customHeight="1">
      <c r="A552" s="3">
        <v>41479</v>
      </c>
      <c r="B552" t="s" s="4">
        <v>44</v>
      </c>
      <c r="C552" t="s" s="7">
        <v>45</v>
      </c>
      <c r="D552" s="6">
        <v>2</v>
      </c>
      <c r="E552" s="6">
        <v>20000</v>
      </c>
      <c r="F552" s="6">
        <f>D552*E552</f>
        <v>40000</v>
      </c>
      <c r="G552" s="6">
        <v>9</v>
      </c>
      <c r="H552" s="6">
        <v>7000</v>
      </c>
      <c r="I552" s="6">
        <f>G552*H552</f>
        <v>63000</v>
      </c>
      <c r="J552" s="6"/>
      <c r="K552" s="6"/>
      <c r="L552" s="6">
        <f>J552*K552</f>
        <v>0</v>
      </c>
      <c r="M552" s="6"/>
      <c r="N552" s="6">
        <f>F552+I552+L552-M552</f>
        <v>103000</v>
      </c>
      <c r="O552" s="6">
        <v>1376000</v>
      </c>
      <c r="P552" s="6"/>
      <c r="Q552" s="6">
        <f>(D552*E552)+(G552*H552)+(J552*K552)+O552-M552-P552</f>
        <v>1479000</v>
      </c>
    </row>
    <row r="553" ht="20.35" customHeight="1">
      <c r="A553" s="3">
        <v>41480</v>
      </c>
      <c r="B553" t="s" s="4">
        <v>44</v>
      </c>
      <c r="C553" t="s" s="7">
        <v>45</v>
      </c>
      <c r="D553" s="6">
        <v>2</v>
      </c>
      <c r="E553" s="6">
        <v>22000</v>
      </c>
      <c r="F553" s="6">
        <f>D553*E553</f>
        <v>44000</v>
      </c>
      <c r="G553" s="6">
        <v>5</v>
      </c>
      <c r="H553" s="6">
        <v>6000</v>
      </c>
      <c r="I553" s="6">
        <f>G553*H553</f>
        <v>30000</v>
      </c>
      <c r="J553" s="6"/>
      <c r="K553" s="6"/>
      <c r="L553" s="6">
        <f>J553*K553</f>
        <v>0</v>
      </c>
      <c r="M553" s="6">
        <f>F553+I553+L553</f>
        <v>74000</v>
      </c>
      <c r="N553" s="6">
        <v>1479000</v>
      </c>
      <c r="O553" s="6"/>
      <c r="P553" s="6"/>
      <c r="Q553" s="6">
        <f>(D553*E553)+(G553*H553)+(J553*K553)+N553-O553-P553</f>
        <v>1553000</v>
      </c>
    </row>
    <row r="554" ht="20.35" customHeight="1">
      <c r="A554" s="3">
        <v>41481</v>
      </c>
      <c r="B554" t="s" s="4">
        <v>44</v>
      </c>
      <c r="C554" t="s" s="7">
        <v>45</v>
      </c>
      <c r="D554" s="6">
        <v>2</v>
      </c>
      <c r="E554" s="6">
        <v>24000</v>
      </c>
      <c r="F554" s="6">
        <f>D554*E554</f>
        <v>48000</v>
      </c>
      <c r="G554" s="6">
        <v>5</v>
      </c>
      <c r="H554" s="6">
        <v>9000</v>
      </c>
      <c r="I554" s="6">
        <f>G554*H554</f>
        <v>45000</v>
      </c>
      <c r="J554" s="6"/>
      <c r="K554" s="6"/>
      <c r="L554" s="6">
        <f>J554*K554</f>
        <v>0</v>
      </c>
      <c r="M554" s="6"/>
      <c r="N554" s="6">
        <f>F554+I554+L554-M554</f>
        <v>93000</v>
      </c>
      <c r="O554" s="6">
        <v>1553000</v>
      </c>
      <c r="P554" s="6"/>
      <c r="Q554" s="6">
        <f>(D554*E554)+(G554*H554)+(J554*K554)+O554-M554-P554</f>
        <v>1646000</v>
      </c>
    </row>
    <row r="555" ht="20.35" customHeight="1">
      <c r="A555" s="3">
        <v>41482</v>
      </c>
      <c r="B555" t="s" s="4">
        <v>44</v>
      </c>
      <c r="C555" t="s" s="7">
        <v>45</v>
      </c>
      <c r="D555" s="6">
        <v>3</v>
      </c>
      <c r="E555" s="6">
        <v>22000</v>
      </c>
      <c r="F555" s="6">
        <f>D555*E555</f>
        <v>66000</v>
      </c>
      <c r="G555" s="6">
        <v>10</v>
      </c>
      <c r="H555" s="6">
        <v>8000</v>
      </c>
      <c r="I555" s="6">
        <f>G555*H555</f>
        <v>80000</v>
      </c>
      <c r="J555" s="6"/>
      <c r="K555" s="6"/>
      <c r="L555" s="6">
        <f>J555*K555</f>
        <v>0</v>
      </c>
      <c r="M555" s="6">
        <f>F555+I555+L555</f>
        <v>146000</v>
      </c>
      <c r="N555" s="6">
        <v>1646000</v>
      </c>
      <c r="O555" s="6"/>
      <c r="P555" s="6"/>
      <c r="Q555" s="6">
        <f>(D555*E555)+(G555*H555)+(J555*K555)+N555-O555-P555</f>
        <v>1792000</v>
      </c>
    </row>
    <row r="556" ht="20.35" customHeight="1">
      <c r="A556" s="3">
        <v>41483</v>
      </c>
      <c r="B556" t="s" s="4">
        <v>44</v>
      </c>
      <c r="C556" t="s" s="7">
        <v>45</v>
      </c>
      <c r="D556" s="6"/>
      <c r="E556" s="6"/>
      <c r="F556" s="6">
        <f>D556*E556</f>
        <v>0</v>
      </c>
      <c r="G556" s="6"/>
      <c r="H556" s="6"/>
      <c r="I556" s="6">
        <f>G556*H556</f>
        <v>0</v>
      </c>
      <c r="J556" s="6"/>
      <c r="K556" s="6"/>
      <c r="L556" s="6">
        <f>J556*K556</f>
        <v>0</v>
      </c>
      <c r="M556" s="6">
        <f>F556+I556+L556</f>
        <v>0</v>
      </c>
      <c r="N556" s="6">
        <v>1792000</v>
      </c>
      <c r="O556" s="6"/>
      <c r="P556" s="6"/>
      <c r="Q556" s="6">
        <f>(D556*E556)+(G556*H556)+(J556*K556)+N556-O556-P556</f>
        <v>1792000</v>
      </c>
    </row>
    <row r="557" ht="20.35" customHeight="1">
      <c r="A557" s="3">
        <v>41455</v>
      </c>
      <c r="B557" t="s" s="4">
        <v>46</v>
      </c>
      <c r="C557" t="s" s="7">
        <v>47</v>
      </c>
      <c r="D557" s="6">
        <v>2</v>
      </c>
      <c r="E557" s="6">
        <v>10000</v>
      </c>
      <c r="F557" s="6">
        <f>D557*E557</f>
        <v>20000</v>
      </c>
      <c r="G557" s="6">
        <v>2</v>
      </c>
      <c r="H557" s="6">
        <v>3500</v>
      </c>
      <c r="I557" s="6">
        <f>G557*H557</f>
        <v>7000</v>
      </c>
      <c r="J557" s="6"/>
      <c r="K557" s="6"/>
      <c r="L557" s="6">
        <f>J557*K557</f>
        <v>0</v>
      </c>
      <c r="M557" s="6">
        <f>F557+I557+L557</f>
        <v>27000</v>
      </c>
      <c r="N557" s="6"/>
      <c r="O557" s="6"/>
      <c r="P557" s="6"/>
      <c r="Q557" s="6">
        <f>(D557*E557)+(G557*H557)+(J557*K557)+N557-O557-P557</f>
        <v>27000</v>
      </c>
    </row>
    <row r="558" ht="20.05" customHeight="1">
      <c r="A558" s="3">
        <v>41457</v>
      </c>
      <c r="B558" t="s" s="8">
        <v>46</v>
      </c>
      <c r="C558" t="s" s="9">
        <v>47</v>
      </c>
      <c r="D558" s="10">
        <v>4</v>
      </c>
      <c r="E558" s="10">
        <v>14000</v>
      </c>
      <c r="F558" s="10">
        <f>D558*E558</f>
        <v>56000</v>
      </c>
      <c r="G558" s="10"/>
      <c r="H558" s="10"/>
      <c r="I558" s="10">
        <f>G558*H558</f>
        <v>0</v>
      </c>
      <c r="J558" s="10">
        <v>1</v>
      </c>
      <c r="K558" s="10">
        <v>10000</v>
      </c>
      <c r="L558" s="10">
        <f>J558*K558</f>
        <v>10000</v>
      </c>
      <c r="M558" s="10"/>
      <c r="N558" s="10">
        <f>F558+I558+L558-M558</f>
        <v>66000</v>
      </c>
      <c r="O558" s="10"/>
      <c r="P558" s="10"/>
      <c r="Q558" s="10">
        <f>(D558*E558)+(G558*H558)+(J558*K558)+O558-M558-P558</f>
        <v>66000</v>
      </c>
    </row>
    <row r="559" ht="20.35" customHeight="1">
      <c r="A559" s="3">
        <v>41458</v>
      </c>
      <c r="B559" t="s" s="4">
        <v>46</v>
      </c>
      <c r="C559" t="s" s="7">
        <v>47</v>
      </c>
      <c r="D559" s="6"/>
      <c r="E559" s="6"/>
      <c r="F559" s="6">
        <f>D559*E559</f>
        <v>0</v>
      </c>
      <c r="G559" s="6"/>
      <c r="H559" s="6"/>
      <c r="I559" s="6">
        <f>G559*H559</f>
        <v>0</v>
      </c>
      <c r="J559" s="6"/>
      <c r="K559" s="6"/>
      <c r="L559" s="6">
        <f>J559*K559</f>
        <v>0</v>
      </c>
      <c r="M559" s="6"/>
      <c r="N559" s="6">
        <f>F559+I559+L559-M559</f>
        <v>0</v>
      </c>
      <c r="O559" s="6"/>
      <c r="P559" s="6"/>
      <c r="Q559" s="6">
        <f>(D559*E559)+(G559*H559)+(J559*K559)+O559-M559-P559</f>
        <v>0</v>
      </c>
    </row>
    <row r="560" ht="20.35" customHeight="1">
      <c r="A560" s="3">
        <v>41459</v>
      </c>
      <c r="B560" t="s" s="4">
        <v>46</v>
      </c>
      <c r="C560" t="s" s="7">
        <v>47</v>
      </c>
      <c r="D560" s="6">
        <v>4</v>
      </c>
      <c r="E560" s="6">
        <v>10000</v>
      </c>
      <c r="F560" s="6">
        <f>D560*E560</f>
        <v>40000</v>
      </c>
      <c r="G560" s="6"/>
      <c r="H560" s="6"/>
      <c r="I560" s="6">
        <f>G560*H560</f>
        <v>0</v>
      </c>
      <c r="J560" s="6"/>
      <c r="K560" s="6"/>
      <c r="L560" s="6">
        <f>J560*K560</f>
        <v>0</v>
      </c>
      <c r="M560" s="6">
        <f>F560+I560+L560</f>
        <v>40000</v>
      </c>
      <c r="N560" s="6"/>
      <c r="O560" s="6"/>
      <c r="P560" s="6"/>
      <c r="Q560" s="6">
        <f>(D560*E560)+(G560*H560)+(J560*K560)+N560-O560-P560</f>
        <v>40000</v>
      </c>
    </row>
    <row r="561" ht="20.35" customHeight="1">
      <c r="A561" s="3">
        <v>41460</v>
      </c>
      <c r="B561" t="s" s="4">
        <v>46</v>
      </c>
      <c r="C561" t="s" s="7">
        <v>47</v>
      </c>
      <c r="D561" s="6">
        <v>55</v>
      </c>
      <c r="E561" s="6">
        <v>9100</v>
      </c>
      <c r="F561" s="6">
        <f>D561*E561</f>
        <v>500500</v>
      </c>
      <c r="G561" s="6"/>
      <c r="H561" s="6"/>
      <c r="I561" s="6">
        <f>G561*H561</f>
        <v>0</v>
      </c>
      <c r="J561" s="6"/>
      <c r="K561" s="6"/>
      <c r="L561" s="6">
        <f>J561*K561</f>
        <v>0</v>
      </c>
      <c r="M561" s="6">
        <v>500</v>
      </c>
      <c r="N561" s="6">
        <f>F561+I561+L561-M561</f>
        <v>500000</v>
      </c>
      <c r="O561" s="6"/>
      <c r="P561" s="6"/>
      <c r="Q561" s="6">
        <f>(D561*E561)+(G561*H561)+(J561*K561)+O561-M561-P561</f>
        <v>500000</v>
      </c>
    </row>
    <row r="562" ht="20.35" customHeight="1">
      <c r="A562" s="3">
        <v>41461</v>
      </c>
      <c r="B562" t="s" s="4">
        <v>46</v>
      </c>
      <c r="C562" t="s" s="7">
        <v>47</v>
      </c>
      <c r="D562" s="6">
        <v>1</v>
      </c>
      <c r="E562" s="6">
        <v>11000</v>
      </c>
      <c r="F562" s="6">
        <f>D562*E562</f>
        <v>11000</v>
      </c>
      <c r="G562" s="6"/>
      <c r="H562" s="6"/>
      <c r="I562" s="6">
        <f>G562*H562</f>
        <v>0</v>
      </c>
      <c r="J562" s="6"/>
      <c r="K562" s="6"/>
      <c r="L562" s="6">
        <f>J562*K562</f>
        <v>0</v>
      </c>
      <c r="M562" s="6"/>
      <c r="N562" s="6">
        <f>F562+I562+L562-M562</f>
        <v>11000</v>
      </c>
      <c r="O562" s="6"/>
      <c r="P562" s="6"/>
      <c r="Q562" s="6">
        <f>(D562*E562)+(G562*H562)+(J562*K562)+O562-M562-P562</f>
        <v>11000</v>
      </c>
    </row>
    <row r="563" ht="20.35" customHeight="1">
      <c r="A563" s="3">
        <v>41462</v>
      </c>
      <c r="B563" t="s" s="4">
        <v>46</v>
      </c>
      <c r="C563" t="s" s="7">
        <v>47</v>
      </c>
      <c r="D563" s="6">
        <v>3</v>
      </c>
      <c r="E563" s="6">
        <v>13000</v>
      </c>
      <c r="F563" s="6">
        <f>D563*E563</f>
        <v>39000</v>
      </c>
      <c r="G563" s="6"/>
      <c r="H563" s="6"/>
      <c r="I563" s="6">
        <f>G563*H563</f>
        <v>0</v>
      </c>
      <c r="J563" s="6"/>
      <c r="K563" s="6"/>
      <c r="L563" s="6">
        <f>J563*K563</f>
        <v>0</v>
      </c>
      <c r="M563" s="6">
        <f>F563+I563+L563</f>
        <v>39000</v>
      </c>
      <c r="N563" s="6"/>
      <c r="O563" s="6"/>
      <c r="P563" s="6"/>
      <c r="Q563" s="6">
        <f>(D563*E563)+(G563*H563)+(J563*K563)+N563-O563-P563</f>
        <v>39000</v>
      </c>
    </row>
    <row r="564" ht="20.35" customHeight="1">
      <c r="A564" s="3">
        <v>41464</v>
      </c>
      <c r="B564" t="s" s="4">
        <v>46</v>
      </c>
      <c r="C564" t="s" s="7">
        <v>47</v>
      </c>
      <c r="D564" s="6"/>
      <c r="E564" s="6"/>
      <c r="F564" s="6">
        <f>D564*E564</f>
        <v>0</v>
      </c>
      <c r="G564" s="6"/>
      <c r="H564" s="6"/>
      <c r="I564" s="6">
        <f>G564*H564</f>
        <v>0</v>
      </c>
      <c r="J564" s="6"/>
      <c r="K564" s="6"/>
      <c r="L564" s="6">
        <f>J564*K564</f>
        <v>0</v>
      </c>
      <c r="M564" s="6">
        <f>F564+I564+L564</f>
        <v>0</v>
      </c>
      <c r="N564" s="6"/>
      <c r="O564" s="6"/>
      <c r="P564" s="6"/>
      <c r="Q564" s="6">
        <f>(D564*E564)+(G564*H564)+(J564*K564)+N564-O564-P564</f>
        <v>0</v>
      </c>
    </row>
    <row r="565" ht="20.35" customHeight="1">
      <c r="A565" s="3">
        <v>41465</v>
      </c>
      <c r="B565" t="s" s="4">
        <v>46</v>
      </c>
      <c r="C565" t="s" s="7">
        <v>47</v>
      </c>
      <c r="D565" s="6">
        <v>3</v>
      </c>
      <c r="E565" s="6">
        <v>13000</v>
      </c>
      <c r="F565" s="6">
        <f>D565*E565</f>
        <v>39000</v>
      </c>
      <c r="G565" s="6"/>
      <c r="H565" s="6"/>
      <c r="I565" s="6">
        <f>G565*H565</f>
        <v>0</v>
      </c>
      <c r="J565" s="6">
        <v>1</v>
      </c>
      <c r="K565" s="6">
        <v>8000</v>
      </c>
      <c r="L565" s="6">
        <f>J565*K565</f>
        <v>8000</v>
      </c>
      <c r="M565" s="6">
        <f>F565+I565+L565</f>
        <v>47000</v>
      </c>
      <c r="N565" s="6"/>
      <c r="O565" s="6"/>
      <c r="P565" s="6"/>
      <c r="Q565" s="6">
        <f>(D565*E565)+(G565*H565)+(J565*K565)+N565-O565-P565</f>
        <v>47000</v>
      </c>
    </row>
    <row r="566" ht="20.35" customHeight="1">
      <c r="A566" s="3">
        <v>41466</v>
      </c>
      <c r="B566" t="s" s="4">
        <v>46</v>
      </c>
      <c r="C566" t="s" s="7">
        <v>47</v>
      </c>
      <c r="D566" s="6">
        <v>2</v>
      </c>
      <c r="E566" s="6">
        <v>13000</v>
      </c>
      <c r="F566" s="6">
        <f>D566*E566</f>
        <v>26000</v>
      </c>
      <c r="G566" s="6"/>
      <c r="H566" s="6"/>
      <c r="I566" s="6">
        <f>G566*H566</f>
        <v>0</v>
      </c>
      <c r="J566" s="6"/>
      <c r="K566" s="6"/>
      <c r="L566" s="6">
        <f>J566*K566</f>
        <v>0</v>
      </c>
      <c r="M566" s="6">
        <f>F566+I566+L566</f>
        <v>26000</v>
      </c>
      <c r="N566" s="6"/>
      <c r="O566" s="6"/>
      <c r="P566" s="6"/>
      <c r="Q566" s="6">
        <f>(D566*E566)+(G566*H566)+(J566*K566)+N566-O566-P566</f>
        <v>26000</v>
      </c>
    </row>
    <row r="567" ht="20.35" customHeight="1">
      <c r="A567" s="3">
        <v>41467</v>
      </c>
      <c r="B567" t="s" s="4">
        <v>46</v>
      </c>
      <c r="C567" t="s" s="7">
        <v>47</v>
      </c>
      <c r="D567" s="6">
        <v>5</v>
      </c>
      <c r="E567" s="6">
        <v>13000</v>
      </c>
      <c r="F567" s="6">
        <f>D567*E567</f>
        <v>65000</v>
      </c>
      <c r="G567" s="6"/>
      <c r="H567" s="6"/>
      <c r="I567" s="6">
        <f>G567*H567</f>
        <v>0</v>
      </c>
      <c r="J567" s="6"/>
      <c r="K567" s="6"/>
      <c r="L567" s="6">
        <f>J567*K567</f>
        <v>0</v>
      </c>
      <c r="M567" s="6"/>
      <c r="N567" s="6">
        <f>F567+I567+L567-M567</f>
        <v>65000</v>
      </c>
      <c r="O567" s="6"/>
      <c r="P567" s="6"/>
      <c r="Q567" s="6">
        <f>(D567*E567)+(G567*H567)+(J567*K567)+O567-M567-P567</f>
        <v>65000</v>
      </c>
    </row>
    <row r="568" ht="20.35" customHeight="1">
      <c r="A568" s="3">
        <v>41468</v>
      </c>
      <c r="B568" t="s" s="4">
        <v>46</v>
      </c>
      <c r="C568" t="s" s="7">
        <v>47</v>
      </c>
      <c r="D568" s="6">
        <v>4</v>
      </c>
      <c r="E568" s="6">
        <v>13000</v>
      </c>
      <c r="F568" s="6">
        <f>D568*E568</f>
        <v>52000</v>
      </c>
      <c r="G568" s="6"/>
      <c r="H568" s="6"/>
      <c r="I568" s="6">
        <f>G568*H568</f>
        <v>0</v>
      </c>
      <c r="J568" s="6"/>
      <c r="K568" s="6"/>
      <c r="L568" s="6">
        <f>J568*K568</f>
        <v>0</v>
      </c>
      <c r="M568" s="6">
        <f>F568+I568+L568</f>
        <v>52000</v>
      </c>
      <c r="N568" s="6"/>
      <c r="O568" s="6"/>
      <c r="P568" s="6"/>
      <c r="Q568" s="6">
        <f>(D568*E568)+(G568*H568)+(J568*K568)+N568-O568-P568</f>
        <v>52000</v>
      </c>
    </row>
    <row r="569" ht="20.35" customHeight="1">
      <c r="A569" s="3">
        <v>41469</v>
      </c>
      <c r="B569" t="s" s="4">
        <v>46</v>
      </c>
      <c r="C569" t="s" s="7">
        <v>47</v>
      </c>
      <c r="D569" s="6"/>
      <c r="E569" s="6"/>
      <c r="F569" s="6">
        <f>D569*E569</f>
        <v>0</v>
      </c>
      <c r="G569" s="6"/>
      <c r="H569" s="6"/>
      <c r="I569" s="6">
        <f>G569*H569</f>
        <v>0</v>
      </c>
      <c r="J569" s="6"/>
      <c r="K569" s="6"/>
      <c r="L569" s="6">
        <f>J569*K569</f>
        <v>0</v>
      </c>
      <c r="M569" s="6"/>
      <c r="N569" s="6">
        <f>F569+I569+L569</f>
        <v>0</v>
      </c>
      <c r="O569" s="6"/>
      <c r="P569" s="6"/>
      <c r="Q569" s="6">
        <f>(D569*E569)+(G569*H569)+(J569*K569)+O569-M569-P569</f>
        <v>0</v>
      </c>
    </row>
    <row r="570" ht="20.35" customHeight="1">
      <c r="A570" s="3">
        <v>41471</v>
      </c>
      <c r="B570" t="s" s="4">
        <v>46</v>
      </c>
      <c r="C570" t="s" s="7">
        <v>47</v>
      </c>
      <c r="D570" s="6">
        <v>5</v>
      </c>
      <c r="E570" s="6">
        <v>15000</v>
      </c>
      <c r="F570" s="6">
        <f>D570*E570</f>
        <v>75000</v>
      </c>
      <c r="G570" s="6"/>
      <c r="H570" s="6"/>
      <c r="I570" s="6">
        <f>G570*H570</f>
        <v>0</v>
      </c>
      <c r="J570" s="6">
        <v>2</v>
      </c>
      <c r="K570" s="6">
        <v>8000</v>
      </c>
      <c r="L570" s="6">
        <f>J570*K570</f>
        <v>16000</v>
      </c>
      <c r="M570" s="6"/>
      <c r="N570" s="6">
        <f>F570+I570+L570-M570</f>
        <v>91000</v>
      </c>
      <c r="O570" s="6">
        <v>0</v>
      </c>
      <c r="P570" s="6"/>
      <c r="Q570" s="6">
        <f>(D570*E570)+(G570*H570)+(J570*K570)+O570-M570-P570</f>
        <v>91000</v>
      </c>
    </row>
    <row r="571" ht="20.35" customHeight="1">
      <c r="A571" s="3">
        <v>41472</v>
      </c>
      <c r="B571" t="s" s="4">
        <v>46</v>
      </c>
      <c r="C571" t="s" s="7">
        <v>47</v>
      </c>
      <c r="D571" s="6">
        <v>2</v>
      </c>
      <c r="E571" s="6">
        <v>15000</v>
      </c>
      <c r="F571" s="6">
        <f>D571*E571</f>
        <v>30000</v>
      </c>
      <c r="G571" s="6"/>
      <c r="H571" s="6"/>
      <c r="I571" s="6">
        <f>G571*H571</f>
        <v>0</v>
      </c>
      <c r="J571" s="6"/>
      <c r="K571" s="6"/>
      <c r="L571" s="6">
        <f>J571*K571</f>
        <v>0</v>
      </c>
      <c r="M571" s="6"/>
      <c r="N571" s="6">
        <f>F571+I571+L571-M571</f>
        <v>30000</v>
      </c>
      <c r="O571" s="6"/>
      <c r="P571" s="6"/>
      <c r="Q571" s="6">
        <f>(D571*E571)+(G571*H571)+(J571*K571)+O571-M571-P571</f>
        <v>30000</v>
      </c>
    </row>
    <row r="572" ht="20.35" customHeight="1">
      <c r="A572" s="3">
        <v>41473</v>
      </c>
      <c r="B572" t="s" s="4">
        <v>46</v>
      </c>
      <c r="C572" t="s" s="7">
        <v>47</v>
      </c>
      <c r="D572" s="6"/>
      <c r="E572" s="6"/>
      <c r="F572" s="6">
        <f>D572*E572</f>
        <v>0</v>
      </c>
      <c r="G572" s="6"/>
      <c r="H572" s="6"/>
      <c r="I572" s="6">
        <f>G572*H572</f>
        <v>0</v>
      </c>
      <c r="J572" s="6"/>
      <c r="K572" s="6"/>
      <c r="L572" s="6">
        <f>J572*K572</f>
        <v>0</v>
      </c>
      <c r="M572" s="6">
        <f>F572+I572+L572</f>
        <v>0</v>
      </c>
      <c r="N572" s="6">
        <v>30000</v>
      </c>
      <c r="O572" s="6"/>
      <c r="P572" s="6"/>
      <c r="Q572" s="6">
        <f>(D572*E572)+(G572*H572)+(J572*K572)+N572-O572-P572</f>
        <v>30000</v>
      </c>
    </row>
    <row r="573" ht="20.35" customHeight="1">
      <c r="A573" s="3">
        <v>41474</v>
      </c>
      <c r="B573" t="s" s="4">
        <v>46</v>
      </c>
      <c r="C573" t="s" s="7">
        <v>47</v>
      </c>
      <c r="D573" s="6">
        <v>2</v>
      </c>
      <c r="E573" s="6">
        <v>15000</v>
      </c>
      <c r="F573" s="6">
        <f>D573*E573</f>
        <v>30000</v>
      </c>
      <c r="G573" s="6"/>
      <c r="H573" s="6"/>
      <c r="I573" s="6">
        <f>G573*H573</f>
        <v>0</v>
      </c>
      <c r="J573" s="6">
        <v>1</v>
      </c>
      <c r="K573" s="6">
        <v>8000</v>
      </c>
      <c r="L573" s="6">
        <f>J573*K573</f>
        <v>8000</v>
      </c>
      <c r="M573" s="6"/>
      <c r="N573" s="6">
        <f>F573+I573+L573-M573</f>
        <v>38000</v>
      </c>
      <c r="O573" s="6"/>
      <c r="P573" s="6"/>
      <c r="Q573" s="6">
        <f>(D573*E573)+(G573*H573)+(J573*K573)+O573-M573-P573</f>
        <v>38000</v>
      </c>
    </row>
    <row r="574" ht="20.35" customHeight="1">
      <c r="A574" s="3">
        <v>41475</v>
      </c>
      <c r="B574" t="s" s="4">
        <v>46</v>
      </c>
      <c r="C574" t="s" s="7">
        <v>47</v>
      </c>
      <c r="D574" s="6">
        <v>4</v>
      </c>
      <c r="E574" s="6">
        <v>15000</v>
      </c>
      <c r="F574" s="6">
        <f>D574*E574</f>
        <v>60000</v>
      </c>
      <c r="G574" s="6"/>
      <c r="H574" s="6"/>
      <c r="I574" s="6">
        <f>G574*H574</f>
        <v>0</v>
      </c>
      <c r="J574" s="6">
        <v>1</v>
      </c>
      <c r="K574" s="6">
        <v>9000</v>
      </c>
      <c r="L574" s="6">
        <f>J574*K574</f>
        <v>9000</v>
      </c>
      <c r="M574" s="6"/>
      <c r="N574" s="6">
        <f>F574+I574+L574-M574</f>
        <v>69000</v>
      </c>
      <c r="O574" s="6"/>
      <c r="P574" s="6"/>
      <c r="Q574" s="6">
        <f>(D574*E574)+(G574*H574)+(J574*K574)+O574-M574-P574</f>
        <v>69000</v>
      </c>
    </row>
    <row r="575" ht="20.35" customHeight="1">
      <c r="A575" s="3">
        <v>41476</v>
      </c>
      <c r="B575" t="s" s="4">
        <v>46</v>
      </c>
      <c r="C575" t="s" s="7">
        <v>47</v>
      </c>
      <c r="D575" s="6">
        <v>2</v>
      </c>
      <c r="E575" s="6">
        <v>15000</v>
      </c>
      <c r="F575" s="6">
        <f>D575*E575</f>
        <v>30000</v>
      </c>
      <c r="G575" s="6"/>
      <c r="H575" s="6"/>
      <c r="I575" s="6">
        <f>G575*H575</f>
        <v>0</v>
      </c>
      <c r="J575" s="6"/>
      <c r="K575" s="6"/>
      <c r="L575" s="6">
        <f>J575*K575</f>
        <v>0</v>
      </c>
      <c r="M575" s="6"/>
      <c r="N575" s="6">
        <f>F575+I575+L575-M575</f>
        <v>30000</v>
      </c>
      <c r="O575" s="6"/>
      <c r="P575" s="6"/>
      <c r="Q575" s="6">
        <f>(D575*E575)+(G575*H575)+(J575*K575)+O575-M575-P575</f>
        <v>30000</v>
      </c>
    </row>
    <row r="576" ht="20.35" customHeight="1">
      <c r="A576" s="3">
        <v>41478</v>
      </c>
      <c r="B576" t="s" s="4">
        <v>46</v>
      </c>
      <c r="C576" t="s" s="7">
        <v>47</v>
      </c>
      <c r="D576" s="6">
        <v>2</v>
      </c>
      <c r="E576" s="6">
        <v>16000</v>
      </c>
      <c r="F576" s="6">
        <f>D576*E576</f>
        <v>32000</v>
      </c>
      <c r="G576" s="6"/>
      <c r="H576" s="6"/>
      <c r="I576" s="6">
        <f>G576*H576</f>
        <v>0</v>
      </c>
      <c r="J576" s="6"/>
      <c r="K576" s="6"/>
      <c r="L576" s="6">
        <f>J576*K576</f>
        <v>0</v>
      </c>
      <c r="M576" s="6">
        <f>F576+I576+L576</f>
        <v>32000</v>
      </c>
      <c r="N576" s="6"/>
      <c r="O576" s="6"/>
      <c r="P576" s="6"/>
      <c r="Q576" s="6">
        <f>(D576*E576)+(G576*H576)+(J576*K576)+N576-O576-P576</f>
        <v>32000</v>
      </c>
    </row>
    <row r="577" ht="20.35" customHeight="1">
      <c r="A577" s="3">
        <v>41479</v>
      </c>
      <c r="B577" t="s" s="4">
        <v>46</v>
      </c>
      <c r="C577" t="s" s="7">
        <v>47</v>
      </c>
      <c r="D577" s="6"/>
      <c r="E577" s="6"/>
      <c r="F577" s="6">
        <f>D577*E577</f>
        <v>0</v>
      </c>
      <c r="G577" s="6"/>
      <c r="H577" s="6"/>
      <c r="I577" s="6">
        <f>G577*H577</f>
        <v>0</v>
      </c>
      <c r="J577" s="6"/>
      <c r="K577" s="6"/>
      <c r="L577" s="6">
        <f>J577*K577</f>
        <v>0</v>
      </c>
      <c r="M577" s="6"/>
      <c r="N577" s="6">
        <f>F577+I577+L577-M577</f>
        <v>0</v>
      </c>
      <c r="O577" s="6">
        <v>32000</v>
      </c>
      <c r="P577" s="6"/>
      <c r="Q577" s="6">
        <f>(D577*E577)+(G577*H577)+(J577*K577)+O577-M577-P577</f>
        <v>32000</v>
      </c>
    </row>
    <row r="578" ht="20.35" customHeight="1">
      <c r="A578" s="3">
        <v>41480</v>
      </c>
      <c r="B578" t="s" s="4">
        <v>46</v>
      </c>
      <c r="C578" t="s" s="7">
        <v>47</v>
      </c>
      <c r="D578" s="6"/>
      <c r="E578" s="6"/>
      <c r="F578" s="6">
        <f>D578*E578</f>
        <v>0</v>
      </c>
      <c r="G578" s="6"/>
      <c r="H578" s="6"/>
      <c r="I578" s="6">
        <f>G578*H578</f>
        <v>0</v>
      </c>
      <c r="J578" s="6"/>
      <c r="K578" s="6"/>
      <c r="L578" s="6">
        <f>J578*K578</f>
        <v>0</v>
      </c>
      <c r="M578" s="6">
        <f>F578+I578+L578</f>
        <v>0</v>
      </c>
      <c r="N578" s="6">
        <v>32000</v>
      </c>
      <c r="O578" s="6"/>
      <c r="P578" s="6"/>
      <c r="Q578" s="6">
        <f>(D578*E578)+(G578*H578)+(J578*K578)+N578-O578-P578</f>
        <v>32000</v>
      </c>
    </row>
    <row r="579" ht="20.35" customHeight="1">
      <c r="A579" s="3">
        <v>41481</v>
      </c>
      <c r="B579" t="s" s="4">
        <v>46</v>
      </c>
      <c r="C579" t="s" s="7">
        <v>47</v>
      </c>
      <c r="D579" s="6"/>
      <c r="E579" s="6"/>
      <c r="F579" s="6">
        <f>D579*E579</f>
        <v>0</v>
      </c>
      <c r="G579" s="6"/>
      <c r="H579" s="6"/>
      <c r="I579" s="6">
        <f>G579*H579</f>
        <v>0</v>
      </c>
      <c r="J579" s="6"/>
      <c r="K579" s="6"/>
      <c r="L579" s="6">
        <f>J579*K579</f>
        <v>0</v>
      </c>
      <c r="M579" s="6"/>
      <c r="N579" s="6">
        <f>F579+I579+L579-M579</f>
        <v>0</v>
      </c>
      <c r="O579" s="6">
        <v>32000</v>
      </c>
      <c r="P579" s="6"/>
      <c r="Q579" s="6">
        <f>(D579*E579)+(G579*H579)+(J579*K579)+O579-M579-P579</f>
        <v>32000</v>
      </c>
    </row>
    <row r="580" ht="20.35" customHeight="1">
      <c r="A580" s="3">
        <v>41482</v>
      </c>
      <c r="B580" t="s" s="4">
        <v>46</v>
      </c>
      <c r="C580" t="s" s="7">
        <v>47</v>
      </c>
      <c r="D580" s="6"/>
      <c r="E580" s="6"/>
      <c r="F580" s="6">
        <f>D580*E580</f>
        <v>0</v>
      </c>
      <c r="G580" s="6"/>
      <c r="H580" s="6"/>
      <c r="I580" s="6">
        <f>G580*H580</f>
        <v>0</v>
      </c>
      <c r="J580" s="6"/>
      <c r="K580" s="6"/>
      <c r="L580" s="6">
        <f>J580*K580</f>
        <v>0</v>
      </c>
      <c r="M580" s="6">
        <f>F580+I580+L580</f>
        <v>0</v>
      </c>
      <c r="N580" s="6">
        <v>32000</v>
      </c>
      <c r="O580" s="6"/>
      <c r="P580" s="6"/>
      <c r="Q580" s="6">
        <f>(D580*E580)+(G580*H580)+(J580*K580)+N580-O580-P580</f>
        <v>32000</v>
      </c>
    </row>
    <row r="581" ht="20.35" customHeight="1">
      <c r="A581" s="3">
        <v>41483</v>
      </c>
      <c r="B581" t="s" s="4">
        <v>46</v>
      </c>
      <c r="C581" t="s" s="7">
        <v>47</v>
      </c>
      <c r="D581" s="6"/>
      <c r="E581" s="6"/>
      <c r="F581" s="6">
        <f>D581*E581</f>
        <v>0</v>
      </c>
      <c r="G581" s="6"/>
      <c r="H581" s="6"/>
      <c r="I581" s="6">
        <f>G581*H581</f>
        <v>0</v>
      </c>
      <c r="J581" s="6"/>
      <c r="K581" s="6"/>
      <c r="L581" s="6">
        <f>J581*K581</f>
        <v>0</v>
      </c>
      <c r="M581" s="6">
        <f>F581+I581+L581</f>
        <v>0</v>
      </c>
      <c r="N581" s="6">
        <v>32000</v>
      </c>
      <c r="O581" s="6"/>
      <c r="P581" s="6"/>
      <c r="Q581" s="6">
        <f>(D581*E581)+(G581*H581)+(J581*K581)+N581-O581-P581</f>
        <v>32000</v>
      </c>
    </row>
    <row r="582" ht="20.35" customHeight="1">
      <c r="A582" s="3">
        <v>41455</v>
      </c>
      <c r="B582" t="s" s="4">
        <v>48</v>
      </c>
      <c r="C582" t="s" s="7">
        <v>43</v>
      </c>
      <c r="D582" s="6"/>
      <c r="E582" s="6"/>
      <c r="F582" s="6">
        <f>D582*E582</f>
        <v>0</v>
      </c>
      <c r="G582" s="6"/>
      <c r="H582" s="6"/>
      <c r="I582" s="6">
        <f>G582*H582</f>
        <v>0</v>
      </c>
      <c r="J582" s="6"/>
      <c r="K582" s="6"/>
      <c r="L582" s="6">
        <f>J582*K582</f>
        <v>0</v>
      </c>
      <c r="M582" s="6">
        <f>F582+I582+L582</f>
        <v>0</v>
      </c>
      <c r="N582" s="6"/>
      <c r="O582" s="6"/>
      <c r="P582" s="6"/>
      <c r="Q582" s="6">
        <f>(D582*E582)+(G582*H582)+(J582*K582)+N582-O582-P582</f>
        <v>0</v>
      </c>
    </row>
    <row r="583" ht="20.05" customHeight="1">
      <c r="A583" s="3">
        <v>41457</v>
      </c>
      <c r="B583" t="s" s="8">
        <v>48</v>
      </c>
      <c r="C583" t="s" s="9">
        <v>43</v>
      </c>
      <c r="D583" s="10"/>
      <c r="E583" s="10"/>
      <c r="F583" s="10">
        <f>D583*E583</f>
        <v>0</v>
      </c>
      <c r="G583" s="10"/>
      <c r="H583" s="10"/>
      <c r="I583" s="10">
        <f>G583*H583</f>
        <v>0</v>
      </c>
      <c r="J583" s="10"/>
      <c r="K583" s="10"/>
      <c r="L583" s="10">
        <f>J583*K583</f>
        <v>0</v>
      </c>
      <c r="M583" s="10"/>
      <c r="N583" s="10">
        <f>F583+I583+L583-M583</f>
        <v>0</v>
      </c>
      <c r="O583" s="10"/>
      <c r="P583" s="10"/>
      <c r="Q583" s="10">
        <f>(D583*E583)+(G583*H583)+(J583*K583)+O583-M583-P583</f>
        <v>0</v>
      </c>
    </row>
    <row r="584" ht="20.35" customHeight="1">
      <c r="A584" s="3">
        <v>41458</v>
      </c>
      <c r="B584" t="s" s="4">
        <v>48</v>
      </c>
      <c r="C584" t="s" s="7">
        <v>43</v>
      </c>
      <c r="D584" s="6"/>
      <c r="E584" s="6"/>
      <c r="F584" s="6">
        <f>D584*E584</f>
        <v>0</v>
      </c>
      <c r="G584" s="6"/>
      <c r="H584" s="6"/>
      <c r="I584" s="6">
        <f>G584*H584</f>
        <v>0</v>
      </c>
      <c r="J584" s="6"/>
      <c r="K584" s="6"/>
      <c r="L584" s="6">
        <f>J584*K584</f>
        <v>0</v>
      </c>
      <c r="M584" s="6"/>
      <c r="N584" s="6">
        <f>F584+I584+L584-M584</f>
        <v>0</v>
      </c>
      <c r="O584" s="6"/>
      <c r="P584" s="6"/>
      <c r="Q584" s="6">
        <f>(D584*E584)+(G584*H584)+(J584*K584)+O584-M584-P584</f>
        <v>0</v>
      </c>
    </row>
    <row r="585" ht="20.35" customHeight="1">
      <c r="A585" s="3">
        <v>41459</v>
      </c>
      <c r="B585" t="s" s="4">
        <v>48</v>
      </c>
      <c r="C585" t="s" s="7">
        <v>43</v>
      </c>
      <c r="D585" s="6"/>
      <c r="E585" s="6"/>
      <c r="F585" s="6">
        <f>D585*E585</f>
        <v>0</v>
      </c>
      <c r="G585" s="6"/>
      <c r="H585" s="6"/>
      <c r="I585" s="6">
        <f>G585*H585</f>
        <v>0</v>
      </c>
      <c r="J585" s="6"/>
      <c r="K585" s="6"/>
      <c r="L585" s="6">
        <f>J585*K585</f>
        <v>0</v>
      </c>
      <c r="M585" s="6">
        <f>F585+I585+L585</f>
        <v>0</v>
      </c>
      <c r="N585" s="6"/>
      <c r="O585" s="6"/>
      <c r="P585" s="6"/>
      <c r="Q585" s="6">
        <f>(D585*E585)+(G585*H585)+(J585*K585)+N585-O585-P585</f>
        <v>0</v>
      </c>
    </row>
    <row r="586" ht="20.35" customHeight="1">
      <c r="A586" s="3">
        <v>41460</v>
      </c>
      <c r="B586" t="s" s="4">
        <v>48</v>
      </c>
      <c r="C586" t="s" s="7">
        <v>43</v>
      </c>
      <c r="D586" s="6"/>
      <c r="E586" s="6"/>
      <c r="F586" s="6">
        <f>D586*E586</f>
        <v>0</v>
      </c>
      <c r="G586" s="6"/>
      <c r="H586" s="6"/>
      <c r="I586" s="6">
        <f>G586*H586</f>
        <v>0</v>
      </c>
      <c r="J586" s="6"/>
      <c r="K586" s="6"/>
      <c r="L586" s="6">
        <f>J586*K586</f>
        <v>0</v>
      </c>
      <c r="M586" s="6"/>
      <c r="N586" s="6">
        <f>F586+I586+L586-M586</f>
        <v>0</v>
      </c>
      <c r="O586" s="6"/>
      <c r="P586" s="6"/>
      <c r="Q586" s="6">
        <f>(D586*E586)+(G586*H586)+(J586*K586)+O586-M586-P586</f>
        <v>0</v>
      </c>
    </row>
    <row r="587" ht="20.35" customHeight="1">
      <c r="A587" s="3">
        <v>41461</v>
      </c>
      <c r="B587" t="s" s="4">
        <v>48</v>
      </c>
      <c r="C587" t="s" s="7">
        <v>43</v>
      </c>
      <c r="D587" s="6"/>
      <c r="E587" s="6"/>
      <c r="F587" s="6">
        <f>D587*E587</f>
        <v>0</v>
      </c>
      <c r="G587" s="6"/>
      <c r="H587" s="6"/>
      <c r="I587" s="6">
        <f>G587*H587</f>
        <v>0</v>
      </c>
      <c r="J587" s="6"/>
      <c r="K587" s="6"/>
      <c r="L587" s="6">
        <f>J587*K587</f>
        <v>0</v>
      </c>
      <c r="M587" s="6"/>
      <c r="N587" s="6">
        <f>F587+I587+L587-M587</f>
        <v>0</v>
      </c>
      <c r="O587" s="6"/>
      <c r="P587" s="6"/>
      <c r="Q587" s="6">
        <f>(D587*E587)+(G587*H587)+(J587*K587)+O587-M587-P587</f>
        <v>0</v>
      </c>
    </row>
    <row r="588" ht="20.35" customHeight="1">
      <c r="A588" s="3">
        <v>41462</v>
      </c>
      <c r="B588" t="s" s="4">
        <v>48</v>
      </c>
      <c r="C588" t="s" s="7">
        <v>43</v>
      </c>
      <c r="D588" s="6"/>
      <c r="E588" s="6"/>
      <c r="F588" s="6">
        <f>D588*E588</f>
        <v>0</v>
      </c>
      <c r="G588" s="6"/>
      <c r="H588" s="6"/>
      <c r="I588" s="6">
        <f>G588*H588</f>
        <v>0</v>
      </c>
      <c r="J588" s="6"/>
      <c r="K588" s="6"/>
      <c r="L588" s="6">
        <f>J588*K588</f>
        <v>0</v>
      </c>
      <c r="M588" s="6">
        <f>F588+I588+L588</f>
        <v>0</v>
      </c>
      <c r="N588" s="6"/>
      <c r="O588" s="6"/>
      <c r="P588" s="6"/>
      <c r="Q588" s="6">
        <f>(D588*E588)+(G588*H588)+(J588*K588)+N588-O588-P588</f>
        <v>0</v>
      </c>
    </row>
    <row r="589" ht="20.35" customHeight="1">
      <c r="A589" s="3">
        <v>41464</v>
      </c>
      <c r="B589" t="s" s="4">
        <v>48</v>
      </c>
      <c r="C589" t="s" s="7">
        <v>43</v>
      </c>
      <c r="D589" s="6"/>
      <c r="E589" s="6"/>
      <c r="F589" s="6">
        <f>D589*E589</f>
        <v>0</v>
      </c>
      <c r="G589" s="6"/>
      <c r="H589" s="6"/>
      <c r="I589" s="6">
        <f>G589*H589</f>
        <v>0</v>
      </c>
      <c r="J589" s="6"/>
      <c r="K589" s="6"/>
      <c r="L589" s="6">
        <f>J589*K589</f>
        <v>0</v>
      </c>
      <c r="M589" s="6">
        <f>F589+I589+L589</f>
        <v>0</v>
      </c>
      <c r="N589" s="6"/>
      <c r="O589" s="6"/>
      <c r="P589" s="6"/>
      <c r="Q589" s="6">
        <f>(D589*E589)+(G589*H589)+(J589*K589)+N589-O589-P589</f>
        <v>0</v>
      </c>
    </row>
    <row r="590" ht="20.35" customHeight="1">
      <c r="A590" s="3">
        <v>41465</v>
      </c>
      <c r="B590" t="s" s="4">
        <v>48</v>
      </c>
      <c r="C590" t="s" s="7">
        <v>43</v>
      </c>
      <c r="D590" s="6"/>
      <c r="E590" s="6"/>
      <c r="F590" s="6">
        <f>D590*E590</f>
        <v>0</v>
      </c>
      <c r="G590" s="6"/>
      <c r="H590" s="6"/>
      <c r="I590" s="6">
        <f>G590*H590</f>
        <v>0</v>
      </c>
      <c r="J590" s="6"/>
      <c r="K590" s="6"/>
      <c r="L590" s="6">
        <f>J590*K590</f>
        <v>0</v>
      </c>
      <c r="M590" s="6">
        <f>F590+I590+L590</f>
        <v>0</v>
      </c>
      <c r="N590" s="6"/>
      <c r="O590" s="6"/>
      <c r="P590" s="6"/>
      <c r="Q590" s="6">
        <f>(D590*E590)+(G590*H590)+(J590*K590)+N590-O590-P590</f>
        <v>0</v>
      </c>
    </row>
    <row r="591" ht="20.35" customHeight="1">
      <c r="A591" s="3">
        <v>41466</v>
      </c>
      <c r="B591" t="s" s="4">
        <v>48</v>
      </c>
      <c r="C591" t="s" s="7">
        <v>43</v>
      </c>
      <c r="D591" s="6"/>
      <c r="E591" s="6"/>
      <c r="F591" s="6">
        <f>D591*E591</f>
        <v>0</v>
      </c>
      <c r="G591" s="6"/>
      <c r="H591" s="6"/>
      <c r="I591" s="6">
        <f>G591*H591</f>
        <v>0</v>
      </c>
      <c r="J591" s="6"/>
      <c r="K591" s="6"/>
      <c r="L591" s="6">
        <f>J591*K591</f>
        <v>0</v>
      </c>
      <c r="M591" s="6">
        <f>F591+I591+L591</f>
        <v>0</v>
      </c>
      <c r="N591" s="6"/>
      <c r="O591" s="6"/>
      <c r="P591" s="6"/>
      <c r="Q591" s="6">
        <f>(D591*E591)+(G591*H591)+(J591*K591)+N591-O591-P591</f>
        <v>0</v>
      </c>
    </row>
    <row r="592" ht="20.35" customHeight="1">
      <c r="A592" s="3">
        <v>41467</v>
      </c>
      <c r="B592" t="s" s="4">
        <v>48</v>
      </c>
      <c r="C592" t="s" s="7">
        <v>43</v>
      </c>
      <c r="D592" s="6"/>
      <c r="E592" s="6"/>
      <c r="F592" s="6">
        <f>D592*E592</f>
        <v>0</v>
      </c>
      <c r="G592" s="6"/>
      <c r="H592" s="6"/>
      <c r="I592" s="6">
        <f>G592*H592</f>
        <v>0</v>
      </c>
      <c r="J592" s="6"/>
      <c r="K592" s="6"/>
      <c r="L592" s="6">
        <f>J592*K592</f>
        <v>0</v>
      </c>
      <c r="M592" s="6"/>
      <c r="N592" s="6">
        <f>F592+I592+L592-M592</f>
        <v>0</v>
      </c>
      <c r="O592" s="6"/>
      <c r="P592" s="6"/>
      <c r="Q592" s="6">
        <f>(D592*E592)+(G592*H592)+(J592*K592)+O592-M592-P592</f>
        <v>0</v>
      </c>
    </row>
    <row r="593" ht="20.35" customHeight="1">
      <c r="A593" s="3">
        <v>41468</v>
      </c>
      <c r="B593" t="s" s="4">
        <v>48</v>
      </c>
      <c r="C593" t="s" s="7">
        <v>43</v>
      </c>
      <c r="D593" s="6"/>
      <c r="E593" s="6"/>
      <c r="F593" s="6">
        <f>D593*E593</f>
        <v>0</v>
      </c>
      <c r="G593" s="6"/>
      <c r="H593" s="6"/>
      <c r="I593" s="6">
        <f>G593*H593</f>
        <v>0</v>
      </c>
      <c r="J593" s="6"/>
      <c r="K593" s="6"/>
      <c r="L593" s="6">
        <f>J593*K593</f>
        <v>0</v>
      </c>
      <c r="M593" s="6">
        <f>F593+I593+L593</f>
        <v>0</v>
      </c>
      <c r="N593" s="6"/>
      <c r="O593" s="6"/>
      <c r="P593" s="6"/>
      <c r="Q593" s="6">
        <f>(D593*E593)+(G593*H593)+(J593*K593)+N593-O593-P593</f>
        <v>0</v>
      </c>
    </row>
    <row r="594" ht="20.35" customHeight="1">
      <c r="A594" s="3">
        <v>41469</v>
      </c>
      <c r="B594" t="s" s="4">
        <v>48</v>
      </c>
      <c r="C594" t="s" s="7">
        <v>43</v>
      </c>
      <c r="D594" s="6"/>
      <c r="E594" s="6"/>
      <c r="F594" s="6">
        <f>D594*E594</f>
        <v>0</v>
      </c>
      <c r="G594" s="6"/>
      <c r="H594" s="6"/>
      <c r="I594" s="6">
        <f>G594*H594</f>
        <v>0</v>
      </c>
      <c r="J594" s="6"/>
      <c r="K594" s="6"/>
      <c r="L594" s="6">
        <f>J594*K594</f>
        <v>0</v>
      </c>
      <c r="M594" s="6"/>
      <c r="N594" s="6">
        <f>F594+I594+L594</f>
        <v>0</v>
      </c>
      <c r="O594" s="6"/>
      <c r="P594" s="6"/>
      <c r="Q594" s="6">
        <f>(D594*E594)+(G594*H594)+(J594*K594)+O594-M594-P594</f>
        <v>0</v>
      </c>
    </row>
    <row r="595" ht="20.35" customHeight="1">
      <c r="A595" s="3">
        <v>41471</v>
      </c>
      <c r="B595" t="s" s="4">
        <v>48</v>
      </c>
      <c r="C595" t="s" s="7">
        <v>43</v>
      </c>
      <c r="D595" s="6"/>
      <c r="E595" s="6"/>
      <c r="F595" s="6">
        <f>D595*E595</f>
        <v>0</v>
      </c>
      <c r="G595" s="6"/>
      <c r="H595" s="6"/>
      <c r="I595" s="6">
        <f>G595*H595</f>
        <v>0</v>
      </c>
      <c r="J595" s="6"/>
      <c r="K595" s="6"/>
      <c r="L595" s="6">
        <f>J595*K595</f>
        <v>0</v>
      </c>
      <c r="M595" s="6"/>
      <c r="N595" s="6">
        <f>F595+I595+L595-M595</f>
        <v>0</v>
      </c>
      <c r="O595" s="6">
        <v>0</v>
      </c>
      <c r="P595" s="6"/>
      <c r="Q595" s="6">
        <f>(D595*E595)+(G595*H595)+(J595*K595)+O595-M595-P595</f>
        <v>0</v>
      </c>
    </row>
    <row r="596" ht="20.35" customHeight="1">
      <c r="A596" s="3">
        <v>41472</v>
      </c>
      <c r="B596" t="s" s="4">
        <v>48</v>
      </c>
      <c r="C596" t="s" s="7">
        <v>43</v>
      </c>
      <c r="D596" s="6"/>
      <c r="E596" s="6"/>
      <c r="F596" s="6">
        <f>D596*E596</f>
        <v>0</v>
      </c>
      <c r="G596" s="6"/>
      <c r="H596" s="6"/>
      <c r="I596" s="6">
        <f>G596*H596</f>
        <v>0</v>
      </c>
      <c r="J596" s="6"/>
      <c r="K596" s="6"/>
      <c r="L596" s="6">
        <f>J596*K596</f>
        <v>0</v>
      </c>
      <c r="M596" s="6"/>
      <c r="N596" s="6">
        <f>F596+I596+L596-M596</f>
        <v>0</v>
      </c>
      <c r="O596" s="6">
        <v>0</v>
      </c>
      <c r="P596" s="6"/>
      <c r="Q596" s="6">
        <f>(D596*E596)+(G596*H596)+(J596*K596)+O596-M596-P596</f>
        <v>0</v>
      </c>
    </row>
    <row r="597" ht="20.35" customHeight="1">
      <c r="A597" s="3">
        <v>41473</v>
      </c>
      <c r="B597" t="s" s="4">
        <v>48</v>
      </c>
      <c r="C597" t="s" s="7">
        <v>43</v>
      </c>
      <c r="D597" s="6"/>
      <c r="E597" s="6"/>
      <c r="F597" s="6">
        <f>D597*E597</f>
        <v>0</v>
      </c>
      <c r="G597" s="6"/>
      <c r="H597" s="6"/>
      <c r="I597" s="6">
        <f>G597*H597</f>
        <v>0</v>
      </c>
      <c r="J597" s="6"/>
      <c r="K597" s="6"/>
      <c r="L597" s="6">
        <f>J597*K597</f>
        <v>0</v>
      </c>
      <c r="M597" s="6">
        <f>F597+I597+L597</f>
        <v>0</v>
      </c>
      <c r="N597" s="6">
        <v>0</v>
      </c>
      <c r="O597" s="6"/>
      <c r="P597" s="6"/>
      <c r="Q597" s="6">
        <f>(D597*E597)+(G597*H597)+(J597*K597)+N597-O597-P597</f>
        <v>0</v>
      </c>
    </row>
    <row r="598" ht="20.35" customHeight="1">
      <c r="A598" s="3">
        <v>41474</v>
      </c>
      <c r="B598" t="s" s="4">
        <v>48</v>
      </c>
      <c r="C598" t="s" s="7">
        <v>43</v>
      </c>
      <c r="D598" s="6"/>
      <c r="E598" s="6"/>
      <c r="F598" s="6">
        <f>D598*E598</f>
        <v>0</v>
      </c>
      <c r="G598" s="6"/>
      <c r="H598" s="6"/>
      <c r="I598" s="6">
        <f>G598*H598</f>
        <v>0</v>
      </c>
      <c r="J598" s="6"/>
      <c r="K598" s="6"/>
      <c r="L598" s="6">
        <f>J598*K598</f>
        <v>0</v>
      </c>
      <c r="M598" s="6"/>
      <c r="N598" s="6">
        <f>F598+I598+L598-M598</f>
        <v>0</v>
      </c>
      <c r="O598" s="6">
        <v>0</v>
      </c>
      <c r="P598" s="6"/>
      <c r="Q598" s="6">
        <f>(D598*E598)+(G598*H598)+(J598*K598)+O598-M598-P598</f>
        <v>0</v>
      </c>
    </row>
    <row r="599" ht="20.35" customHeight="1">
      <c r="A599" s="3">
        <v>41475</v>
      </c>
      <c r="B599" t="s" s="4">
        <v>48</v>
      </c>
      <c r="C599" t="s" s="7">
        <v>43</v>
      </c>
      <c r="D599" s="6"/>
      <c r="E599" s="6"/>
      <c r="F599" s="6">
        <f>D599*E599</f>
        <v>0</v>
      </c>
      <c r="G599" s="6"/>
      <c r="H599" s="6"/>
      <c r="I599" s="6">
        <f>G599*H599</f>
        <v>0</v>
      </c>
      <c r="J599" s="6"/>
      <c r="K599" s="6"/>
      <c r="L599" s="6">
        <f>J599*K599</f>
        <v>0</v>
      </c>
      <c r="M599" s="6"/>
      <c r="N599" s="6">
        <f>F599+I599+L599-M599</f>
        <v>0</v>
      </c>
      <c r="O599" s="6">
        <v>0</v>
      </c>
      <c r="P599" s="6"/>
      <c r="Q599" s="6">
        <f>(D599*E599)+(G599*H599)+(J599*K599)+O599-M599-P599</f>
        <v>0</v>
      </c>
    </row>
    <row r="600" ht="20.35" customHeight="1">
      <c r="A600" s="3">
        <v>41476</v>
      </c>
      <c r="B600" t="s" s="4">
        <v>48</v>
      </c>
      <c r="C600" t="s" s="7">
        <v>43</v>
      </c>
      <c r="D600" s="6"/>
      <c r="E600" s="6"/>
      <c r="F600" s="6">
        <f>D600*E600</f>
        <v>0</v>
      </c>
      <c r="G600" s="6"/>
      <c r="H600" s="6"/>
      <c r="I600" s="6">
        <f>G600*H600</f>
        <v>0</v>
      </c>
      <c r="J600" s="6"/>
      <c r="K600" s="6"/>
      <c r="L600" s="6">
        <f>J600*K600</f>
        <v>0</v>
      </c>
      <c r="M600" s="6"/>
      <c r="N600" s="6">
        <f>F600+I600+L600-M600</f>
        <v>0</v>
      </c>
      <c r="O600" s="6">
        <v>0</v>
      </c>
      <c r="P600" s="6"/>
      <c r="Q600" s="6">
        <f>(D600*E600)+(G600*H600)+(J600*K600)+O600-M600-P600</f>
        <v>0</v>
      </c>
    </row>
    <row r="601" ht="20.35" customHeight="1">
      <c r="A601" s="3">
        <v>41479</v>
      </c>
      <c r="B601" t="s" s="4">
        <v>48</v>
      </c>
      <c r="C601" t="s" s="7">
        <v>43</v>
      </c>
      <c r="D601" s="6"/>
      <c r="E601" s="6"/>
      <c r="F601" s="6">
        <f>D601*E601</f>
        <v>0</v>
      </c>
      <c r="G601" s="6"/>
      <c r="H601" s="6"/>
      <c r="I601" s="6">
        <f>G601*H601</f>
        <v>0</v>
      </c>
      <c r="J601" s="6"/>
      <c r="K601" s="6"/>
      <c r="L601" s="6">
        <f>J601*K601</f>
        <v>0</v>
      </c>
      <c r="M601" s="6"/>
      <c r="N601" s="6">
        <f>F601+I601+L601-M601</f>
        <v>0</v>
      </c>
      <c r="O601" s="6">
        <v>20000</v>
      </c>
      <c r="P601" s="6"/>
      <c r="Q601" s="6">
        <f>(D601*E601)+(G601*H601)+(J601*K601)+O601-M601-P601</f>
        <v>20000</v>
      </c>
    </row>
    <row r="602" ht="20.35" customHeight="1">
      <c r="A602" s="3">
        <v>41481</v>
      </c>
      <c r="B602" t="s" s="4">
        <v>48</v>
      </c>
      <c r="C602" t="s" s="7">
        <v>43</v>
      </c>
      <c r="D602" s="6"/>
      <c r="E602" s="6"/>
      <c r="F602" s="6">
        <f>D602*E602</f>
        <v>0</v>
      </c>
      <c r="G602" s="6"/>
      <c r="H602" s="6"/>
      <c r="I602" s="6">
        <f>G602*H602</f>
        <v>0</v>
      </c>
      <c r="J602" s="6"/>
      <c r="K602" s="6"/>
      <c r="L602" s="6">
        <f>J602*K602</f>
        <v>0</v>
      </c>
      <c r="M602" s="6"/>
      <c r="N602" s="6">
        <f>F602+I602+L602-M602</f>
        <v>0</v>
      </c>
      <c r="O602" s="6">
        <v>60000</v>
      </c>
      <c r="P602" s="6"/>
      <c r="Q602" s="6">
        <f>(D602*E602)+(G602*H602)+(J602*K602)+O602-M602-P602</f>
        <v>60000</v>
      </c>
    </row>
    <row r="603" ht="20.35" customHeight="1">
      <c r="A603" s="3">
        <v>41482</v>
      </c>
      <c r="B603" t="s" s="4">
        <v>48</v>
      </c>
      <c r="C603" t="s" s="7">
        <v>43</v>
      </c>
      <c r="D603" s="6"/>
      <c r="E603" s="6"/>
      <c r="F603" s="6">
        <f>D603*E603</f>
        <v>0</v>
      </c>
      <c r="G603" s="6"/>
      <c r="H603" s="6"/>
      <c r="I603" s="6">
        <f>G603*H603</f>
        <v>0</v>
      </c>
      <c r="J603" s="6"/>
      <c r="K603" s="6"/>
      <c r="L603" s="6">
        <f>J603*K603</f>
        <v>0</v>
      </c>
      <c r="M603" s="6">
        <f>F603+I603+L603</f>
        <v>0</v>
      </c>
      <c r="N603" s="6">
        <v>60000</v>
      </c>
      <c r="O603" s="6"/>
      <c r="P603" s="6"/>
      <c r="Q603" s="6">
        <f>(D603*E603)+(G603*H603)+(J603*K603)+N603-O603-P603</f>
        <v>60000</v>
      </c>
    </row>
    <row r="604" ht="20.35" customHeight="1">
      <c r="A604" s="3">
        <v>41483</v>
      </c>
      <c r="B604" t="s" s="4">
        <v>48</v>
      </c>
      <c r="C604" t="s" s="7">
        <v>43</v>
      </c>
      <c r="D604" s="6"/>
      <c r="E604" s="6"/>
      <c r="F604" s="6">
        <f>D604*E604</f>
        <v>0</v>
      </c>
      <c r="G604" s="6"/>
      <c r="H604" s="6"/>
      <c r="I604" s="6">
        <f>G604*H604</f>
        <v>0</v>
      </c>
      <c r="J604" s="6"/>
      <c r="K604" s="6"/>
      <c r="L604" s="6">
        <f>J604*K604</f>
        <v>0</v>
      </c>
      <c r="M604" s="6">
        <f>F604+I604+L604</f>
        <v>0</v>
      </c>
      <c r="N604" s="6">
        <v>60000</v>
      </c>
      <c r="O604" s="6"/>
      <c r="P604" s="6"/>
      <c r="Q604" s="6">
        <f>(D604*E604)+(G604*H604)+(J604*K604)+N604-O604-P604</f>
        <v>60000</v>
      </c>
    </row>
    <row r="605" ht="20.35" customHeight="1">
      <c r="A605" s="3">
        <v>41455</v>
      </c>
      <c r="B605" t="s" s="4">
        <v>49</v>
      </c>
      <c r="C605" t="s" s="7">
        <v>50</v>
      </c>
      <c r="D605" s="6"/>
      <c r="E605" s="6"/>
      <c r="F605" s="6">
        <f>D605*E605</f>
        <v>0</v>
      </c>
      <c r="G605" s="6"/>
      <c r="H605" s="6"/>
      <c r="I605" s="6">
        <f>G605*H605</f>
        <v>0</v>
      </c>
      <c r="J605" s="6"/>
      <c r="K605" s="6"/>
      <c r="L605" s="6">
        <f>J605*K605</f>
        <v>0</v>
      </c>
      <c r="M605" s="6">
        <f>F605+I605+L605</f>
        <v>0</v>
      </c>
      <c r="N605" s="6"/>
      <c r="O605" s="6"/>
      <c r="P605" s="6"/>
      <c r="Q605" s="6">
        <f>(D605*E605)+(G605*H605)+(J605*K605)+N605-O605-P605</f>
        <v>0</v>
      </c>
    </row>
    <row r="606" ht="20.05" customHeight="1">
      <c r="A606" s="3">
        <v>41457</v>
      </c>
      <c r="B606" t="s" s="8">
        <v>49</v>
      </c>
      <c r="C606" t="s" s="9">
        <v>50</v>
      </c>
      <c r="D606" s="10"/>
      <c r="E606" s="10"/>
      <c r="F606" s="10">
        <f>D606*E606</f>
        <v>0</v>
      </c>
      <c r="G606" s="10"/>
      <c r="H606" s="10"/>
      <c r="I606" s="10">
        <f>G606*H606</f>
        <v>0</v>
      </c>
      <c r="J606" s="10">
        <v>1</v>
      </c>
      <c r="K606" s="10">
        <v>6000</v>
      </c>
      <c r="L606" s="10">
        <f>J606*K606</f>
        <v>6000</v>
      </c>
      <c r="M606" s="10"/>
      <c r="N606" s="10">
        <f>F606+I606+L606-M606</f>
        <v>6000</v>
      </c>
      <c r="O606" s="10"/>
      <c r="P606" s="10"/>
      <c r="Q606" s="10">
        <f>(D606*E606)+(G606*H606)+(J606*K606)+O606-M606-P606</f>
        <v>6000</v>
      </c>
    </row>
    <row r="607" ht="20.35" customHeight="1">
      <c r="A607" s="3">
        <v>41458</v>
      </c>
      <c r="B607" t="s" s="4">
        <v>49</v>
      </c>
      <c r="C607" t="s" s="7">
        <v>50</v>
      </c>
      <c r="D607" s="6">
        <v>1</v>
      </c>
      <c r="E607" s="6">
        <v>9000</v>
      </c>
      <c r="F607" s="6">
        <f>D607*E607</f>
        <v>9000</v>
      </c>
      <c r="G607" s="6"/>
      <c r="H607" s="6"/>
      <c r="I607" s="6">
        <f>G607*H607</f>
        <v>0</v>
      </c>
      <c r="J607" s="6"/>
      <c r="K607" s="6"/>
      <c r="L607" s="6">
        <f>J607*K607</f>
        <v>0</v>
      </c>
      <c r="M607" s="6"/>
      <c r="N607" s="6">
        <f>F607+I607+L607-M607</f>
        <v>9000</v>
      </c>
      <c r="O607" s="6"/>
      <c r="P607" s="6"/>
      <c r="Q607" s="6">
        <f>(D607*E607)+(G607*H607)+(J607*K607)+O607-M607-P607</f>
        <v>9000</v>
      </c>
    </row>
    <row r="608" ht="20.35" customHeight="1">
      <c r="A608" s="3">
        <v>41459</v>
      </c>
      <c r="B608" t="s" s="4">
        <v>49</v>
      </c>
      <c r="C608" t="s" s="7">
        <v>50</v>
      </c>
      <c r="D608" s="6"/>
      <c r="E608" s="6"/>
      <c r="F608" s="6">
        <f>D608*E608</f>
        <v>0</v>
      </c>
      <c r="G608" s="6"/>
      <c r="H608" s="6"/>
      <c r="I608" s="6">
        <f>G608*H608</f>
        <v>0</v>
      </c>
      <c r="J608" s="6"/>
      <c r="K608" s="6"/>
      <c r="L608" s="6">
        <f>J608*K608</f>
        <v>0</v>
      </c>
      <c r="M608" s="6">
        <f>F608+I608+L608</f>
        <v>0</v>
      </c>
      <c r="N608" s="6"/>
      <c r="O608" s="6"/>
      <c r="P608" s="6"/>
      <c r="Q608" s="6">
        <f>(D608*E608)+(G608*H608)+(J608*K608)+N608-O608-P608</f>
        <v>0</v>
      </c>
    </row>
    <row r="609" ht="20.35" customHeight="1">
      <c r="A609" s="3">
        <v>41460</v>
      </c>
      <c r="B609" t="s" s="4">
        <v>49</v>
      </c>
      <c r="C609" t="s" s="7">
        <v>50</v>
      </c>
      <c r="D609" s="6"/>
      <c r="E609" s="6"/>
      <c r="F609" s="6">
        <f>D609*E609</f>
        <v>0</v>
      </c>
      <c r="G609" s="6"/>
      <c r="H609" s="6"/>
      <c r="I609" s="6">
        <f>G609*H609</f>
        <v>0</v>
      </c>
      <c r="J609" s="6"/>
      <c r="K609" s="6"/>
      <c r="L609" s="6">
        <f>J609*K609</f>
        <v>0</v>
      </c>
      <c r="M609" s="6"/>
      <c r="N609" s="6">
        <f>F609+I609+L609-M609</f>
        <v>0</v>
      </c>
      <c r="O609" s="6"/>
      <c r="P609" s="6"/>
      <c r="Q609" s="6">
        <f>(D609*E609)+(G609*H609)+(J609*K609)+O609-M609-P609</f>
        <v>0</v>
      </c>
    </row>
    <row r="610" ht="20.35" customHeight="1">
      <c r="A610" s="3">
        <v>41461</v>
      </c>
      <c r="B610" t="s" s="4">
        <v>49</v>
      </c>
      <c r="C610" t="s" s="7">
        <v>50</v>
      </c>
      <c r="D610" s="6"/>
      <c r="E610" s="6"/>
      <c r="F610" s="6">
        <f>D610*E610</f>
        <v>0</v>
      </c>
      <c r="G610" s="6"/>
      <c r="H610" s="6"/>
      <c r="I610" s="6">
        <f>G610*H610</f>
        <v>0</v>
      </c>
      <c r="J610" s="6"/>
      <c r="K610" s="6"/>
      <c r="L610" s="6">
        <f>J610*K610</f>
        <v>0</v>
      </c>
      <c r="M610" s="6"/>
      <c r="N610" s="6">
        <f>F610+I610+L610-M610</f>
        <v>0</v>
      </c>
      <c r="O610" s="6"/>
      <c r="P610" s="6"/>
      <c r="Q610" s="6">
        <f>(D610*E610)+(G610*H610)+(J610*K610)+O610-M610-P610</f>
        <v>0</v>
      </c>
    </row>
    <row r="611" ht="20.35" customHeight="1">
      <c r="A611" s="3">
        <v>41462</v>
      </c>
      <c r="B611" t="s" s="4">
        <v>49</v>
      </c>
      <c r="C611" t="s" s="7">
        <v>50</v>
      </c>
      <c r="D611" s="6"/>
      <c r="E611" s="6"/>
      <c r="F611" s="6">
        <f>D611*E611</f>
        <v>0</v>
      </c>
      <c r="G611" s="6"/>
      <c r="H611" s="6"/>
      <c r="I611" s="6">
        <f>G611*H611</f>
        <v>0</v>
      </c>
      <c r="J611" s="6"/>
      <c r="K611" s="6"/>
      <c r="L611" s="6">
        <f>J611*K611</f>
        <v>0</v>
      </c>
      <c r="M611" s="6">
        <f>F611+I611+L611</f>
        <v>0</v>
      </c>
      <c r="N611" s="6"/>
      <c r="O611" s="6"/>
      <c r="P611" s="6"/>
      <c r="Q611" s="6">
        <f>(D611*E611)+(G611*H611)+(J611*K611)+N611-O611-P611</f>
        <v>0</v>
      </c>
    </row>
    <row r="612" ht="20.35" customHeight="1">
      <c r="A612" s="3">
        <v>41464</v>
      </c>
      <c r="B612" t="s" s="4">
        <v>49</v>
      </c>
      <c r="C612" t="s" s="7">
        <v>50</v>
      </c>
      <c r="D612" s="6"/>
      <c r="E612" s="6"/>
      <c r="F612" s="6">
        <f>D612*E612</f>
        <v>0</v>
      </c>
      <c r="G612" s="6"/>
      <c r="H612" s="6"/>
      <c r="I612" s="6">
        <f>G612*H612</f>
        <v>0</v>
      </c>
      <c r="J612" s="6"/>
      <c r="K612" s="6"/>
      <c r="L612" s="6">
        <f>J612*K612</f>
        <v>0</v>
      </c>
      <c r="M612" s="6">
        <f>F612+I612+L612</f>
        <v>0</v>
      </c>
      <c r="N612" s="6"/>
      <c r="O612" s="6"/>
      <c r="P612" s="6"/>
      <c r="Q612" s="6">
        <f>(D612*E612)+(G612*H612)+(J612*K612)+N612-O612-P612</f>
        <v>0</v>
      </c>
    </row>
    <row r="613" ht="20.35" customHeight="1">
      <c r="A613" s="3">
        <v>41465</v>
      </c>
      <c r="B613" t="s" s="4">
        <v>49</v>
      </c>
      <c r="C613" t="s" s="7">
        <v>50</v>
      </c>
      <c r="D613" s="6"/>
      <c r="E613" s="6"/>
      <c r="F613" s="6">
        <f>D613*E613</f>
        <v>0</v>
      </c>
      <c r="G613" s="6"/>
      <c r="H613" s="6"/>
      <c r="I613" s="6">
        <f>G613*H613</f>
        <v>0</v>
      </c>
      <c r="J613" s="6"/>
      <c r="K613" s="6"/>
      <c r="L613" s="6">
        <f>J613*K613</f>
        <v>0</v>
      </c>
      <c r="M613" s="6">
        <f>F613+I613+L613</f>
        <v>0</v>
      </c>
      <c r="N613" s="6"/>
      <c r="O613" s="6"/>
      <c r="P613" s="6"/>
      <c r="Q613" s="6">
        <f>(D613*E613)+(G613*H613)+(J613*K613)+N613-O613-P613</f>
        <v>0</v>
      </c>
    </row>
    <row r="614" ht="20.35" customHeight="1">
      <c r="A614" s="3">
        <v>41466</v>
      </c>
      <c r="B614" t="s" s="4">
        <v>49</v>
      </c>
      <c r="C614" t="s" s="7">
        <v>50</v>
      </c>
      <c r="D614" s="6"/>
      <c r="E614" s="6"/>
      <c r="F614" s="6">
        <f>D614*E614</f>
        <v>0</v>
      </c>
      <c r="G614" s="6"/>
      <c r="H614" s="6"/>
      <c r="I614" s="6">
        <f>G614*H614</f>
        <v>0</v>
      </c>
      <c r="J614" s="6"/>
      <c r="K614" s="6"/>
      <c r="L614" s="6">
        <f>J614*K614</f>
        <v>0</v>
      </c>
      <c r="M614" s="6">
        <f>F614+I614+L614</f>
        <v>0</v>
      </c>
      <c r="N614" s="6"/>
      <c r="O614" s="6"/>
      <c r="P614" s="6"/>
      <c r="Q614" s="6">
        <f>(D614*E614)+(G614*H614)+(J614*K614)+N614-O614-P614</f>
        <v>0</v>
      </c>
    </row>
    <row r="615" ht="20.35" customHeight="1">
      <c r="A615" s="3">
        <v>41467</v>
      </c>
      <c r="B615" t="s" s="4">
        <v>49</v>
      </c>
      <c r="C615" t="s" s="7">
        <v>50</v>
      </c>
      <c r="D615" s="6"/>
      <c r="E615" s="6"/>
      <c r="F615" s="6">
        <f>D615*E615</f>
        <v>0</v>
      </c>
      <c r="G615" s="6"/>
      <c r="H615" s="6"/>
      <c r="I615" s="6">
        <f>G615*H615</f>
        <v>0</v>
      </c>
      <c r="J615" s="6"/>
      <c r="K615" s="6"/>
      <c r="L615" s="6">
        <f>J615*K615</f>
        <v>0</v>
      </c>
      <c r="M615" s="6"/>
      <c r="N615" s="6">
        <f>F615+I615+L615-M615</f>
        <v>0</v>
      </c>
      <c r="O615" s="6"/>
      <c r="P615" s="6"/>
      <c r="Q615" s="6">
        <f>(D615*E615)+(G615*H615)+(J615*K615)+O615-M615-P615</f>
        <v>0</v>
      </c>
    </row>
    <row r="616" ht="20.35" customHeight="1">
      <c r="A616" s="3">
        <v>41468</v>
      </c>
      <c r="B616" t="s" s="4">
        <v>49</v>
      </c>
      <c r="C616" t="s" s="7">
        <v>50</v>
      </c>
      <c r="D616" s="6"/>
      <c r="E616" s="6"/>
      <c r="F616" s="6">
        <f>D616*E616</f>
        <v>0</v>
      </c>
      <c r="G616" s="6"/>
      <c r="H616" s="6"/>
      <c r="I616" s="6">
        <f>G616*H616</f>
        <v>0</v>
      </c>
      <c r="J616" s="6"/>
      <c r="K616" s="6"/>
      <c r="L616" s="6">
        <f>J616*K616</f>
        <v>0</v>
      </c>
      <c r="M616" s="6">
        <f>F616+I616+L616</f>
        <v>0</v>
      </c>
      <c r="N616" s="6"/>
      <c r="O616" s="6"/>
      <c r="P616" s="6"/>
      <c r="Q616" s="6">
        <f>(D616*E616)+(G616*H616)+(J616*K616)+N616-O616-P616</f>
        <v>0</v>
      </c>
    </row>
    <row r="617" ht="20.35" customHeight="1">
      <c r="A617" s="3">
        <v>41469</v>
      </c>
      <c r="B617" t="s" s="4">
        <v>49</v>
      </c>
      <c r="C617" t="s" s="7">
        <v>50</v>
      </c>
      <c r="D617" s="6"/>
      <c r="E617" s="6"/>
      <c r="F617" s="6">
        <f>D617*E617</f>
        <v>0</v>
      </c>
      <c r="G617" s="6"/>
      <c r="H617" s="6"/>
      <c r="I617" s="6">
        <f>G617*H617</f>
        <v>0</v>
      </c>
      <c r="J617" s="6"/>
      <c r="K617" s="6"/>
      <c r="L617" s="6">
        <f>J617*K617</f>
        <v>0</v>
      </c>
      <c r="M617" s="6"/>
      <c r="N617" s="6">
        <f>F617+I617+L617</f>
        <v>0</v>
      </c>
      <c r="O617" s="6"/>
      <c r="P617" s="6"/>
      <c r="Q617" s="6">
        <f>(D617*E617)+(G617*H617)+(J617*K617)+O617-M617-P617</f>
        <v>0</v>
      </c>
    </row>
    <row r="618" ht="20.35" customHeight="1">
      <c r="A618" s="3">
        <v>41471</v>
      </c>
      <c r="B618" t="s" s="4">
        <v>49</v>
      </c>
      <c r="C618" t="s" s="7">
        <v>50</v>
      </c>
      <c r="D618" s="6"/>
      <c r="E618" s="6"/>
      <c r="F618" s="6">
        <f>D618*E618</f>
        <v>0</v>
      </c>
      <c r="G618" s="6"/>
      <c r="H618" s="6"/>
      <c r="I618" s="6">
        <f>G618*H618</f>
        <v>0</v>
      </c>
      <c r="J618" s="6"/>
      <c r="K618" s="6"/>
      <c r="L618" s="6">
        <f>J618*K618</f>
        <v>0</v>
      </c>
      <c r="M618" s="6"/>
      <c r="N618" s="6">
        <f>F618+I618+L618-M618</f>
        <v>0</v>
      </c>
      <c r="O618" s="6">
        <v>0</v>
      </c>
      <c r="P618" s="6"/>
      <c r="Q618" s="6">
        <f>(D618*E618)+(G618*H618)+(J618*K618)+O618-M618-P618</f>
        <v>0</v>
      </c>
    </row>
    <row r="619" ht="20.35" customHeight="1">
      <c r="A619" s="3">
        <v>41472</v>
      </c>
      <c r="B619" t="s" s="4">
        <v>49</v>
      </c>
      <c r="C619" t="s" s="7">
        <v>50</v>
      </c>
      <c r="D619" s="6"/>
      <c r="E619" s="6"/>
      <c r="F619" s="6">
        <f>D619*E619</f>
        <v>0</v>
      </c>
      <c r="G619" s="6"/>
      <c r="H619" s="6"/>
      <c r="I619" s="6">
        <f>G619*H619</f>
        <v>0</v>
      </c>
      <c r="J619" s="6"/>
      <c r="K619" s="6"/>
      <c r="L619" s="6">
        <f>J619*K619</f>
        <v>0</v>
      </c>
      <c r="M619" s="6"/>
      <c r="N619" s="6">
        <f>F619+I619+L619-M619</f>
        <v>0</v>
      </c>
      <c r="O619" s="6">
        <v>0</v>
      </c>
      <c r="P619" s="6"/>
      <c r="Q619" s="6">
        <f>(D619*E619)+(G619*H619)+(J619*K619)+O619-M619-P619</f>
        <v>0</v>
      </c>
    </row>
    <row r="620" ht="20.35" customHeight="1">
      <c r="A620" s="3">
        <v>41473</v>
      </c>
      <c r="B620" t="s" s="4">
        <v>49</v>
      </c>
      <c r="C620" t="s" s="7">
        <v>50</v>
      </c>
      <c r="D620" s="6"/>
      <c r="E620" s="6"/>
      <c r="F620" s="6">
        <f>D620*E620</f>
        <v>0</v>
      </c>
      <c r="G620" s="6"/>
      <c r="H620" s="6"/>
      <c r="I620" s="6">
        <f>G620*H620</f>
        <v>0</v>
      </c>
      <c r="J620" s="6"/>
      <c r="K620" s="6"/>
      <c r="L620" s="6">
        <f>J620*K620</f>
        <v>0</v>
      </c>
      <c r="M620" s="6">
        <f>F620+I620+L620</f>
        <v>0</v>
      </c>
      <c r="N620" s="6">
        <v>0</v>
      </c>
      <c r="O620" s="6"/>
      <c r="P620" s="6"/>
      <c r="Q620" s="6">
        <f>(D620*E620)+(G620*H620)+(J620*K620)+N620-O620-P620</f>
        <v>0</v>
      </c>
    </row>
    <row r="621" ht="20.35" customHeight="1">
      <c r="A621" s="3">
        <v>41474</v>
      </c>
      <c r="B621" t="s" s="4">
        <v>49</v>
      </c>
      <c r="C621" t="s" s="7">
        <v>50</v>
      </c>
      <c r="D621" s="6"/>
      <c r="E621" s="6"/>
      <c r="F621" s="6">
        <f>D621*E621</f>
        <v>0</v>
      </c>
      <c r="G621" s="6"/>
      <c r="H621" s="6"/>
      <c r="I621" s="6">
        <f>G621*H621</f>
        <v>0</v>
      </c>
      <c r="J621" s="6">
        <v>1</v>
      </c>
      <c r="K621" s="6">
        <v>7000</v>
      </c>
      <c r="L621" s="6">
        <f>J621*K621</f>
        <v>7000</v>
      </c>
      <c r="M621" s="6"/>
      <c r="N621" s="6">
        <f>F621+I621+L621-M621</f>
        <v>7000</v>
      </c>
      <c r="O621" s="6">
        <v>0</v>
      </c>
      <c r="P621" s="6"/>
      <c r="Q621" s="6">
        <f>(D621*E621)+(G621*H621)+(J621*K621)+O621-M621-P621</f>
        <v>7000</v>
      </c>
    </row>
    <row r="622" ht="20.35" customHeight="1">
      <c r="A622" s="3">
        <v>41475</v>
      </c>
      <c r="B622" t="s" s="4">
        <v>49</v>
      </c>
      <c r="C622" t="s" s="7">
        <v>50</v>
      </c>
      <c r="D622" s="6"/>
      <c r="E622" s="6"/>
      <c r="F622" s="6">
        <f>D622*E622</f>
        <v>0</v>
      </c>
      <c r="G622" s="6"/>
      <c r="H622" s="6"/>
      <c r="I622" s="6">
        <f>G622*H622</f>
        <v>0</v>
      </c>
      <c r="J622" s="6"/>
      <c r="K622" s="6"/>
      <c r="L622" s="6">
        <f>J622*K622</f>
        <v>0</v>
      </c>
      <c r="M622" s="6"/>
      <c r="N622" s="6">
        <f>F622+I622+L622-M622</f>
        <v>0</v>
      </c>
      <c r="O622" s="6">
        <v>7000</v>
      </c>
      <c r="P622" s="6"/>
      <c r="Q622" s="6">
        <f>(D622*E622)+(G622*H622)+(J622*K622)+O622-M622-P622</f>
        <v>7000</v>
      </c>
    </row>
    <row r="623" ht="20.35" customHeight="1">
      <c r="A623" s="3">
        <v>41476</v>
      </c>
      <c r="B623" t="s" s="4">
        <v>49</v>
      </c>
      <c r="C623" t="s" s="7">
        <v>50</v>
      </c>
      <c r="D623" s="6">
        <v>4</v>
      </c>
      <c r="E623" s="6">
        <v>15000</v>
      </c>
      <c r="F623" s="6">
        <f>D623*E623</f>
        <v>60000</v>
      </c>
      <c r="G623" s="6"/>
      <c r="H623" s="6"/>
      <c r="I623" s="6">
        <f>G623*H623</f>
        <v>0</v>
      </c>
      <c r="J623" s="6"/>
      <c r="K623" s="6"/>
      <c r="L623" s="6">
        <f>J623*K623</f>
        <v>0</v>
      </c>
      <c r="M623" s="6"/>
      <c r="N623" s="6">
        <f>F623+I623+L623-M623</f>
        <v>60000</v>
      </c>
      <c r="O623" s="6">
        <v>7000</v>
      </c>
      <c r="P623" s="6"/>
      <c r="Q623" s="6">
        <f>(D623*E623)+(G623*H623)+(J623*K623)+O623-M623-P623</f>
        <v>67000</v>
      </c>
    </row>
    <row r="624" ht="20.35" customHeight="1">
      <c r="A624" s="3">
        <v>41478</v>
      </c>
      <c r="B624" t="s" s="4">
        <v>49</v>
      </c>
      <c r="C624" t="s" s="7">
        <v>50</v>
      </c>
      <c r="D624" s="6"/>
      <c r="E624" s="6"/>
      <c r="F624" s="6">
        <f>D624*E624</f>
        <v>0</v>
      </c>
      <c r="G624" s="6"/>
      <c r="H624" s="6"/>
      <c r="I624" s="6">
        <f>G624*H624</f>
        <v>0</v>
      </c>
      <c r="J624" s="6"/>
      <c r="K624" s="6"/>
      <c r="L624" s="6">
        <f>J624*K624</f>
        <v>0</v>
      </c>
      <c r="M624" s="6">
        <f>F624+I624+L624</f>
        <v>0</v>
      </c>
      <c r="N624" s="6">
        <v>67000</v>
      </c>
      <c r="O624" s="6"/>
      <c r="P624" s="6"/>
      <c r="Q624" s="6">
        <f>(D624*E624)+(G624*H624)+(J624*K624)+N624-O624-P624</f>
        <v>67000</v>
      </c>
    </row>
    <row r="625" ht="20.35" customHeight="1">
      <c r="A625" s="3">
        <v>41479</v>
      </c>
      <c r="B625" t="s" s="4">
        <v>49</v>
      </c>
      <c r="C625" t="s" s="7">
        <v>50</v>
      </c>
      <c r="D625" s="6"/>
      <c r="E625" s="6"/>
      <c r="F625" s="6">
        <f>D625*E625</f>
        <v>0</v>
      </c>
      <c r="G625" s="6"/>
      <c r="H625" s="6"/>
      <c r="I625" s="6">
        <f>G625*H625</f>
        <v>0</v>
      </c>
      <c r="J625" s="6"/>
      <c r="K625" s="6"/>
      <c r="L625" s="6">
        <f>J625*K625</f>
        <v>0</v>
      </c>
      <c r="M625" s="6"/>
      <c r="N625" s="6">
        <f>F625+I625+L625-M625</f>
        <v>0</v>
      </c>
      <c r="O625" s="6">
        <v>67000</v>
      </c>
      <c r="P625" s="6"/>
      <c r="Q625" s="6">
        <f>(D625*E625)+(G625*H625)+(J625*K625)+O625-M625-P625</f>
        <v>67000</v>
      </c>
    </row>
    <row r="626" ht="20.35" customHeight="1">
      <c r="A626" s="3">
        <v>41480</v>
      </c>
      <c r="B626" t="s" s="4">
        <v>49</v>
      </c>
      <c r="C626" t="s" s="7">
        <v>50</v>
      </c>
      <c r="D626" s="6"/>
      <c r="E626" s="6"/>
      <c r="F626" s="6">
        <f>D626*E626</f>
        <v>0</v>
      </c>
      <c r="G626" s="6"/>
      <c r="H626" s="6"/>
      <c r="I626" s="6">
        <f>G626*H626</f>
        <v>0</v>
      </c>
      <c r="J626" s="6"/>
      <c r="K626" s="6"/>
      <c r="L626" s="6">
        <f>J626*K626</f>
        <v>0</v>
      </c>
      <c r="M626" s="6">
        <f>F626+I626+L626</f>
        <v>0</v>
      </c>
      <c r="N626" s="6">
        <v>67000</v>
      </c>
      <c r="O626" s="6"/>
      <c r="P626" s="6"/>
      <c r="Q626" s="6">
        <f>(D626*E626)+(G626*H626)+(J626*K626)+N626-O626-P626</f>
        <v>67000</v>
      </c>
    </row>
    <row r="627" ht="20.35" customHeight="1">
      <c r="A627" s="3">
        <v>41481</v>
      </c>
      <c r="B627" t="s" s="4">
        <v>49</v>
      </c>
      <c r="C627" t="s" s="7">
        <v>50</v>
      </c>
      <c r="D627" s="6"/>
      <c r="E627" s="6"/>
      <c r="F627" s="6">
        <f>D627*E627</f>
        <v>0</v>
      </c>
      <c r="G627" s="6"/>
      <c r="H627" s="6"/>
      <c r="I627" s="6">
        <f>G627*H627</f>
        <v>0</v>
      </c>
      <c r="J627" s="6"/>
      <c r="K627" s="6"/>
      <c r="L627" s="6">
        <f>J627*K627</f>
        <v>0</v>
      </c>
      <c r="M627" s="6"/>
      <c r="N627" s="6">
        <f>F627+I627+L627-M627</f>
        <v>0</v>
      </c>
      <c r="O627" s="6">
        <v>67000</v>
      </c>
      <c r="P627" s="6"/>
      <c r="Q627" s="6">
        <f>(D627*E627)+(G627*H627)+(J627*K627)+O627-M627-P627</f>
        <v>67000</v>
      </c>
    </row>
    <row r="628" ht="20.35" customHeight="1">
      <c r="A628" s="3">
        <v>41482</v>
      </c>
      <c r="B628" t="s" s="4">
        <v>49</v>
      </c>
      <c r="C628" t="s" s="7">
        <v>50</v>
      </c>
      <c r="D628" s="6"/>
      <c r="E628" s="6"/>
      <c r="F628" s="6">
        <f>D628*E628</f>
        <v>0</v>
      </c>
      <c r="G628" s="6"/>
      <c r="H628" s="6"/>
      <c r="I628" s="6">
        <f>G628*H628</f>
        <v>0</v>
      </c>
      <c r="J628" s="6"/>
      <c r="K628" s="6"/>
      <c r="L628" s="6">
        <f>J628*K628</f>
        <v>0</v>
      </c>
      <c r="M628" s="6">
        <f>F628+I628+L628</f>
        <v>0</v>
      </c>
      <c r="N628" s="6">
        <v>67000</v>
      </c>
      <c r="O628" s="6"/>
      <c r="P628" s="6"/>
      <c r="Q628" s="6">
        <f>(D628*E628)+(G628*H628)+(J628*K628)+N628-O628-P628</f>
        <v>67000</v>
      </c>
    </row>
    <row r="629" ht="20.35" customHeight="1">
      <c r="A629" s="3">
        <v>41483</v>
      </c>
      <c r="B629" t="s" s="4">
        <v>49</v>
      </c>
      <c r="C629" t="s" s="7">
        <v>50</v>
      </c>
      <c r="D629" s="6"/>
      <c r="E629" s="6"/>
      <c r="F629" s="6">
        <f>D629*E629</f>
        <v>0</v>
      </c>
      <c r="G629" s="6"/>
      <c r="H629" s="6"/>
      <c r="I629" s="6">
        <f>G629*H629</f>
        <v>0</v>
      </c>
      <c r="J629" s="6"/>
      <c r="K629" s="6"/>
      <c r="L629" s="6">
        <f>J629*K629</f>
        <v>0</v>
      </c>
      <c r="M629" s="6">
        <f>F629+I629+L629</f>
        <v>0</v>
      </c>
      <c r="N629" s="6">
        <v>67000</v>
      </c>
      <c r="O629" s="6"/>
      <c r="P629" s="6"/>
      <c r="Q629" s="6">
        <f>(D629*E629)+(G629*H629)+(J629*K629)+N629-O629-P629</f>
        <v>67000</v>
      </c>
    </row>
    <row r="630" ht="20.35" customHeight="1">
      <c r="A630" s="3">
        <v>41455</v>
      </c>
      <c r="B630" t="s" s="4">
        <v>51</v>
      </c>
      <c r="C630" t="s" s="7">
        <v>52</v>
      </c>
      <c r="D630" s="6">
        <v>20</v>
      </c>
      <c r="E630" s="6">
        <v>10000</v>
      </c>
      <c r="F630" s="6">
        <f>D630*E630</f>
        <v>200000</v>
      </c>
      <c r="G630" s="6">
        <v>10</v>
      </c>
      <c r="H630" s="6">
        <v>3500</v>
      </c>
      <c r="I630" s="6">
        <f>G630*H630</f>
        <v>35000</v>
      </c>
      <c r="J630" s="6"/>
      <c r="K630" s="6"/>
      <c r="L630" s="6">
        <f>J630*K630</f>
        <v>0</v>
      </c>
      <c r="M630" s="6">
        <f>F630+I630+L630</f>
        <v>235000</v>
      </c>
      <c r="N630" s="6"/>
      <c r="O630" s="6"/>
      <c r="P630" s="6"/>
      <c r="Q630" s="6">
        <f>(D630*E630)+(G630*H630)+(J630*K630)+N630-O630-P630</f>
        <v>235000</v>
      </c>
    </row>
    <row r="631" ht="20.05" customHeight="1">
      <c r="A631" s="3">
        <v>41457</v>
      </c>
      <c r="B631" t="s" s="8">
        <v>51</v>
      </c>
      <c r="C631" t="s" s="9">
        <v>52</v>
      </c>
      <c r="D631" s="10">
        <v>10</v>
      </c>
      <c r="E631" s="10">
        <v>14000</v>
      </c>
      <c r="F631" s="10">
        <f>D631*E631</f>
        <v>140000</v>
      </c>
      <c r="G631" s="10"/>
      <c r="H631" s="10"/>
      <c r="I631" s="10">
        <f>G631*H631</f>
        <v>0</v>
      </c>
      <c r="J631" s="10"/>
      <c r="K631" s="10"/>
      <c r="L631" s="10">
        <f>J631*K631</f>
        <v>0</v>
      </c>
      <c r="M631" s="10"/>
      <c r="N631" s="10">
        <f>F631+I631+L631-M631</f>
        <v>140000</v>
      </c>
      <c r="O631" s="10">
        <v>235000</v>
      </c>
      <c r="P631" s="10"/>
      <c r="Q631" s="10">
        <f>(D631*E631)+(G631*H631)+(J631*K631)+O631-M631-P631</f>
        <v>375000</v>
      </c>
    </row>
    <row r="632" ht="20.35" customHeight="1">
      <c r="A632" s="3">
        <v>41458</v>
      </c>
      <c r="B632" t="s" s="4">
        <v>51</v>
      </c>
      <c r="C632" t="s" s="7">
        <v>52</v>
      </c>
      <c r="D632" s="6">
        <v>10</v>
      </c>
      <c r="E632" s="6">
        <v>12000</v>
      </c>
      <c r="F632" s="6">
        <f>D632*E632</f>
        <v>120000</v>
      </c>
      <c r="G632" s="6">
        <v>10</v>
      </c>
      <c r="H632" s="6">
        <v>4000</v>
      </c>
      <c r="I632" s="6">
        <f>G632*H632</f>
        <v>40000</v>
      </c>
      <c r="J632" s="6"/>
      <c r="K632" s="6"/>
      <c r="L632" s="6">
        <f>J632*K632</f>
        <v>0</v>
      </c>
      <c r="M632" s="6"/>
      <c r="N632" s="6">
        <f>F632+I632+L632-M632</f>
        <v>160000</v>
      </c>
      <c r="O632" s="6"/>
      <c r="P632" s="6"/>
      <c r="Q632" s="6">
        <f>(D632*E632)+(G632*H632)+(J632*K632)+O632-M632-P632</f>
        <v>160000</v>
      </c>
    </row>
    <row r="633" ht="20.35" customHeight="1">
      <c r="A633" s="3">
        <v>41459</v>
      </c>
      <c r="B633" t="s" s="4">
        <v>51</v>
      </c>
      <c r="C633" t="s" s="7">
        <v>52</v>
      </c>
      <c r="D633" s="6">
        <v>20</v>
      </c>
      <c r="E633" s="6">
        <v>9000</v>
      </c>
      <c r="F633" s="6">
        <f>D633*E633</f>
        <v>180000</v>
      </c>
      <c r="G633" s="6">
        <v>20</v>
      </c>
      <c r="H633" s="6">
        <v>3500</v>
      </c>
      <c r="I633" s="6">
        <f>G633*H633</f>
        <v>70000</v>
      </c>
      <c r="J633" s="6"/>
      <c r="K633" s="6"/>
      <c r="L633" s="6">
        <f>J633*K633</f>
        <v>0</v>
      </c>
      <c r="M633" s="6">
        <f>F633+I633+L633</f>
        <v>250000</v>
      </c>
      <c r="N633" s="6"/>
      <c r="O633" s="6"/>
      <c r="P633" s="6"/>
      <c r="Q633" s="6">
        <f>(D633*E633)+(G633*H633)+(J633*K633)+N633-O633-P633</f>
        <v>250000</v>
      </c>
    </row>
    <row r="634" ht="20.35" customHeight="1">
      <c r="A634" s="3">
        <v>41460</v>
      </c>
      <c r="B634" t="s" s="4">
        <v>51</v>
      </c>
      <c r="C634" t="s" s="7">
        <v>52</v>
      </c>
      <c r="D634" s="6"/>
      <c r="E634" s="6"/>
      <c r="F634" s="6">
        <f>D634*E634</f>
        <v>0</v>
      </c>
      <c r="G634" s="6"/>
      <c r="H634" s="6"/>
      <c r="I634" s="6">
        <f>G634*H634</f>
        <v>0</v>
      </c>
      <c r="J634" s="6"/>
      <c r="K634" s="6"/>
      <c r="L634" s="6">
        <f>J634*K634</f>
        <v>0</v>
      </c>
      <c r="M634" s="6"/>
      <c r="N634" s="6">
        <f>F634+I634+L634-M634</f>
        <v>0</v>
      </c>
      <c r="O634" s="6"/>
      <c r="P634" s="6"/>
      <c r="Q634" s="6">
        <f>(D634*E634)+(G634*H634)+(J634*K634)+O634-M634-P634</f>
        <v>0</v>
      </c>
    </row>
    <row r="635" ht="20.35" customHeight="1">
      <c r="A635" s="3">
        <v>41461</v>
      </c>
      <c r="B635" t="s" s="4">
        <v>51</v>
      </c>
      <c r="C635" t="s" s="7">
        <v>52</v>
      </c>
      <c r="D635" s="6">
        <v>35</v>
      </c>
      <c r="E635" s="6">
        <v>6500</v>
      </c>
      <c r="F635" s="6">
        <f>D635*E635</f>
        <v>227500</v>
      </c>
      <c r="G635" s="6">
        <v>10</v>
      </c>
      <c r="H635" s="6">
        <v>3500</v>
      </c>
      <c r="I635" s="6">
        <f>G635*H635</f>
        <v>35000</v>
      </c>
      <c r="J635" s="6"/>
      <c r="K635" s="6"/>
      <c r="L635" s="6">
        <f>J635*K635</f>
        <v>0</v>
      </c>
      <c r="M635" s="6">
        <v>500</v>
      </c>
      <c r="N635" s="6">
        <f>F635+I635+L635-M635</f>
        <v>262000</v>
      </c>
      <c r="O635" s="6"/>
      <c r="P635" s="6"/>
      <c r="Q635" s="6">
        <f>(D635*E635)+(G635*H635)+(J635*K635)+O635-M635-P635</f>
        <v>262000</v>
      </c>
    </row>
    <row r="636" ht="20.35" customHeight="1">
      <c r="A636" s="3">
        <v>41462</v>
      </c>
      <c r="B636" t="s" s="4">
        <v>51</v>
      </c>
      <c r="C636" t="s" s="7">
        <v>52</v>
      </c>
      <c r="D636" s="6"/>
      <c r="E636" s="6"/>
      <c r="F636" s="6">
        <f>D636*E636</f>
        <v>0</v>
      </c>
      <c r="G636" s="6">
        <v>10</v>
      </c>
      <c r="H636" s="6">
        <v>3500</v>
      </c>
      <c r="I636" s="6">
        <f>G636*H636</f>
        <v>35000</v>
      </c>
      <c r="J636" s="6"/>
      <c r="K636" s="6"/>
      <c r="L636" s="6">
        <f>J636*K636</f>
        <v>0</v>
      </c>
      <c r="M636" s="6">
        <f>F636+I636+L636</f>
        <v>35000</v>
      </c>
      <c r="N636" s="6"/>
      <c r="O636" s="6"/>
      <c r="P636" s="6"/>
      <c r="Q636" s="6">
        <f>(D636*E636)+(G636*H636)+(J636*K636)+N636-O636-P636</f>
        <v>35000</v>
      </c>
    </row>
    <row r="637" ht="20.35" customHeight="1">
      <c r="A637" s="3">
        <v>41464</v>
      </c>
      <c r="B637" t="s" s="4">
        <v>51</v>
      </c>
      <c r="C637" t="s" s="7">
        <v>52</v>
      </c>
      <c r="D637" s="6">
        <v>10</v>
      </c>
      <c r="E637" s="6">
        <v>10000</v>
      </c>
      <c r="F637" s="6">
        <f>D637*E637</f>
        <v>100000</v>
      </c>
      <c r="G637" s="6">
        <v>30</v>
      </c>
      <c r="H637" s="6">
        <v>2000</v>
      </c>
      <c r="I637" s="6">
        <f>G637*H637</f>
        <v>60000</v>
      </c>
      <c r="J637" s="6"/>
      <c r="K637" s="6"/>
      <c r="L637" s="6">
        <f>J637*K637</f>
        <v>0</v>
      </c>
      <c r="M637" s="6">
        <f>F637+I637+L637</f>
        <v>160000</v>
      </c>
      <c r="N637" s="6"/>
      <c r="O637" s="6"/>
      <c r="P637" s="6"/>
      <c r="Q637" s="6">
        <f>(D637*E637)+(G637*H637)+(J637*K637)+N637-O637-P637</f>
        <v>160000</v>
      </c>
    </row>
    <row r="638" ht="20.35" customHeight="1">
      <c r="A638" s="3">
        <v>41465</v>
      </c>
      <c r="B638" t="s" s="4">
        <v>51</v>
      </c>
      <c r="C638" t="s" s="7">
        <v>52</v>
      </c>
      <c r="D638" s="6">
        <v>10</v>
      </c>
      <c r="E638" s="6">
        <v>12000</v>
      </c>
      <c r="F638" s="6">
        <f>D638*E638</f>
        <v>120000</v>
      </c>
      <c r="G638" s="6">
        <v>20</v>
      </c>
      <c r="H638" s="6">
        <v>2000</v>
      </c>
      <c r="I638" s="6">
        <f>G638*H638</f>
        <v>40000</v>
      </c>
      <c r="J638" s="6"/>
      <c r="K638" s="6"/>
      <c r="L638" s="6">
        <f>J638*K638</f>
        <v>0</v>
      </c>
      <c r="M638" s="6">
        <f>F638+I638+L638</f>
        <v>160000</v>
      </c>
      <c r="N638" s="6"/>
      <c r="O638" s="6"/>
      <c r="P638" s="6"/>
      <c r="Q638" s="6">
        <f>(D638*E638)+(G638*H638)+(J638*K638)+N638-O638-P638</f>
        <v>160000</v>
      </c>
    </row>
    <row r="639" ht="20.35" customHeight="1">
      <c r="A639" s="3">
        <v>41466</v>
      </c>
      <c r="B639" t="s" s="4">
        <v>51</v>
      </c>
      <c r="C639" t="s" s="7">
        <v>52</v>
      </c>
      <c r="D639" s="6">
        <v>30</v>
      </c>
      <c r="E639" s="6">
        <v>7500</v>
      </c>
      <c r="F639" s="6">
        <f>D639*E639</f>
        <v>225000</v>
      </c>
      <c r="G639" s="6">
        <v>20</v>
      </c>
      <c r="H639" s="6">
        <v>3500</v>
      </c>
      <c r="I639" s="6">
        <f>G639*H639</f>
        <v>70000</v>
      </c>
      <c r="J639" s="6"/>
      <c r="K639" s="6"/>
      <c r="L639" s="6">
        <f>J639*K639</f>
        <v>0</v>
      </c>
      <c r="M639" s="6">
        <f>F639+I639+L639</f>
        <v>295000</v>
      </c>
      <c r="N639" s="6"/>
      <c r="O639" s="6"/>
      <c r="P639" s="6"/>
      <c r="Q639" s="6">
        <f>(D639*E639)+(G639*H639)+(J639*K639)+N639-O639-P639</f>
        <v>295000</v>
      </c>
    </row>
    <row r="640" ht="20.35" customHeight="1">
      <c r="A640" s="3">
        <v>41467</v>
      </c>
      <c r="B640" t="s" s="4">
        <v>51</v>
      </c>
      <c r="C640" t="s" s="7">
        <v>52</v>
      </c>
      <c r="D640" s="6"/>
      <c r="E640" s="6"/>
      <c r="F640" s="6">
        <f>D640*E640</f>
        <v>0</v>
      </c>
      <c r="G640" s="6">
        <v>20</v>
      </c>
      <c r="H640" s="6">
        <v>3000</v>
      </c>
      <c r="I640" s="6">
        <f>G640*H640</f>
        <v>60000</v>
      </c>
      <c r="J640" s="6"/>
      <c r="K640" s="6"/>
      <c r="L640" s="6">
        <f>J640*K640</f>
        <v>0</v>
      </c>
      <c r="M640" s="6"/>
      <c r="N640" s="6">
        <f>F640+I640+L640-M640</f>
        <v>60000</v>
      </c>
      <c r="O640" s="6"/>
      <c r="P640" s="6"/>
      <c r="Q640" s="6">
        <f>(D640*E640)+(G640*H640)+(J640*K640)+O640-M640-P640</f>
        <v>60000</v>
      </c>
    </row>
    <row r="641" ht="20.35" customHeight="1">
      <c r="A641" s="3">
        <v>41468</v>
      </c>
      <c r="B641" t="s" s="4">
        <v>51</v>
      </c>
      <c r="C641" t="s" s="7">
        <v>52</v>
      </c>
      <c r="D641" s="6"/>
      <c r="E641" s="6"/>
      <c r="F641" s="6">
        <f>D641*E641</f>
        <v>0</v>
      </c>
      <c r="G641" s="6"/>
      <c r="H641" s="6"/>
      <c r="I641" s="6">
        <f>G641*H641</f>
        <v>0</v>
      </c>
      <c r="J641" s="6"/>
      <c r="K641" s="6"/>
      <c r="L641" s="6">
        <f>J641*K641</f>
        <v>0</v>
      </c>
      <c r="M641" s="6">
        <f>F641+I641+L641</f>
        <v>0</v>
      </c>
      <c r="N641" s="6"/>
      <c r="O641" s="6"/>
      <c r="P641" s="6"/>
      <c r="Q641" s="6">
        <f>(D641*E641)+(G641*H641)+(J641*K641)+N641-O641-P641</f>
        <v>0</v>
      </c>
    </row>
    <row r="642" ht="20.35" customHeight="1">
      <c r="A642" s="3">
        <v>41469</v>
      </c>
      <c r="B642" t="s" s="4">
        <v>51</v>
      </c>
      <c r="C642" t="s" s="7">
        <v>52</v>
      </c>
      <c r="D642" s="6"/>
      <c r="E642" s="6"/>
      <c r="F642" s="6">
        <f>D642*E642</f>
        <v>0</v>
      </c>
      <c r="G642" s="6"/>
      <c r="H642" s="6"/>
      <c r="I642" s="6">
        <f>G642*H642</f>
        <v>0</v>
      </c>
      <c r="J642" s="6"/>
      <c r="K642" s="6"/>
      <c r="L642" s="6">
        <f>J642*K642</f>
        <v>0</v>
      </c>
      <c r="M642" s="6"/>
      <c r="N642" s="6">
        <f>F642+I642+L642</f>
        <v>0</v>
      </c>
      <c r="O642" s="6"/>
      <c r="P642" s="6"/>
      <c r="Q642" s="6">
        <f>(D642*E642)+(G642*H642)+(J642*K642)+O642-M642-P642</f>
        <v>0</v>
      </c>
    </row>
    <row r="643" ht="20.35" customHeight="1">
      <c r="A643" s="3">
        <v>41471</v>
      </c>
      <c r="B643" t="s" s="4">
        <v>51</v>
      </c>
      <c r="C643" t="s" s="7">
        <v>52</v>
      </c>
      <c r="D643" s="6">
        <v>10</v>
      </c>
      <c r="E643" s="6">
        <v>15000</v>
      </c>
      <c r="F643" s="6">
        <f>D643*E643</f>
        <v>150000</v>
      </c>
      <c r="G643" s="6">
        <v>20</v>
      </c>
      <c r="H643" s="6">
        <v>3500</v>
      </c>
      <c r="I643" s="6">
        <f>G643*H643</f>
        <v>70000</v>
      </c>
      <c r="J643" s="6"/>
      <c r="K643" s="6"/>
      <c r="L643" s="6">
        <f>J643*K643</f>
        <v>0</v>
      </c>
      <c r="M643" s="6"/>
      <c r="N643" s="6">
        <f>F643+I643+L643-M643</f>
        <v>220000</v>
      </c>
      <c r="O643" s="6">
        <v>0</v>
      </c>
      <c r="P643" s="6"/>
      <c r="Q643" s="6">
        <f>(D643*E643)+(G643*H643)+(J643*K643)+O643-M643-P643</f>
        <v>220000</v>
      </c>
    </row>
    <row r="644" ht="20.35" customHeight="1">
      <c r="A644" s="3">
        <v>41472</v>
      </c>
      <c r="B644" t="s" s="4">
        <v>51</v>
      </c>
      <c r="C644" t="s" s="7">
        <v>52</v>
      </c>
      <c r="D644" s="6"/>
      <c r="E644" s="6"/>
      <c r="F644" s="6">
        <f>D644*E644</f>
        <v>0</v>
      </c>
      <c r="G644" s="6"/>
      <c r="H644" s="6"/>
      <c r="I644" s="6">
        <f>G644*H644</f>
        <v>0</v>
      </c>
      <c r="J644" s="6"/>
      <c r="K644" s="6"/>
      <c r="L644" s="6">
        <f>J644*K644</f>
        <v>0</v>
      </c>
      <c r="M644" s="6"/>
      <c r="N644" s="6">
        <f>F644+I644+L644-M644</f>
        <v>0</v>
      </c>
      <c r="O644" s="6">
        <v>220000</v>
      </c>
      <c r="P644" s="6"/>
      <c r="Q644" s="6">
        <f>(D644*E644)+(G644*H644)+(J644*K644)+O644-M644-P644</f>
        <v>220000</v>
      </c>
    </row>
    <row r="645" ht="20.35" customHeight="1">
      <c r="A645" s="3">
        <v>41473</v>
      </c>
      <c r="B645" t="s" s="4">
        <v>51</v>
      </c>
      <c r="C645" t="s" s="7">
        <v>52</v>
      </c>
      <c r="D645" s="6">
        <v>10</v>
      </c>
      <c r="E645" s="6">
        <v>11500</v>
      </c>
      <c r="F645" s="6">
        <f>D645*E645</f>
        <v>115000</v>
      </c>
      <c r="G645" s="6">
        <v>30</v>
      </c>
      <c r="H645" s="6">
        <v>3500</v>
      </c>
      <c r="I645" s="6">
        <f>G645*H645</f>
        <v>105000</v>
      </c>
      <c r="J645" s="6"/>
      <c r="K645" s="6"/>
      <c r="L645" s="6">
        <f>J645*K645</f>
        <v>0</v>
      </c>
      <c r="M645" s="6">
        <f>F645+I645+L645</f>
        <v>220000</v>
      </c>
      <c r="N645" s="6"/>
      <c r="O645" s="6"/>
      <c r="P645" s="6"/>
      <c r="Q645" s="6">
        <f>(D645*E645)+(G645*H645)+(J645*K645)+N645-O645-P645</f>
        <v>220000</v>
      </c>
    </row>
    <row r="646" ht="20.35" customHeight="1">
      <c r="A646" s="3">
        <v>41474</v>
      </c>
      <c r="B646" t="s" s="4">
        <v>51</v>
      </c>
      <c r="C646" t="s" s="7">
        <v>52</v>
      </c>
      <c r="D646" s="6">
        <v>20</v>
      </c>
      <c r="E646" s="6">
        <v>9000</v>
      </c>
      <c r="F646" s="6">
        <f>D646*E646</f>
        <v>180000</v>
      </c>
      <c r="G646" s="6"/>
      <c r="H646" s="6"/>
      <c r="I646" s="6">
        <f>G646*H646</f>
        <v>0</v>
      </c>
      <c r="J646" s="6"/>
      <c r="K646" s="6"/>
      <c r="L646" s="6">
        <f>J646*K646</f>
        <v>0</v>
      </c>
      <c r="M646" s="6"/>
      <c r="N646" s="6">
        <f>F646+I646+L646-M646</f>
        <v>180000</v>
      </c>
      <c r="O646" s="6"/>
      <c r="P646" s="6"/>
      <c r="Q646" s="6">
        <f>(D646*E646)+(G646*H646)+(J646*K646)+O646-M646-P646</f>
        <v>180000</v>
      </c>
    </row>
    <row r="647" ht="20.35" customHeight="1">
      <c r="A647" s="3">
        <v>41475</v>
      </c>
      <c r="B647" t="s" s="4">
        <v>51</v>
      </c>
      <c r="C647" t="s" s="7">
        <v>52</v>
      </c>
      <c r="D647" s="6">
        <v>10</v>
      </c>
      <c r="E647" s="6">
        <v>9000</v>
      </c>
      <c r="F647" s="6">
        <f>D647*E647</f>
        <v>90000</v>
      </c>
      <c r="G647" s="6">
        <v>10</v>
      </c>
      <c r="H647" s="6">
        <v>4000</v>
      </c>
      <c r="I647" s="6">
        <f>G647*H647</f>
        <v>40000</v>
      </c>
      <c r="J647" s="6"/>
      <c r="K647" s="6"/>
      <c r="L647" s="6">
        <f>J647*K647</f>
        <v>0</v>
      </c>
      <c r="M647" s="6"/>
      <c r="N647" s="6">
        <f>F647+I647+L647-M647</f>
        <v>130000</v>
      </c>
      <c r="O647" s="6"/>
      <c r="P647" s="6"/>
      <c r="Q647" s="6">
        <f>(D647*E647)+(G647*H647)+(J647*K647)+O647-M647-P647</f>
        <v>130000</v>
      </c>
    </row>
    <row r="648" ht="20.35" customHeight="1">
      <c r="A648" s="3">
        <v>41476</v>
      </c>
      <c r="B648" t="s" s="4">
        <v>51</v>
      </c>
      <c r="C648" t="s" s="7">
        <v>52</v>
      </c>
      <c r="D648" s="6">
        <v>10</v>
      </c>
      <c r="E648" s="6">
        <v>14000</v>
      </c>
      <c r="F648" s="6">
        <f>D648*E648</f>
        <v>140000</v>
      </c>
      <c r="G648" s="6">
        <v>30</v>
      </c>
      <c r="H648" s="6">
        <v>3000</v>
      </c>
      <c r="I648" s="6">
        <f>G648*H648</f>
        <v>90000</v>
      </c>
      <c r="J648" s="6"/>
      <c r="K648" s="6"/>
      <c r="L648" s="6">
        <f>J648*K648</f>
        <v>0</v>
      </c>
      <c r="M648" s="6"/>
      <c r="N648" s="6">
        <f>F648+I648+L648-M648</f>
        <v>230000</v>
      </c>
      <c r="O648" s="6"/>
      <c r="P648" s="6"/>
      <c r="Q648" s="6">
        <f>(D648*E648)+(G648*H648)+(J648*K648)+O648-M648-P648</f>
        <v>230000</v>
      </c>
    </row>
    <row r="649" ht="20.35" customHeight="1">
      <c r="A649" s="3">
        <v>41478</v>
      </c>
      <c r="B649" t="s" s="4">
        <v>51</v>
      </c>
      <c r="C649" t="s" s="7">
        <v>52</v>
      </c>
      <c r="D649" s="6"/>
      <c r="E649" s="6"/>
      <c r="F649" s="6">
        <f>D649*E649</f>
        <v>0</v>
      </c>
      <c r="G649" s="6"/>
      <c r="H649" s="6"/>
      <c r="I649" s="6">
        <f>G649*H649</f>
        <v>0</v>
      </c>
      <c r="J649" s="6"/>
      <c r="K649" s="6"/>
      <c r="L649" s="6">
        <f>J649*K649</f>
        <v>0</v>
      </c>
      <c r="M649" s="6">
        <f>F649+I649+L649</f>
        <v>0</v>
      </c>
      <c r="N649" s="6">
        <v>230000</v>
      </c>
      <c r="O649" s="6"/>
      <c r="P649" s="6"/>
      <c r="Q649" s="6">
        <f>(D649*E649)+(G649*H649)+(J649*K649)+N649-O649-P649</f>
        <v>230000</v>
      </c>
    </row>
    <row r="650" ht="20.35" customHeight="1">
      <c r="A650" s="3">
        <v>41479</v>
      </c>
      <c r="B650" t="s" s="4">
        <v>51</v>
      </c>
      <c r="C650" t="s" s="7">
        <v>52</v>
      </c>
      <c r="D650" s="6"/>
      <c r="E650" s="6"/>
      <c r="F650" s="6">
        <f>D650*E650</f>
        <v>0</v>
      </c>
      <c r="G650" s="6"/>
      <c r="H650" s="6"/>
      <c r="I650" s="6">
        <f>G650*H650</f>
        <v>0</v>
      </c>
      <c r="J650" s="6"/>
      <c r="K650" s="6"/>
      <c r="L650" s="6">
        <f>J650*K650</f>
        <v>0</v>
      </c>
      <c r="M650" s="6"/>
      <c r="N650" s="6">
        <f>F650+I650+L650-M650</f>
        <v>0</v>
      </c>
      <c r="O650" s="6">
        <v>230000</v>
      </c>
      <c r="P650" s="6"/>
      <c r="Q650" s="6">
        <f>(D650*E650)+(G650*H650)+(J650*K650)+O650-M650-P650</f>
        <v>230000</v>
      </c>
    </row>
    <row r="651" ht="20.35" customHeight="1">
      <c r="A651" s="3">
        <v>41480</v>
      </c>
      <c r="B651" t="s" s="4">
        <v>51</v>
      </c>
      <c r="C651" t="s" s="7">
        <v>52</v>
      </c>
      <c r="D651" s="6">
        <v>5</v>
      </c>
      <c r="E651" s="6">
        <v>20000</v>
      </c>
      <c r="F651" s="6">
        <f>D651*E651</f>
        <v>100000</v>
      </c>
      <c r="G651" s="6">
        <v>20</v>
      </c>
      <c r="H651" s="6">
        <v>3500</v>
      </c>
      <c r="I651" s="6">
        <f>G651*H651</f>
        <v>70000</v>
      </c>
      <c r="J651" s="6">
        <v>15</v>
      </c>
      <c r="K651" s="6">
        <v>12000</v>
      </c>
      <c r="L651" s="6">
        <f>J651*K651</f>
        <v>180000</v>
      </c>
      <c r="M651" s="6">
        <f>F651+I651+L651</f>
        <v>350000</v>
      </c>
      <c r="N651" s="6"/>
      <c r="O651" s="6"/>
      <c r="P651" s="6"/>
      <c r="Q651" s="6">
        <f>(D651*E651)+(G651*H651)+(J651*K651)+N651-O651-P651</f>
        <v>350000</v>
      </c>
    </row>
    <row r="652" ht="20.35" customHeight="1">
      <c r="A652" s="3">
        <v>41481</v>
      </c>
      <c r="B652" t="s" s="4">
        <v>51</v>
      </c>
      <c r="C652" t="s" s="7">
        <v>52</v>
      </c>
      <c r="D652" s="6">
        <v>5</v>
      </c>
      <c r="E652" s="6">
        <v>23000</v>
      </c>
      <c r="F652" s="6">
        <f>D652*E652</f>
        <v>115000</v>
      </c>
      <c r="G652" s="6">
        <v>30</v>
      </c>
      <c r="H652" s="6">
        <v>3500</v>
      </c>
      <c r="I652" s="6">
        <f>G652*H652</f>
        <v>105000</v>
      </c>
      <c r="J652" s="6"/>
      <c r="K652" s="6"/>
      <c r="L652" s="6">
        <f>J652*K652</f>
        <v>0</v>
      </c>
      <c r="M652" s="6"/>
      <c r="N652" s="6">
        <f>F652+I652+L652-M652</f>
        <v>220000</v>
      </c>
      <c r="O652" s="6"/>
      <c r="P652" s="6"/>
      <c r="Q652" s="6">
        <f>(D652*E652)+(G652*H652)+(J652*K652)+O652-M652-P652</f>
        <v>220000</v>
      </c>
    </row>
    <row r="653" ht="20.35" customHeight="1">
      <c r="A653" s="3">
        <v>41482</v>
      </c>
      <c r="B653" t="s" s="4">
        <v>51</v>
      </c>
      <c r="C653" t="s" s="7">
        <v>52</v>
      </c>
      <c r="D653" s="6">
        <v>5</v>
      </c>
      <c r="E653" s="6">
        <v>22000</v>
      </c>
      <c r="F653" s="6">
        <f>D653*E653</f>
        <v>110000</v>
      </c>
      <c r="G653" s="6">
        <v>15</v>
      </c>
      <c r="H653" s="6">
        <v>5000</v>
      </c>
      <c r="I653" s="6">
        <f>G653*H653</f>
        <v>75000</v>
      </c>
      <c r="J653" s="6"/>
      <c r="K653" s="6"/>
      <c r="L653" s="6">
        <f>J653*K653</f>
        <v>0</v>
      </c>
      <c r="M653" s="6">
        <f>F653+I653+L653</f>
        <v>185000</v>
      </c>
      <c r="N653" s="6"/>
      <c r="O653" s="6"/>
      <c r="P653" s="6"/>
      <c r="Q653" s="6">
        <f>(D653*E653)+(G653*H653)+(J653*K653)+N653-O653-P653</f>
        <v>185000</v>
      </c>
    </row>
    <row r="654" ht="20.35" customHeight="1">
      <c r="A654" s="3">
        <v>41483</v>
      </c>
      <c r="B654" t="s" s="4">
        <v>51</v>
      </c>
      <c r="C654" t="s" s="7">
        <v>52</v>
      </c>
      <c r="D654" s="6"/>
      <c r="E654" s="6"/>
      <c r="F654" s="6">
        <f>D654*E654</f>
        <v>0</v>
      </c>
      <c r="G654" s="6"/>
      <c r="H654" s="6"/>
      <c r="I654" s="6">
        <f>G654*H654</f>
        <v>0</v>
      </c>
      <c r="J654" s="6"/>
      <c r="K654" s="6"/>
      <c r="L654" s="6">
        <f>J654*K654</f>
        <v>0</v>
      </c>
      <c r="M654" s="6">
        <f>F654+I654+L654</f>
        <v>0</v>
      </c>
      <c r="N654" s="6">
        <v>185000</v>
      </c>
      <c r="O654" s="6"/>
      <c r="P654" s="6"/>
      <c r="Q654" s="6">
        <f>(D654*E654)+(G654*H654)+(J654*K654)+N654-O654-P654</f>
        <v>185000</v>
      </c>
    </row>
    <row r="655" ht="20.35" customHeight="1">
      <c r="A655" s="3">
        <v>41455</v>
      </c>
      <c r="B655" t="s" s="4">
        <v>53</v>
      </c>
      <c r="C655" t="s" s="7">
        <v>54</v>
      </c>
      <c r="D655" s="6"/>
      <c r="E655" s="6"/>
      <c r="F655" s="6">
        <f>D655*E655</f>
        <v>0</v>
      </c>
      <c r="G655" s="6"/>
      <c r="H655" s="6"/>
      <c r="I655" s="6">
        <f>G655*H655</f>
        <v>0</v>
      </c>
      <c r="J655" s="6"/>
      <c r="K655" s="6"/>
      <c r="L655" s="6">
        <f>J655*K655</f>
        <v>0</v>
      </c>
      <c r="M655" s="6">
        <f>F655+I655+L655</f>
        <v>0</v>
      </c>
      <c r="N655" s="6"/>
      <c r="O655" s="6"/>
      <c r="P655" s="6"/>
      <c r="Q655" s="6">
        <f>(D655*E655)+(G655*H655)+(J655*K655)+N655-O655-P655</f>
        <v>0</v>
      </c>
    </row>
    <row r="656" ht="20.05" customHeight="1">
      <c r="A656" s="3">
        <v>41457</v>
      </c>
      <c r="B656" t="s" s="8">
        <v>53</v>
      </c>
      <c r="C656" t="s" s="9">
        <v>54</v>
      </c>
      <c r="D656" s="10">
        <v>4</v>
      </c>
      <c r="E656" s="10">
        <v>14000</v>
      </c>
      <c r="F656" s="10">
        <f>D656*E656</f>
        <v>56000</v>
      </c>
      <c r="G656" s="10">
        <v>1</v>
      </c>
      <c r="H656" s="10">
        <v>5000</v>
      </c>
      <c r="I656" s="10">
        <f>G656*H656</f>
        <v>5000</v>
      </c>
      <c r="J656" s="10">
        <v>3</v>
      </c>
      <c r="K656" s="10">
        <v>6000</v>
      </c>
      <c r="L656" s="10">
        <f>J656*K656</f>
        <v>18000</v>
      </c>
      <c r="M656" s="10"/>
      <c r="N656" s="10">
        <f>F656+I656+L656-M656</f>
        <v>79000</v>
      </c>
      <c r="O656" s="10"/>
      <c r="P656" s="10"/>
      <c r="Q656" s="10">
        <f>(D656*E656)+(G656*H656)+(J656*K656)+O656-M656-P656</f>
        <v>79000</v>
      </c>
    </row>
    <row r="657" ht="20.35" customHeight="1">
      <c r="A657" s="3">
        <v>41458</v>
      </c>
      <c r="B657" t="s" s="4">
        <v>53</v>
      </c>
      <c r="C657" t="s" s="7">
        <v>54</v>
      </c>
      <c r="D657" s="6"/>
      <c r="E657" s="6"/>
      <c r="F657" s="6">
        <f>D657*E657</f>
        <v>0</v>
      </c>
      <c r="G657" s="6"/>
      <c r="H657" s="6"/>
      <c r="I657" s="6">
        <f>G657*H657</f>
        <v>0</v>
      </c>
      <c r="J657" s="6"/>
      <c r="K657" s="6"/>
      <c r="L657" s="6">
        <f>J657*K657</f>
        <v>0</v>
      </c>
      <c r="M657" s="6"/>
      <c r="N657" s="6">
        <f>F657+I657+L657-M657</f>
        <v>0</v>
      </c>
      <c r="O657" s="6"/>
      <c r="P657" s="6"/>
      <c r="Q657" s="6">
        <f>(D657*E657)+(G657*H657)+(J657*K657)+O657-M657-P657</f>
        <v>0</v>
      </c>
    </row>
    <row r="658" ht="20.35" customHeight="1">
      <c r="A658" s="3">
        <v>41459</v>
      </c>
      <c r="B658" t="s" s="4">
        <v>53</v>
      </c>
      <c r="C658" t="s" s="7">
        <v>54</v>
      </c>
      <c r="D658" s="6">
        <v>1</v>
      </c>
      <c r="E658" s="6">
        <v>10000</v>
      </c>
      <c r="F658" s="6">
        <f>D658*E658</f>
        <v>10000</v>
      </c>
      <c r="G658" s="6">
        <v>2</v>
      </c>
      <c r="H658" s="6">
        <v>5000</v>
      </c>
      <c r="I658" s="6">
        <f>G658*H658</f>
        <v>10000</v>
      </c>
      <c r="J658" s="6"/>
      <c r="K658" s="6"/>
      <c r="L658" s="6">
        <f>J658*K658</f>
        <v>0</v>
      </c>
      <c r="M658" s="6">
        <f>F658+I658+L658</f>
        <v>20000</v>
      </c>
      <c r="N658" s="6"/>
      <c r="O658" s="6"/>
      <c r="P658" s="6"/>
      <c r="Q658" s="6">
        <f>(D658*E658)+(G658*H658)+(J658*K658)+N658-O658-P658</f>
        <v>20000</v>
      </c>
    </row>
    <row r="659" ht="20.35" customHeight="1">
      <c r="A659" s="3">
        <v>41460</v>
      </c>
      <c r="B659" t="s" s="4">
        <v>53</v>
      </c>
      <c r="C659" t="s" s="7">
        <v>54</v>
      </c>
      <c r="D659" s="6">
        <v>3</v>
      </c>
      <c r="E659" s="6">
        <v>9000</v>
      </c>
      <c r="F659" s="6">
        <f>D659*E659</f>
        <v>27000</v>
      </c>
      <c r="G659" s="6">
        <v>1</v>
      </c>
      <c r="H659" s="6">
        <v>4000</v>
      </c>
      <c r="I659" s="6">
        <f>G659*H659</f>
        <v>4000</v>
      </c>
      <c r="J659" s="6"/>
      <c r="K659" s="6"/>
      <c r="L659" s="6">
        <f>J659*K659</f>
        <v>0</v>
      </c>
      <c r="M659" s="6"/>
      <c r="N659" s="6">
        <f>F659+I659+L659-M659</f>
        <v>31000</v>
      </c>
      <c r="O659" s="6"/>
      <c r="P659" s="6"/>
      <c r="Q659" s="6">
        <f>(D659*E659)+(G659*H659)+(J659*K659)+O659-M659-P659</f>
        <v>31000</v>
      </c>
    </row>
    <row r="660" ht="20.35" customHeight="1">
      <c r="A660" s="3">
        <v>41461</v>
      </c>
      <c r="B660" t="s" s="4">
        <v>53</v>
      </c>
      <c r="C660" t="s" s="7">
        <v>54</v>
      </c>
      <c r="D660" s="6">
        <v>5</v>
      </c>
      <c r="E660" s="6">
        <v>10000</v>
      </c>
      <c r="F660" s="6">
        <f>D660*E660</f>
        <v>50000</v>
      </c>
      <c r="G660" s="6">
        <v>2</v>
      </c>
      <c r="H660" s="6">
        <v>3500</v>
      </c>
      <c r="I660" s="6">
        <f>G660*H660</f>
        <v>7000</v>
      </c>
      <c r="J660" s="6"/>
      <c r="K660" s="6"/>
      <c r="L660" s="6">
        <f>J660*K660</f>
        <v>0</v>
      </c>
      <c r="M660" s="6"/>
      <c r="N660" s="6">
        <f>F660+I660+L660-M660</f>
        <v>57000</v>
      </c>
      <c r="O660" s="6"/>
      <c r="P660" s="6"/>
      <c r="Q660" s="6">
        <f>(D660*E660)+(G660*H660)+(J660*K660)+O660-M660-P660</f>
        <v>57000</v>
      </c>
    </row>
    <row r="661" ht="20.35" customHeight="1">
      <c r="A661" s="3">
        <v>41462</v>
      </c>
      <c r="B661" t="s" s="4">
        <v>53</v>
      </c>
      <c r="C661" t="s" s="7">
        <v>54</v>
      </c>
      <c r="D661" s="6">
        <v>2</v>
      </c>
      <c r="E661" s="6">
        <v>10000</v>
      </c>
      <c r="F661" s="6">
        <f>D661*E661</f>
        <v>20000</v>
      </c>
      <c r="G661" s="6"/>
      <c r="H661" s="6"/>
      <c r="I661" s="6">
        <f>G661*H661</f>
        <v>0</v>
      </c>
      <c r="J661" s="6"/>
      <c r="K661" s="6"/>
      <c r="L661" s="6">
        <f>J661*K661</f>
        <v>0</v>
      </c>
      <c r="M661" s="6">
        <f>F661+I661+L661</f>
        <v>20000</v>
      </c>
      <c r="N661" s="6"/>
      <c r="O661" s="6"/>
      <c r="P661" s="6"/>
      <c r="Q661" s="6">
        <f>(D661*E661)+(G661*H661)+(J661*K661)+N661-O661-P661</f>
        <v>20000</v>
      </c>
    </row>
    <row r="662" ht="20.35" customHeight="1">
      <c r="A662" s="3">
        <v>41464</v>
      </c>
      <c r="B662" t="s" s="4">
        <v>53</v>
      </c>
      <c r="C662" t="s" s="7">
        <v>54</v>
      </c>
      <c r="D662" s="6">
        <v>6</v>
      </c>
      <c r="E662" s="6">
        <v>12000</v>
      </c>
      <c r="F662" s="6">
        <f>D662*E662</f>
        <v>72000</v>
      </c>
      <c r="G662" s="6">
        <v>1</v>
      </c>
      <c r="H662" s="6">
        <v>4000</v>
      </c>
      <c r="I662" s="6">
        <f>G662*H662</f>
        <v>4000</v>
      </c>
      <c r="J662" s="6">
        <v>1</v>
      </c>
      <c r="K662" s="6">
        <v>8000</v>
      </c>
      <c r="L662" s="6">
        <f>J662*K662</f>
        <v>8000</v>
      </c>
      <c r="M662" s="6">
        <f>F662+I662+L662</f>
        <v>84000</v>
      </c>
      <c r="N662" s="6"/>
      <c r="O662" s="6"/>
      <c r="P662" s="6"/>
      <c r="Q662" s="6">
        <f>(D662*E662)+(G662*H662)+(J662*K662)+N662-O662-P662</f>
        <v>84000</v>
      </c>
    </row>
    <row r="663" ht="20.35" customHeight="1">
      <c r="A663" s="3">
        <v>41465</v>
      </c>
      <c r="B663" t="s" s="4">
        <v>53</v>
      </c>
      <c r="C663" t="s" s="7">
        <v>54</v>
      </c>
      <c r="D663" s="6"/>
      <c r="E663" s="6"/>
      <c r="F663" s="6">
        <f>D663*E663</f>
        <v>0</v>
      </c>
      <c r="G663" s="6">
        <v>2</v>
      </c>
      <c r="H663" s="6">
        <v>3500</v>
      </c>
      <c r="I663" s="6">
        <f>G663*H663</f>
        <v>7000</v>
      </c>
      <c r="J663" s="6"/>
      <c r="K663" s="6"/>
      <c r="L663" s="6">
        <f>J663*K663</f>
        <v>0</v>
      </c>
      <c r="M663" s="6">
        <f>F663+I663+L663</f>
        <v>7000</v>
      </c>
      <c r="N663" s="6"/>
      <c r="O663" s="6"/>
      <c r="P663" s="6"/>
      <c r="Q663" s="6">
        <f>(D663*E663)+(G663*H663)+(J663*K663)+N663-O663-P663</f>
        <v>7000</v>
      </c>
    </row>
    <row r="664" ht="20.35" customHeight="1">
      <c r="A664" s="3">
        <v>41466</v>
      </c>
      <c r="B664" t="s" s="4">
        <v>53</v>
      </c>
      <c r="C664" t="s" s="7">
        <v>54</v>
      </c>
      <c r="D664" s="6">
        <v>4</v>
      </c>
      <c r="E664" s="6">
        <v>11000</v>
      </c>
      <c r="F664" s="6">
        <f>D664*E664</f>
        <v>44000</v>
      </c>
      <c r="G664" s="6">
        <v>1</v>
      </c>
      <c r="H664" s="6">
        <v>5000</v>
      </c>
      <c r="I664" s="6">
        <f>G664*H664</f>
        <v>5000</v>
      </c>
      <c r="J664" s="6"/>
      <c r="K664" s="6"/>
      <c r="L664" s="6">
        <f>J664*K664</f>
        <v>0</v>
      </c>
      <c r="M664" s="6">
        <f>F664+I664+L664</f>
        <v>49000</v>
      </c>
      <c r="N664" s="6"/>
      <c r="O664" s="6"/>
      <c r="P664" s="6"/>
      <c r="Q664" s="6">
        <f>(D664*E664)+(G664*H664)+(J664*K664)+N664-O664-P664</f>
        <v>49000</v>
      </c>
    </row>
    <row r="665" ht="20.35" customHeight="1">
      <c r="A665" s="3">
        <v>41467</v>
      </c>
      <c r="B665" t="s" s="4">
        <v>53</v>
      </c>
      <c r="C665" t="s" s="7">
        <v>54</v>
      </c>
      <c r="D665" s="6">
        <v>5</v>
      </c>
      <c r="E665" s="6">
        <v>13500</v>
      </c>
      <c r="F665" s="6">
        <f>D665*E665</f>
        <v>67500</v>
      </c>
      <c r="G665" s="6">
        <v>2</v>
      </c>
      <c r="H665" s="6">
        <v>3500</v>
      </c>
      <c r="I665" s="6">
        <f>G665*H665</f>
        <v>7000</v>
      </c>
      <c r="J665" s="6"/>
      <c r="K665" s="6"/>
      <c r="L665" s="6">
        <f>J665*K665</f>
        <v>0</v>
      </c>
      <c r="M665" s="6">
        <v>500</v>
      </c>
      <c r="N665" s="6">
        <f>F665+I665+L665-M665</f>
        <v>74000</v>
      </c>
      <c r="O665" s="6"/>
      <c r="P665" s="6"/>
      <c r="Q665" s="6">
        <f>(D665*E665)+(G665*H665)+(J665*K665)+O665-M665-P665</f>
        <v>74000</v>
      </c>
    </row>
    <row r="666" ht="20.35" customHeight="1">
      <c r="A666" s="3">
        <v>41468</v>
      </c>
      <c r="B666" t="s" s="4">
        <v>53</v>
      </c>
      <c r="C666" t="s" s="7">
        <v>54</v>
      </c>
      <c r="D666" s="6">
        <v>7</v>
      </c>
      <c r="E666" s="6">
        <v>14000</v>
      </c>
      <c r="F666" s="6">
        <f>D666*E666</f>
        <v>98000</v>
      </c>
      <c r="G666" s="6">
        <v>2</v>
      </c>
      <c r="H666" s="6">
        <v>3500</v>
      </c>
      <c r="I666" s="6">
        <f>G666*H666</f>
        <v>7000</v>
      </c>
      <c r="J666" s="6"/>
      <c r="K666" s="6"/>
      <c r="L666" s="6">
        <f>J666*K666</f>
        <v>0</v>
      </c>
      <c r="M666" s="6">
        <f>F666+I666+L666</f>
        <v>105000</v>
      </c>
      <c r="N666" s="6"/>
      <c r="O666" s="6"/>
      <c r="P666" s="6"/>
      <c r="Q666" s="6">
        <f>(D666*E666)+(G666*H666)+(J666*K666)+N666-O666-P666</f>
        <v>105000</v>
      </c>
    </row>
    <row r="667" ht="20.05" customHeight="1">
      <c r="A667" s="3">
        <v>41469</v>
      </c>
      <c r="B667" t="s" s="12">
        <v>53</v>
      </c>
      <c r="C667" t="s" s="13">
        <v>54</v>
      </c>
      <c r="D667" s="14">
        <v>3</v>
      </c>
      <c r="E667" s="14">
        <v>15000</v>
      </c>
      <c r="F667" s="14">
        <f>D667*E667</f>
        <v>45000</v>
      </c>
      <c r="G667" s="14">
        <v>8</v>
      </c>
      <c r="H667" s="14">
        <v>5000</v>
      </c>
      <c r="I667" s="14">
        <f>G667*H667</f>
        <v>40000</v>
      </c>
      <c r="J667" s="14"/>
      <c r="K667" s="14"/>
      <c r="L667" s="14">
        <f>J667*K667</f>
        <v>0</v>
      </c>
      <c r="M667" s="14"/>
      <c r="N667" s="14">
        <f>F667+I667+L667</f>
        <v>85000</v>
      </c>
      <c r="O667" s="14"/>
      <c r="P667" s="14"/>
      <c r="Q667" s="14">
        <f>(D667*E667)+(G667*H667)+(J667*K667)+O667-M667-P667</f>
        <v>85000</v>
      </c>
    </row>
    <row r="668" ht="20.35" customHeight="1">
      <c r="A668" s="3">
        <v>41471</v>
      </c>
      <c r="B668" t="s" s="4">
        <v>53</v>
      </c>
      <c r="C668" t="s" s="7">
        <v>54</v>
      </c>
      <c r="D668" s="6">
        <v>3</v>
      </c>
      <c r="E668" s="6">
        <v>15000</v>
      </c>
      <c r="F668" s="6">
        <f>D668*E668</f>
        <v>45000</v>
      </c>
      <c r="G668" s="6">
        <v>1</v>
      </c>
      <c r="H668" s="6">
        <v>4000</v>
      </c>
      <c r="I668" s="6">
        <f>G668*H668</f>
        <v>4000</v>
      </c>
      <c r="J668" s="6">
        <v>1</v>
      </c>
      <c r="K668" s="6">
        <v>8000</v>
      </c>
      <c r="L668" s="6">
        <f>J668*K668</f>
        <v>8000</v>
      </c>
      <c r="M668" s="6"/>
      <c r="N668" s="6">
        <f>F668+I668+L668-M668</f>
        <v>57000</v>
      </c>
      <c r="O668" s="6"/>
      <c r="P668" s="6"/>
      <c r="Q668" s="6">
        <f>(D668*E668)+(G668*H668)+(J668*K668)+O668-M668-P668</f>
        <v>57000</v>
      </c>
    </row>
    <row r="669" ht="20.35" customHeight="1">
      <c r="A669" s="3">
        <v>41472</v>
      </c>
      <c r="B669" t="s" s="4">
        <v>53</v>
      </c>
      <c r="C669" t="s" s="7">
        <v>54</v>
      </c>
      <c r="D669" s="6"/>
      <c r="E669" s="6"/>
      <c r="F669" s="6">
        <f>D669*E669</f>
        <v>0</v>
      </c>
      <c r="G669" s="6"/>
      <c r="H669" s="6"/>
      <c r="I669" s="6">
        <f>G669*H669</f>
        <v>0</v>
      </c>
      <c r="J669" s="6"/>
      <c r="K669" s="6"/>
      <c r="L669" s="6">
        <f>J669*K669</f>
        <v>0</v>
      </c>
      <c r="M669" s="6"/>
      <c r="N669" s="6">
        <f>F669+I669+L669-M669</f>
        <v>0</v>
      </c>
      <c r="O669" s="6">
        <v>57000</v>
      </c>
      <c r="P669" s="6"/>
      <c r="Q669" s="6">
        <f>(D669*E669)+(G669*H669)+(J669*K669)+O669-M669-P669</f>
        <v>57000</v>
      </c>
    </row>
    <row r="670" ht="20.35" customHeight="1">
      <c r="A670" s="3">
        <v>41473</v>
      </c>
      <c r="B670" t="s" s="4">
        <v>53</v>
      </c>
      <c r="C670" t="s" s="7">
        <v>54</v>
      </c>
      <c r="D670" s="6"/>
      <c r="E670" s="6"/>
      <c r="F670" s="6">
        <f>D670*E670</f>
        <v>0</v>
      </c>
      <c r="G670" s="6"/>
      <c r="H670" s="6"/>
      <c r="I670" s="6">
        <f>G670*H670</f>
        <v>0</v>
      </c>
      <c r="J670" s="6"/>
      <c r="K670" s="6"/>
      <c r="L670" s="6">
        <f>J670*K670</f>
        <v>0</v>
      </c>
      <c r="M670" s="6">
        <f>F670+I670+L670</f>
        <v>0</v>
      </c>
      <c r="N670" s="6">
        <v>57000</v>
      </c>
      <c r="O670" s="6"/>
      <c r="P670" s="6"/>
      <c r="Q670" s="6">
        <f>(D670*E670)+(G670*H670)+(J670*K670)+N670-O670-P670</f>
        <v>57000</v>
      </c>
    </row>
    <row r="671" ht="20.35" customHeight="1">
      <c r="A671" s="3">
        <v>41474</v>
      </c>
      <c r="B671" t="s" s="4">
        <v>53</v>
      </c>
      <c r="C671" t="s" s="7">
        <v>54</v>
      </c>
      <c r="D671" s="6"/>
      <c r="E671" s="6"/>
      <c r="F671" s="6">
        <f>D671*E671</f>
        <v>0</v>
      </c>
      <c r="G671" s="6"/>
      <c r="H671" s="6"/>
      <c r="I671" s="6">
        <f>G671*H671</f>
        <v>0</v>
      </c>
      <c r="J671" s="6"/>
      <c r="K671" s="6"/>
      <c r="L671" s="6">
        <f>J671*K671</f>
        <v>0</v>
      </c>
      <c r="M671" s="6"/>
      <c r="N671" s="6">
        <f>F671+I671+L671-M671</f>
        <v>0</v>
      </c>
      <c r="O671" s="6">
        <v>57000</v>
      </c>
      <c r="P671" s="6"/>
      <c r="Q671" s="6">
        <f>(D671*E671)+(G671*H671)+(J671*K671)+O671-M671-P671</f>
        <v>57000</v>
      </c>
    </row>
    <row r="672" ht="20.35" customHeight="1">
      <c r="A672" s="3">
        <v>41475</v>
      </c>
      <c r="B672" t="s" s="4">
        <v>53</v>
      </c>
      <c r="C672" t="s" s="7">
        <v>54</v>
      </c>
      <c r="D672" s="6">
        <v>8</v>
      </c>
      <c r="E672" s="6">
        <v>13000</v>
      </c>
      <c r="F672" s="6">
        <f>D672*E672</f>
        <v>104000</v>
      </c>
      <c r="G672" s="6">
        <v>2</v>
      </c>
      <c r="H672" s="6">
        <v>5000</v>
      </c>
      <c r="I672" s="6">
        <f>G672*H672</f>
        <v>10000</v>
      </c>
      <c r="J672" s="6"/>
      <c r="K672" s="6"/>
      <c r="L672" s="6">
        <f>J672*K672</f>
        <v>0</v>
      </c>
      <c r="M672" s="6"/>
      <c r="N672" s="6">
        <f>F672+I672+L672-M672</f>
        <v>114000</v>
      </c>
      <c r="O672" s="6"/>
      <c r="P672" s="6"/>
      <c r="Q672" s="6">
        <f>(D672*E672)+(G672*H672)+(J672*K672)+O672-M672-P672</f>
        <v>114000</v>
      </c>
    </row>
    <row r="673" ht="20.35" customHeight="1">
      <c r="A673" s="3">
        <v>41476</v>
      </c>
      <c r="B673" t="s" s="4">
        <v>53</v>
      </c>
      <c r="C673" t="s" s="7">
        <v>54</v>
      </c>
      <c r="D673" s="6"/>
      <c r="E673" s="6"/>
      <c r="F673" s="6">
        <f>D673*E673</f>
        <v>0</v>
      </c>
      <c r="G673" s="6"/>
      <c r="H673" s="6"/>
      <c r="I673" s="6">
        <f>G673*H673</f>
        <v>0</v>
      </c>
      <c r="J673" s="6"/>
      <c r="K673" s="6"/>
      <c r="L673" s="6">
        <f>J673*K673</f>
        <v>0</v>
      </c>
      <c r="M673" s="6"/>
      <c r="N673" s="6">
        <f>F673+I673+L673-M673</f>
        <v>0</v>
      </c>
      <c r="O673" s="6">
        <v>114000</v>
      </c>
      <c r="P673" s="6"/>
      <c r="Q673" s="6">
        <f>(D673*E673)+(G673*H673)+(J673*K673)+O673-M673-P673</f>
        <v>114000</v>
      </c>
    </row>
    <row r="674" ht="20.35" customHeight="1">
      <c r="A674" s="3">
        <v>41478</v>
      </c>
      <c r="B674" t="s" s="4">
        <v>53</v>
      </c>
      <c r="C674" t="s" s="7">
        <v>54</v>
      </c>
      <c r="D674" s="6">
        <v>7</v>
      </c>
      <c r="E674" s="6">
        <v>23000</v>
      </c>
      <c r="F674" s="6">
        <f>D674*E674</f>
        <v>161000</v>
      </c>
      <c r="G674" s="6">
        <v>2</v>
      </c>
      <c r="H674" s="6">
        <v>5000</v>
      </c>
      <c r="I674" s="6">
        <f>G674*H674</f>
        <v>10000</v>
      </c>
      <c r="J674" s="6">
        <v>1</v>
      </c>
      <c r="K674" s="6">
        <v>22000</v>
      </c>
      <c r="L674" s="6">
        <f>J674*K674</f>
        <v>22000</v>
      </c>
      <c r="M674" s="6">
        <f>F674+I674+L674</f>
        <v>193000</v>
      </c>
      <c r="N674" s="6"/>
      <c r="O674" s="6"/>
      <c r="P674" s="6"/>
      <c r="Q674" s="6">
        <f>(D674*E674)+(G674*H674)+(J674*K674)+N674-O674-P674</f>
        <v>193000</v>
      </c>
    </row>
    <row r="675" ht="20.35" customHeight="1">
      <c r="A675" s="3">
        <v>41479</v>
      </c>
      <c r="B675" t="s" s="4">
        <v>53</v>
      </c>
      <c r="C675" t="s" s="7">
        <v>54</v>
      </c>
      <c r="D675" s="6"/>
      <c r="E675" s="6"/>
      <c r="F675" s="6">
        <f>D675*E675</f>
        <v>0</v>
      </c>
      <c r="G675" s="6"/>
      <c r="H675" s="6"/>
      <c r="I675" s="6">
        <f>G675*H675</f>
        <v>0</v>
      </c>
      <c r="J675" s="6"/>
      <c r="K675" s="6"/>
      <c r="L675" s="6">
        <f>J675*K675</f>
        <v>0</v>
      </c>
      <c r="M675" s="6"/>
      <c r="N675" s="6">
        <f>F675+I675+L675-M675</f>
        <v>0</v>
      </c>
      <c r="O675" s="6">
        <v>193000</v>
      </c>
      <c r="P675" s="6"/>
      <c r="Q675" s="6">
        <f>(D675*E675)+(G675*H675)+(J675*K675)+O675-M675-P675</f>
        <v>193000</v>
      </c>
    </row>
    <row r="676" ht="20.35" customHeight="1">
      <c r="A676" s="3">
        <v>41480</v>
      </c>
      <c r="B676" t="s" s="4">
        <v>53</v>
      </c>
      <c r="C676" t="s" s="7">
        <v>54</v>
      </c>
      <c r="D676" s="6">
        <v>6</v>
      </c>
      <c r="E676" s="6">
        <v>20000</v>
      </c>
      <c r="F676" s="6">
        <f>D676*E676</f>
        <v>120000</v>
      </c>
      <c r="G676" s="6"/>
      <c r="H676" s="6"/>
      <c r="I676" s="6">
        <f>G676*H676</f>
        <v>0</v>
      </c>
      <c r="J676" s="6"/>
      <c r="K676" s="6"/>
      <c r="L676" s="6">
        <f>J676*K676</f>
        <v>0</v>
      </c>
      <c r="M676" s="6">
        <f>F676+I676+L676</f>
        <v>120000</v>
      </c>
      <c r="N676" s="6"/>
      <c r="O676" s="6"/>
      <c r="P676" s="6"/>
      <c r="Q676" s="6">
        <f>(D676*E676)+(G676*H676)+(J676*K676)+N676-O676-P676</f>
        <v>120000</v>
      </c>
    </row>
    <row r="677" ht="20.35" customHeight="1">
      <c r="A677" s="3">
        <v>41481</v>
      </c>
      <c r="B677" t="s" s="4">
        <v>53</v>
      </c>
      <c r="C677" t="s" s="7">
        <v>54</v>
      </c>
      <c r="D677" s="6">
        <v>11</v>
      </c>
      <c r="E677" s="6">
        <v>23000</v>
      </c>
      <c r="F677" s="6">
        <f>D677*E677</f>
        <v>253000</v>
      </c>
      <c r="G677" s="6">
        <v>4</v>
      </c>
      <c r="H677" s="6">
        <v>9000</v>
      </c>
      <c r="I677" s="6">
        <f>G677*H677</f>
        <v>36000</v>
      </c>
      <c r="J677" s="6"/>
      <c r="K677" s="6"/>
      <c r="L677" s="6">
        <f>J677*K677</f>
        <v>0</v>
      </c>
      <c r="M677" s="6"/>
      <c r="N677" s="6">
        <f>F677+I677+L677-M677</f>
        <v>289000</v>
      </c>
      <c r="O677" s="6"/>
      <c r="P677" s="6"/>
      <c r="Q677" s="6">
        <f>(D677*E677)+(G677*H677)+(J677*K677)+O677-M677-P677</f>
        <v>289000</v>
      </c>
    </row>
    <row r="678" ht="20.35" customHeight="1">
      <c r="A678" s="3">
        <v>41482</v>
      </c>
      <c r="B678" t="s" s="4">
        <v>53</v>
      </c>
      <c r="C678" t="s" s="7">
        <v>54</v>
      </c>
      <c r="D678" s="6">
        <v>6</v>
      </c>
      <c r="E678" s="6">
        <v>22000</v>
      </c>
      <c r="F678" s="6">
        <f>D678*E678</f>
        <v>132000</v>
      </c>
      <c r="G678" s="6"/>
      <c r="H678" s="6"/>
      <c r="I678" s="6">
        <f>G678*H678</f>
        <v>0</v>
      </c>
      <c r="J678" s="6"/>
      <c r="K678" s="6"/>
      <c r="L678" s="6">
        <f>J678*K678</f>
        <v>0</v>
      </c>
      <c r="M678" s="6">
        <f>F678+I678+L678</f>
        <v>132000</v>
      </c>
      <c r="N678" s="6"/>
      <c r="O678" s="6"/>
      <c r="P678" s="6"/>
      <c r="Q678" s="6">
        <f>(D678*E678)+(G678*H678)+(J678*K678)+N678-O678-P678</f>
        <v>132000</v>
      </c>
    </row>
    <row r="679" ht="20.35" customHeight="1">
      <c r="A679" s="3">
        <v>41483</v>
      </c>
      <c r="B679" t="s" s="4">
        <v>53</v>
      </c>
      <c r="C679" t="s" s="7">
        <v>54</v>
      </c>
      <c r="D679" s="6">
        <v>4</v>
      </c>
      <c r="E679" s="6">
        <v>19000</v>
      </c>
      <c r="F679" s="6">
        <f>D679*E679</f>
        <v>76000</v>
      </c>
      <c r="G679" s="6"/>
      <c r="H679" s="6"/>
      <c r="I679" s="6">
        <f>G679*H679</f>
        <v>0</v>
      </c>
      <c r="J679" s="6"/>
      <c r="K679" s="6"/>
      <c r="L679" s="6">
        <f>J679*K679</f>
        <v>0</v>
      </c>
      <c r="M679" s="6">
        <f>F679+I679+L679</f>
        <v>76000</v>
      </c>
      <c r="N679" s="6"/>
      <c r="O679" s="6"/>
      <c r="P679" s="6"/>
      <c r="Q679" s="6">
        <f>(D679*E679)+(G679*H679)+(J679*K679)+N679-O679-P679</f>
        <v>76000</v>
      </c>
    </row>
    <row r="680" ht="20.35" customHeight="1">
      <c r="A680" s="3">
        <v>41455</v>
      </c>
      <c r="B680" t="s" s="4">
        <v>55</v>
      </c>
      <c r="C680" t="s" s="7">
        <v>56</v>
      </c>
      <c r="D680" s="6"/>
      <c r="E680" s="6"/>
      <c r="F680" s="6">
        <f>D680*E680</f>
        <v>0</v>
      </c>
      <c r="G680" s="6"/>
      <c r="H680" s="6"/>
      <c r="I680" s="6">
        <f>G680*H680</f>
        <v>0</v>
      </c>
      <c r="J680" s="6"/>
      <c r="K680" s="6"/>
      <c r="L680" s="6">
        <f>J680*K680</f>
        <v>0</v>
      </c>
      <c r="M680" s="6">
        <f>F680+I680+L680</f>
        <v>0</v>
      </c>
      <c r="N680" s="6"/>
      <c r="O680" s="6"/>
      <c r="P680" s="6"/>
      <c r="Q680" s="6">
        <f>(D680*E680)+(G680*H680)+(J680*K680)+N680-O680-P680</f>
        <v>0</v>
      </c>
    </row>
    <row r="681" ht="20.05" customHeight="1">
      <c r="A681" s="3">
        <v>41457</v>
      </c>
      <c r="B681" t="s" s="8">
        <v>55</v>
      </c>
      <c r="C681" t="s" s="9">
        <v>56</v>
      </c>
      <c r="D681" s="10"/>
      <c r="E681" s="10"/>
      <c r="F681" s="10">
        <f>D681*E681</f>
        <v>0</v>
      </c>
      <c r="G681" s="10"/>
      <c r="H681" s="10"/>
      <c r="I681" s="10">
        <f>G681*H681</f>
        <v>0</v>
      </c>
      <c r="J681" s="10"/>
      <c r="K681" s="10"/>
      <c r="L681" s="10">
        <f>J681*K681</f>
        <v>0</v>
      </c>
      <c r="M681" s="10"/>
      <c r="N681" s="10">
        <f>F681+I681+L681-M681</f>
        <v>0</v>
      </c>
      <c r="O681" s="10"/>
      <c r="P681" s="10"/>
      <c r="Q681" s="10">
        <f>(D681*E681)+(G681*H681)+(J681*K681)+O681-M681-P681</f>
        <v>0</v>
      </c>
    </row>
    <row r="682" ht="20.35" customHeight="1">
      <c r="A682" s="3">
        <v>41458</v>
      </c>
      <c r="B682" t="s" s="4">
        <v>55</v>
      </c>
      <c r="C682" t="s" s="7">
        <v>56</v>
      </c>
      <c r="D682" s="6"/>
      <c r="E682" s="6"/>
      <c r="F682" s="6">
        <f>D682*E682</f>
        <v>0</v>
      </c>
      <c r="G682" s="6"/>
      <c r="H682" s="6"/>
      <c r="I682" s="6">
        <f>G682*H682</f>
        <v>0</v>
      </c>
      <c r="J682" s="6"/>
      <c r="K682" s="6"/>
      <c r="L682" s="6">
        <f>J682*K682</f>
        <v>0</v>
      </c>
      <c r="M682" s="6"/>
      <c r="N682" s="6">
        <f>F682+I682+L682-M682</f>
        <v>0</v>
      </c>
      <c r="O682" s="6"/>
      <c r="P682" s="6"/>
      <c r="Q682" s="6">
        <f>(D682*E682)+(G682*H682)+(J682*K682)+O682-M682-P682</f>
        <v>0</v>
      </c>
    </row>
    <row r="683" ht="20.35" customHeight="1">
      <c r="A683" s="3">
        <v>41459</v>
      </c>
      <c r="B683" t="s" s="4">
        <v>55</v>
      </c>
      <c r="C683" t="s" s="7">
        <v>56</v>
      </c>
      <c r="D683" s="6"/>
      <c r="E683" s="6"/>
      <c r="F683" s="6">
        <f>D683*E683</f>
        <v>0</v>
      </c>
      <c r="G683" s="6"/>
      <c r="H683" s="6"/>
      <c r="I683" s="6">
        <f>G683*H683</f>
        <v>0</v>
      </c>
      <c r="J683" s="6"/>
      <c r="K683" s="6"/>
      <c r="L683" s="6">
        <f>J683*K683</f>
        <v>0</v>
      </c>
      <c r="M683" s="6">
        <f>F683+I683+L683</f>
        <v>0</v>
      </c>
      <c r="N683" s="6"/>
      <c r="O683" s="6"/>
      <c r="P683" s="6"/>
      <c r="Q683" s="6">
        <f>(D683*E683)+(G683*H683)+(J683*K683)+N683-O683-P683</f>
        <v>0</v>
      </c>
    </row>
    <row r="684" ht="20.35" customHeight="1">
      <c r="A684" s="3">
        <v>41460</v>
      </c>
      <c r="B684" t="s" s="4">
        <v>55</v>
      </c>
      <c r="C684" t="s" s="7">
        <v>56</v>
      </c>
      <c r="D684" s="6"/>
      <c r="E684" s="6"/>
      <c r="F684" s="6">
        <f>D684*E684</f>
        <v>0</v>
      </c>
      <c r="G684" s="6"/>
      <c r="H684" s="6"/>
      <c r="I684" s="6">
        <f>G684*H684</f>
        <v>0</v>
      </c>
      <c r="J684" s="6"/>
      <c r="K684" s="6"/>
      <c r="L684" s="6">
        <f>J684*K684</f>
        <v>0</v>
      </c>
      <c r="M684" s="6"/>
      <c r="N684" s="6">
        <f>F684+I684+L684-M684</f>
        <v>0</v>
      </c>
      <c r="O684" s="6"/>
      <c r="P684" s="6"/>
      <c r="Q684" s="6">
        <f>(D684*E684)+(G684*H684)+(J684*K684)+O684-M684-P684</f>
        <v>0</v>
      </c>
    </row>
    <row r="685" ht="20.35" customHeight="1">
      <c r="A685" s="3">
        <v>41461</v>
      </c>
      <c r="B685" t="s" s="4">
        <v>55</v>
      </c>
      <c r="C685" t="s" s="7">
        <v>56</v>
      </c>
      <c r="D685" s="6"/>
      <c r="E685" s="6"/>
      <c r="F685" s="6">
        <f>D685*E685</f>
        <v>0</v>
      </c>
      <c r="G685" s="6"/>
      <c r="H685" s="6"/>
      <c r="I685" s="6">
        <f>G685*H685</f>
        <v>0</v>
      </c>
      <c r="J685" s="6"/>
      <c r="K685" s="6"/>
      <c r="L685" s="6">
        <f>J685*K685</f>
        <v>0</v>
      </c>
      <c r="M685" s="6"/>
      <c r="N685" s="6">
        <f>F685+I685+L685-M685</f>
        <v>0</v>
      </c>
      <c r="O685" s="6"/>
      <c r="P685" s="6"/>
      <c r="Q685" s="6">
        <f>(D685*E685)+(G685*H685)+(J685*K685)+O685-M685-P685</f>
        <v>0</v>
      </c>
    </row>
    <row r="686" ht="20.35" customHeight="1">
      <c r="A686" s="3">
        <v>41462</v>
      </c>
      <c r="B686" t="s" s="4">
        <v>55</v>
      </c>
      <c r="C686" t="s" s="7">
        <v>56</v>
      </c>
      <c r="D686" s="6"/>
      <c r="E686" s="6"/>
      <c r="F686" s="6">
        <f>D686*E686</f>
        <v>0</v>
      </c>
      <c r="G686" s="6"/>
      <c r="H686" s="6"/>
      <c r="I686" s="6">
        <f>G686*H686</f>
        <v>0</v>
      </c>
      <c r="J686" s="6"/>
      <c r="K686" s="6"/>
      <c r="L686" s="6">
        <f>J686*K686</f>
        <v>0</v>
      </c>
      <c r="M686" s="6">
        <f>F686+I686+L686</f>
        <v>0</v>
      </c>
      <c r="N686" s="6"/>
      <c r="O686" s="6"/>
      <c r="P686" s="6"/>
      <c r="Q686" s="6">
        <f>(D686*E686)+(G686*H686)+(J686*K686)+N686-O686-P686</f>
        <v>0</v>
      </c>
    </row>
    <row r="687" ht="20.35" customHeight="1">
      <c r="A687" s="3">
        <v>41464</v>
      </c>
      <c r="B687" t="s" s="4">
        <v>55</v>
      </c>
      <c r="C687" t="s" s="7">
        <v>56</v>
      </c>
      <c r="D687" s="6"/>
      <c r="E687" s="6"/>
      <c r="F687" s="6">
        <f>D687*E687</f>
        <v>0</v>
      </c>
      <c r="G687" s="6">
        <v>5</v>
      </c>
      <c r="H687" s="6">
        <v>3400</v>
      </c>
      <c r="I687" s="6">
        <f>G687*H687</f>
        <v>17000</v>
      </c>
      <c r="J687" s="6"/>
      <c r="K687" s="6"/>
      <c r="L687" s="6">
        <f>J687*K687</f>
        <v>0</v>
      </c>
      <c r="M687" s="6">
        <f>F687+I687+L687</f>
        <v>17000</v>
      </c>
      <c r="N687" s="6"/>
      <c r="O687" s="6"/>
      <c r="P687" s="6"/>
      <c r="Q687" s="6">
        <f>(D687*E687)+(G687*H687)+(J687*K687)+N687-O687-P687</f>
        <v>17000</v>
      </c>
    </row>
    <row r="688" ht="20.35" customHeight="1">
      <c r="A688" s="3">
        <v>41465</v>
      </c>
      <c r="B688" t="s" s="4">
        <v>55</v>
      </c>
      <c r="C688" t="s" s="7">
        <v>56</v>
      </c>
      <c r="D688" s="6"/>
      <c r="E688" s="6"/>
      <c r="F688" s="6">
        <f>D688*E688</f>
        <v>0</v>
      </c>
      <c r="G688" s="6"/>
      <c r="H688" s="6"/>
      <c r="I688" s="6">
        <f>G688*H688</f>
        <v>0</v>
      </c>
      <c r="J688" s="6"/>
      <c r="K688" s="6"/>
      <c r="L688" s="6">
        <f>J688*K688</f>
        <v>0</v>
      </c>
      <c r="M688" s="6">
        <f>F688+I688+L688</f>
        <v>0</v>
      </c>
      <c r="N688" s="6"/>
      <c r="O688" s="6"/>
      <c r="P688" s="6"/>
      <c r="Q688" s="6">
        <f>(D688*E688)+(G688*H688)+(J688*K688)+N688-O688-P688</f>
        <v>0</v>
      </c>
    </row>
    <row r="689" ht="20.35" customHeight="1">
      <c r="A689" s="3">
        <v>41466</v>
      </c>
      <c r="B689" t="s" s="4">
        <v>55</v>
      </c>
      <c r="C689" t="s" s="7">
        <v>56</v>
      </c>
      <c r="D689" s="6"/>
      <c r="E689" s="6"/>
      <c r="F689" s="6">
        <f>D689*E689</f>
        <v>0</v>
      </c>
      <c r="G689" s="6"/>
      <c r="H689" s="6"/>
      <c r="I689" s="6">
        <f>G689*H689</f>
        <v>0</v>
      </c>
      <c r="J689" s="6"/>
      <c r="K689" s="6"/>
      <c r="L689" s="6">
        <f>J689*K689</f>
        <v>0</v>
      </c>
      <c r="M689" s="6">
        <f>F689+I689+L689</f>
        <v>0</v>
      </c>
      <c r="N689" s="6"/>
      <c r="O689" s="6"/>
      <c r="P689" s="6"/>
      <c r="Q689" s="6">
        <f>(D689*E689)+(G689*H689)+(J689*K689)+N689-O689-P689</f>
        <v>0</v>
      </c>
    </row>
    <row r="690" ht="20.35" customHeight="1">
      <c r="A690" s="3">
        <v>41467</v>
      </c>
      <c r="B690" t="s" s="4">
        <v>55</v>
      </c>
      <c r="C690" t="s" s="7">
        <v>56</v>
      </c>
      <c r="D690" s="6"/>
      <c r="E690" s="6"/>
      <c r="F690" s="6">
        <f>D690*E690</f>
        <v>0</v>
      </c>
      <c r="G690" s="6"/>
      <c r="H690" s="6"/>
      <c r="I690" s="6">
        <f>G690*H690</f>
        <v>0</v>
      </c>
      <c r="J690" s="6"/>
      <c r="K690" s="6"/>
      <c r="L690" s="6">
        <f>J690*K690</f>
        <v>0</v>
      </c>
      <c r="M690" s="6"/>
      <c r="N690" s="6">
        <f>F690+I690+L690-M690</f>
        <v>0</v>
      </c>
      <c r="O690" s="6"/>
      <c r="P690" s="6"/>
      <c r="Q690" s="6">
        <f>(D690*E690)+(G690*H690)+(J690*K690)+O690-M690-P690</f>
        <v>0</v>
      </c>
    </row>
    <row r="691" ht="20.35" customHeight="1">
      <c r="A691" s="3">
        <v>41468</v>
      </c>
      <c r="B691" t="s" s="4">
        <v>55</v>
      </c>
      <c r="C691" t="s" s="7">
        <v>56</v>
      </c>
      <c r="D691" s="6"/>
      <c r="E691" s="6"/>
      <c r="F691" s="6">
        <f>D691*E691</f>
        <v>0</v>
      </c>
      <c r="G691" s="6"/>
      <c r="H691" s="6"/>
      <c r="I691" s="6">
        <f>G691*H691</f>
        <v>0</v>
      </c>
      <c r="J691" s="6"/>
      <c r="K691" s="6"/>
      <c r="L691" s="6">
        <f>J691*K691</f>
        <v>0</v>
      </c>
      <c r="M691" s="6">
        <f>F691+I691+L691</f>
        <v>0</v>
      </c>
      <c r="N691" s="6"/>
      <c r="O691" s="6"/>
      <c r="P691" s="6"/>
      <c r="Q691" s="6">
        <f>(D691*E691)+(G691*H691)+(J691*K691)+N691-O691-P691</f>
        <v>0</v>
      </c>
    </row>
    <row r="692" ht="20.35" customHeight="1">
      <c r="A692" s="3">
        <v>41469</v>
      </c>
      <c r="B692" t="s" s="4">
        <v>55</v>
      </c>
      <c r="C692" t="s" s="7">
        <v>56</v>
      </c>
      <c r="D692" s="6"/>
      <c r="E692" s="6"/>
      <c r="F692" s="6">
        <f>D692*E692</f>
        <v>0</v>
      </c>
      <c r="G692" s="6"/>
      <c r="H692" s="6"/>
      <c r="I692" s="6">
        <f>G692*H692</f>
        <v>0</v>
      </c>
      <c r="J692" s="6"/>
      <c r="K692" s="6"/>
      <c r="L692" s="6">
        <f>J692*K692</f>
        <v>0</v>
      </c>
      <c r="M692" s="6"/>
      <c r="N692" s="6">
        <f>F692+I692+L692</f>
        <v>0</v>
      </c>
      <c r="O692" s="6"/>
      <c r="P692" s="6"/>
      <c r="Q692" s="6">
        <f>(D692*E692)+(G692*H692)+(J692*K692)+O692-M692-P692</f>
        <v>0</v>
      </c>
    </row>
    <row r="693" ht="20.35" customHeight="1">
      <c r="A693" s="3">
        <v>41471</v>
      </c>
      <c r="B693" t="s" s="4">
        <v>55</v>
      </c>
      <c r="C693" t="s" s="7">
        <v>56</v>
      </c>
      <c r="D693" s="6"/>
      <c r="E693" s="6"/>
      <c r="F693" s="6">
        <f>D693*E693</f>
        <v>0</v>
      </c>
      <c r="G693" s="6">
        <v>5</v>
      </c>
      <c r="H693" s="6">
        <v>4000</v>
      </c>
      <c r="I693" s="6">
        <f>G693*H693</f>
        <v>20000</v>
      </c>
      <c r="J693" s="6"/>
      <c r="K693" s="6"/>
      <c r="L693" s="6">
        <f>J693*K693</f>
        <v>0</v>
      </c>
      <c r="M693" s="6"/>
      <c r="N693" s="6">
        <f>F693+I693+L693-M693</f>
        <v>20000</v>
      </c>
      <c r="O693" s="6">
        <v>0</v>
      </c>
      <c r="P693" s="6"/>
      <c r="Q693" s="6">
        <f>(D693*E693)+(G693*H693)+(J693*K693)+O693-M693-P693</f>
        <v>20000</v>
      </c>
    </row>
    <row r="694" ht="20.35" customHeight="1">
      <c r="A694" s="3">
        <v>41472</v>
      </c>
      <c r="B694" t="s" s="4">
        <v>55</v>
      </c>
      <c r="C694" t="s" s="7">
        <v>56</v>
      </c>
      <c r="D694" s="6"/>
      <c r="E694" s="6"/>
      <c r="F694" s="6">
        <f>D694*E694</f>
        <v>0</v>
      </c>
      <c r="G694" s="6"/>
      <c r="H694" s="6"/>
      <c r="I694" s="6">
        <f>G694*H694</f>
        <v>0</v>
      </c>
      <c r="J694" s="6"/>
      <c r="K694" s="6"/>
      <c r="L694" s="6">
        <f>J694*K694</f>
        <v>0</v>
      </c>
      <c r="M694" s="6"/>
      <c r="N694" s="6">
        <f>F694+I694+L694-M694</f>
        <v>0</v>
      </c>
      <c r="O694" s="6">
        <v>20000</v>
      </c>
      <c r="P694" s="6"/>
      <c r="Q694" s="6">
        <f>(D694*E694)+(G694*H694)+(J694*K694)+O694-M694-P694</f>
        <v>20000</v>
      </c>
    </row>
    <row r="695" ht="20.35" customHeight="1">
      <c r="A695" s="3">
        <v>41473</v>
      </c>
      <c r="B695" t="s" s="4">
        <v>55</v>
      </c>
      <c r="C695" t="s" s="7">
        <v>56</v>
      </c>
      <c r="D695" s="6"/>
      <c r="E695" s="6"/>
      <c r="F695" s="6">
        <f>D695*E695</f>
        <v>0</v>
      </c>
      <c r="G695" s="6"/>
      <c r="H695" s="6"/>
      <c r="I695" s="6">
        <f>G695*H695</f>
        <v>0</v>
      </c>
      <c r="J695" s="6"/>
      <c r="K695" s="6"/>
      <c r="L695" s="6">
        <f>J695*K695</f>
        <v>0</v>
      </c>
      <c r="M695" s="6">
        <f>F695+I695+L695</f>
        <v>0</v>
      </c>
      <c r="N695" s="6">
        <v>20000</v>
      </c>
      <c r="O695" s="6"/>
      <c r="P695" s="6"/>
      <c r="Q695" s="6">
        <f>(D695*E695)+(G695*H695)+(J695*K695)+N695-O695-P695</f>
        <v>20000</v>
      </c>
    </row>
    <row r="696" ht="20.35" customHeight="1">
      <c r="A696" s="3">
        <v>41474</v>
      </c>
      <c r="B696" t="s" s="4">
        <v>55</v>
      </c>
      <c r="C696" t="s" s="7">
        <v>56</v>
      </c>
      <c r="D696" s="6"/>
      <c r="E696" s="6"/>
      <c r="F696" s="6">
        <f>D696*E696</f>
        <v>0</v>
      </c>
      <c r="G696" s="6"/>
      <c r="H696" s="6"/>
      <c r="I696" s="6">
        <f>G696*H696</f>
        <v>0</v>
      </c>
      <c r="J696" s="6"/>
      <c r="K696" s="6"/>
      <c r="L696" s="6">
        <f>J696*K696</f>
        <v>0</v>
      </c>
      <c r="M696" s="6"/>
      <c r="N696" s="6">
        <f>F696+I696+L696-M696</f>
        <v>0</v>
      </c>
      <c r="O696" s="6">
        <v>20000</v>
      </c>
      <c r="P696" s="6"/>
      <c r="Q696" s="6">
        <f>(D696*E696)+(G696*H696)+(J696*K696)+O696-M696-P696</f>
        <v>20000</v>
      </c>
    </row>
    <row r="697" ht="20.35" customHeight="1">
      <c r="A697" s="3">
        <v>41475</v>
      </c>
      <c r="B697" t="s" s="4">
        <v>55</v>
      </c>
      <c r="C697" t="s" s="7">
        <v>56</v>
      </c>
      <c r="D697" s="6">
        <v>1</v>
      </c>
      <c r="E697" s="6">
        <v>12000</v>
      </c>
      <c r="F697" s="6">
        <f>D697*E697</f>
        <v>12000</v>
      </c>
      <c r="G697" s="6"/>
      <c r="H697" s="6"/>
      <c r="I697" s="6">
        <f>G697*H697</f>
        <v>0</v>
      </c>
      <c r="J697" s="6"/>
      <c r="K697" s="6"/>
      <c r="L697" s="6">
        <f>J697*K697</f>
        <v>0</v>
      </c>
      <c r="M697" s="6"/>
      <c r="N697" s="6">
        <f>F697+I697+L697-M697</f>
        <v>12000</v>
      </c>
      <c r="O697" s="6"/>
      <c r="P697" s="6"/>
      <c r="Q697" s="6">
        <f>(D697*E697)+(G697*H697)+(J697*K697)+O697-M697-P697</f>
        <v>12000</v>
      </c>
    </row>
    <row r="698" ht="20.35" customHeight="1">
      <c r="A698" s="3">
        <v>41476</v>
      </c>
      <c r="B698" t="s" s="4">
        <v>55</v>
      </c>
      <c r="C698" t="s" s="7">
        <v>56</v>
      </c>
      <c r="D698" s="6">
        <v>2</v>
      </c>
      <c r="E698" s="6">
        <v>15000</v>
      </c>
      <c r="F698" s="6">
        <f>D698*E698</f>
        <v>30000</v>
      </c>
      <c r="G698" s="6"/>
      <c r="H698" s="6"/>
      <c r="I698" s="6">
        <f>G698*H698</f>
        <v>0</v>
      </c>
      <c r="J698" s="6"/>
      <c r="K698" s="6"/>
      <c r="L698" s="6">
        <f>J698*K698</f>
        <v>0</v>
      </c>
      <c r="M698" s="6"/>
      <c r="N698" s="6">
        <f>F698+I698+L698-M698</f>
        <v>30000</v>
      </c>
      <c r="O698" s="6">
        <v>12000</v>
      </c>
      <c r="P698" s="6"/>
      <c r="Q698" s="6">
        <f>(D698*E698)+(G698*H698)+(J698*K698)+O698-M698-P698</f>
        <v>42000</v>
      </c>
    </row>
    <row r="699" ht="20.35" customHeight="1">
      <c r="A699" s="3">
        <v>41478</v>
      </c>
      <c r="B699" t="s" s="4">
        <v>55</v>
      </c>
      <c r="C699" t="s" s="7">
        <v>56</v>
      </c>
      <c r="D699" s="6"/>
      <c r="E699" s="6"/>
      <c r="F699" s="6">
        <f>D699*E699</f>
        <v>0</v>
      </c>
      <c r="G699" s="6"/>
      <c r="H699" s="6"/>
      <c r="I699" s="6">
        <f>G699*H699</f>
        <v>0</v>
      </c>
      <c r="J699" s="6"/>
      <c r="K699" s="6"/>
      <c r="L699" s="6">
        <f>J699*K699</f>
        <v>0</v>
      </c>
      <c r="M699" s="6">
        <f>F699+I699+L699</f>
        <v>0</v>
      </c>
      <c r="N699" s="6">
        <v>42000</v>
      </c>
      <c r="O699" s="6"/>
      <c r="P699" s="6"/>
      <c r="Q699" s="6">
        <f>(D699*E699)+(G699*H699)+(J699*K699)+N699-O699-P699</f>
        <v>42000</v>
      </c>
    </row>
    <row r="700" ht="20.35" customHeight="1">
      <c r="A700" s="3">
        <v>41479</v>
      </c>
      <c r="B700" t="s" s="4">
        <v>55</v>
      </c>
      <c r="C700" t="s" s="7">
        <v>56</v>
      </c>
      <c r="D700" s="6"/>
      <c r="E700" s="6"/>
      <c r="F700" s="6">
        <f>D700*E700</f>
        <v>0</v>
      </c>
      <c r="G700" s="6"/>
      <c r="H700" s="6"/>
      <c r="I700" s="6">
        <f>G700*H700</f>
        <v>0</v>
      </c>
      <c r="J700" s="6"/>
      <c r="K700" s="6"/>
      <c r="L700" s="6">
        <f>J700*K700</f>
        <v>0</v>
      </c>
      <c r="M700" s="6"/>
      <c r="N700" s="6">
        <f>F700+I700+L700-M700</f>
        <v>0</v>
      </c>
      <c r="O700" s="6">
        <v>42000</v>
      </c>
      <c r="P700" s="6"/>
      <c r="Q700" s="6">
        <f>(D700*E700)+(G700*H700)+(J700*K700)+O700-M700-P700</f>
        <v>42000</v>
      </c>
    </row>
    <row r="701" ht="20.35" customHeight="1">
      <c r="A701" s="3">
        <v>41480</v>
      </c>
      <c r="B701" t="s" s="4">
        <v>55</v>
      </c>
      <c r="C701" t="s" s="7">
        <v>56</v>
      </c>
      <c r="D701" s="6"/>
      <c r="E701" s="6"/>
      <c r="F701" s="6">
        <f>D701*E701</f>
        <v>0</v>
      </c>
      <c r="G701" s="6"/>
      <c r="H701" s="6"/>
      <c r="I701" s="6">
        <f>G701*H701</f>
        <v>0</v>
      </c>
      <c r="J701" s="6"/>
      <c r="K701" s="6"/>
      <c r="L701" s="6">
        <f>J701*K701</f>
        <v>0</v>
      </c>
      <c r="M701" s="6">
        <f>F701+I701+L701</f>
        <v>0</v>
      </c>
      <c r="N701" s="6">
        <v>42000</v>
      </c>
      <c r="O701" s="6"/>
      <c r="P701" s="6"/>
      <c r="Q701" s="6">
        <f>(D701*E701)+(G701*H701)+(J701*K701)+N701-O701-P701</f>
        <v>42000</v>
      </c>
    </row>
    <row r="702" ht="20.35" customHeight="1">
      <c r="A702" s="3">
        <v>41481</v>
      </c>
      <c r="B702" t="s" s="4">
        <v>55</v>
      </c>
      <c r="C702" t="s" s="7">
        <v>56</v>
      </c>
      <c r="D702" s="6"/>
      <c r="E702" s="6"/>
      <c r="F702" s="6">
        <f>D702*E702</f>
        <v>0</v>
      </c>
      <c r="G702" s="6"/>
      <c r="H702" s="6"/>
      <c r="I702" s="6">
        <f>G702*H702</f>
        <v>0</v>
      </c>
      <c r="J702" s="6"/>
      <c r="K702" s="6"/>
      <c r="L702" s="6">
        <f>J702*K702</f>
        <v>0</v>
      </c>
      <c r="M702" s="6"/>
      <c r="N702" s="6">
        <f>F702+I702+L702-M702</f>
        <v>0</v>
      </c>
      <c r="O702" s="6">
        <v>42000</v>
      </c>
      <c r="P702" s="6"/>
      <c r="Q702" s="6">
        <f>(D702*E702)+(G702*H702)+(J702*K702)+O702-M702-P702</f>
        <v>42000</v>
      </c>
    </row>
    <row r="703" ht="20.35" customHeight="1">
      <c r="A703" s="3">
        <v>41482</v>
      </c>
      <c r="B703" t="s" s="4">
        <v>55</v>
      </c>
      <c r="C703" t="s" s="7">
        <v>56</v>
      </c>
      <c r="D703" s="6"/>
      <c r="E703" s="6"/>
      <c r="F703" s="6">
        <f>D703*E703</f>
        <v>0</v>
      </c>
      <c r="G703" s="6"/>
      <c r="H703" s="6"/>
      <c r="I703" s="6">
        <f>G703*H703</f>
        <v>0</v>
      </c>
      <c r="J703" s="6"/>
      <c r="K703" s="6"/>
      <c r="L703" s="6">
        <f>J703*K703</f>
        <v>0</v>
      </c>
      <c r="M703" s="6">
        <f>F703+I703+L703</f>
        <v>0</v>
      </c>
      <c r="N703" s="6">
        <v>42000</v>
      </c>
      <c r="O703" s="6"/>
      <c r="P703" s="6"/>
      <c r="Q703" s="6">
        <f>(D703*E703)+(G703*H703)+(J703*K703)+N703-O703-P703</f>
        <v>42000</v>
      </c>
    </row>
    <row r="704" ht="20.35" customHeight="1">
      <c r="A704" s="3">
        <v>41483</v>
      </c>
      <c r="B704" t="s" s="4">
        <v>55</v>
      </c>
      <c r="C704" t="s" s="7">
        <v>56</v>
      </c>
      <c r="D704" s="6"/>
      <c r="E704" s="6"/>
      <c r="F704" s="6">
        <f>D704*E704</f>
        <v>0</v>
      </c>
      <c r="G704" s="6"/>
      <c r="H704" s="6"/>
      <c r="I704" s="6">
        <f>G704*H704</f>
        <v>0</v>
      </c>
      <c r="J704" s="6"/>
      <c r="K704" s="6"/>
      <c r="L704" s="6">
        <f>J704*K704</f>
        <v>0</v>
      </c>
      <c r="M704" s="6">
        <f>F704+I704+L704</f>
        <v>0</v>
      </c>
      <c r="N704" s="6">
        <v>42000</v>
      </c>
      <c r="O704" s="6"/>
      <c r="P704" s="6"/>
      <c r="Q704" s="6">
        <f>(D704*E704)+(G704*H704)+(J704*K704)+N704-O704-P704</f>
        <v>42000</v>
      </c>
    </row>
    <row r="705" ht="20.9" customHeight="1">
      <c r="A705" s="3">
        <v>41455</v>
      </c>
      <c r="B705" t="s" s="4">
        <v>57</v>
      </c>
      <c r="C705" s="5"/>
      <c r="D705" s="6"/>
      <c r="E705" s="6"/>
      <c r="F705" s="6">
        <f>D705*E705</f>
        <v>0</v>
      </c>
      <c r="G705" s="6"/>
      <c r="H705" s="6"/>
      <c r="I705" s="6">
        <f>G705*H705</f>
        <v>0</v>
      </c>
      <c r="J705" s="6"/>
      <c r="K705" s="6"/>
      <c r="L705" s="6">
        <f>J705*K705</f>
        <v>0</v>
      </c>
      <c r="M705" s="6">
        <f>F705+I705+L705</f>
        <v>0</v>
      </c>
      <c r="N705" s="6"/>
      <c r="O705" s="6"/>
      <c r="P705" s="6"/>
      <c r="Q705" s="6">
        <f>(D705*E705)+(G705*H705)+(J705*K705)+N705-O705-P705</f>
        <v>0</v>
      </c>
    </row>
    <row r="706" ht="20.05" customHeight="1">
      <c r="A706" s="3">
        <v>41457</v>
      </c>
      <c r="B706" t="s" s="8">
        <v>57</v>
      </c>
      <c r="C706" s="11"/>
      <c r="D706" s="10"/>
      <c r="E706" s="10"/>
      <c r="F706" s="10">
        <f>D706*E706</f>
        <v>0</v>
      </c>
      <c r="G706" s="10"/>
      <c r="H706" s="10"/>
      <c r="I706" s="10">
        <f>G706*H706</f>
        <v>0</v>
      </c>
      <c r="J706" s="10"/>
      <c r="K706" s="10"/>
      <c r="L706" s="10">
        <f>J706*K706</f>
        <v>0</v>
      </c>
      <c r="M706" s="10"/>
      <c r="N706" s="10">
        <f>F706+I706+L706-M706</f>
        <v>0</v>
      </c>
      <c r="O706" s="10"/>
      <c r="P706" s="10"/>
      <c r="Q706" s="10">
        <f>(D706*E706)+(G706*H706)+(J706*K706)+O706-M706-P706</f>
        <v>0</v>
      </c>
    </row>
    <row r="707" ht="20.9" customHeight="1">
      <c r="A707" s="3">
        <v>41458</v>
      </c>
      <c r="B707" t="s" s="4">
        <v>57</v>
      </c>
      <c r="C707" s="5"/>
      <c r="D707" s="6"/>
      <c r="E707" s="6"/>
      <c r="F707" s="6">
        <f>D707*E707</f>
        <v>0</v>
      </c>
      <c r="G707" s="6"/>
      <c r="H707" s="6"/>
      <c r="I707" s="6">
        <f>G707*H707</f>
        <v>0</v>
      </c>
      <c r="J707" s="6"/>
      <c r="K707" s="6"/>
      <c r="L707" s="6">
        <f>J707*K707</f>
        <v>0</v>
      </c>
      <c r="M707" s="6"/>
      <c r="N707" s="6">
        <f>F707+I707+L707-M707</f>
        <v>0</v>
      </c>
      <c r="O707" s="6"/>
      <c r="P707" s="6"/>
      <c r="Q707" s="6">
        <f>(D707*E707)+(G707*H707)+(J707*K707)+O707-M707-P707</f>
        <v>0</v>
      </c>
    </row>
    <row r="708" ht="20.9" customHeight="1">
      <c r="A708" s="3">
        <v>41459</v>
      </c>
      <c r="B708" t="s" s="4">
        <v>57</v>
      </c>
      <c r="C708" s="5"/>
      <c r="D708" s="6"/>
      <c r="E708" s="6"/>
      <c r="F708" s="6">
        <f>D708*E708</f>
        <v>0</v>
      </c>
      <c r="G708" s="6"/>
      <c r="H708" s="6"/>
      <c r="I708" s="6">
        <f>G708*H708</f>
        <v>0</v>
      </c>
      <c r="J708" s="6"/>
      <c r="K708" s="6"/>
      <c r="L708" s="6">
        <f>J708*K708</f>
        <v>0</v>
      </c>
      <c r="M708" s="6">
        <f>F708+I708+L708</f>
        <v>0</v>
      </c>
      <c r="N708" s="6"/>
      <c r="O708" s="6"/>
      <c r="P708" s="6"/>
      <c r="Q708" s="6">
        <f>(D708*E708)+(G708*H708)+(J708*K708)+N708-O708-P708</f>
        <v>0</v>
      </c>
    </row>
    <row r="709" ht="20.9" customHeight="1">
      <c r="A709" s="3">
        <v>41460</v>
      </c>
      <c r="B709" t="s" s="4">
        <v>57</v>
      </c>
      <c r="C709" s="5"/>
      <c r="D709" s="6"/>
      <c r="E709" s="6"/>
      <c r="F709" s="6">
        <f>D709*E709</f>
        <v>0</v>
      </c>
      <c r="G709" s="6"/>
      <c r="H709" s="6"/>
      <c r="I709" s="6">
        <f>G709*H709</f>
        <v>0</v>
      </c>
      <c r="J709" s="6"/>
      <c r="K709" s="6"/>
      <c r="L709" s="6">
        <f>J709*K709</f>
        <v>0</v>
      </c>
      <c r="M709" s="6"/>
      <c r="N709" s="6">
        <f>F709+I709+L709-M709</f>
        <v>0</v>
      </c>
      <c r="O709" s="6"/>
      <c r="P709" s="6"/>
      <c r="Q709" s="6">
        <f>(D709*E709)+(G709*H709)+(J709*K709)+O709-M709-P709</f>
        <v>0</v>
      </c>
    </row>
    <row r="710" ht="20.9" customHeight="1">
      <c r="A710" s="3">
        <v>41461</v>
      </c>
      <c r="B710" t="s" s="4">
        <v>57</v>
      </c>
      <c r="C710" s="5"/>
      <c r="D710" s="6"/>
      <c r="E710" s="6"/>
      <c r="F710" s="6">
        <f>D710*E710</f>
        <v>0</v>
      </c>
      <c r="G710" s="6"/>
      <c r="H710" s="6"/>
      <c r="I710" s="6">
        <f>G710*H710</f>
        <v>0</v>
      </c>
      <c r="J710" s="6"/>
      <c r="K710" s="6"/>
      <c r="L710" s="6">
        <f>J710*K710</f>
        <v>0</v>
      </c>
      <c r="M710" s="6"/>
      <c r="N710" s="6">
        <f>F710+I710+L710-M710</f>
        <v>0</v>
      </c>
      <c r="O710" s="6"/>
      <c r="P710" s="6"/>
      <c r="Q710" s="6">
        <f>(D710*E710)+(G710*H710)+(J710*K710)+O710-M710-P710</f>
        <v>0</v>
      </c>
    </row>
    <row r="711" ht="20.9" customHeight="1">
      <c r="A711" s="3">
        <v>41462</v>
      </c>
      <c r="B711" t="s" s="4">
        <v>57</v>
      </c>
      <c r="C711" s="5"/>
      <c r="D711" s="6"/>
      <c r="E711" s="6"/>
      <c r="F711" s="6">
        <f>D711*E711</f>
        <v>0</v>
      </c>
      <c r="G711" s="6"/>
      <c r="H711" s="6"/>
      <c r="I711" s="6">
        <f>G711*H711</f>
        <v>0</v>
      </c>
      <c r="J711" s="6"/>
      <c r="K711" s="6"/>
      <c r="L711" s="6">
        <f>J711*K711</f>
        <v>0</v>
      </c>
      <c r="M711" s="6">
        <f>F711+I711+L711</f>
        <v>0</v>
      </c>
      <c r="N711" s="6"/>
      <c r="O711" s="6"/>
      <c r="P711" s="6"/>
      <c r="Q711" s="6">
        <f>(D711*E711)+(G711*H711)+(J711*K711)+N711-O711-P711</f>
        <v>0</v>
      </c>
    </row>
    <row r="712" ht="20.9" customHeight="1">
      <c r="A712" s="3">
        <v>41464</v>
      </c>
      <c r="B712" t="s" s="4">
        <v>57</v>
      </c>
      <c r="C712" s="5"/>
      <c r="D712" s="6"/>
      <c r="E712" s="6"/>
      <c r="F712" s="6">
        <f>D712*E712</f>
        <v>0</v>
      </c>
      <c r="G712" s="6"/>
      <c r="H712" s="6"/>
      <c r="I712" s="6">
        <f>G712*H712</f>
        <v>0</v>
      </c>
      <c r="J712" s="6"/>
      <c r="K712" s="6"/>
      <c r="L712" s="6">
        <f>J712*K712</f>
        <v>0</v>
      </c>
      <c r="M712" s="6">
        <f>F712+I712+L712</f>
        <v>0</v>
      </c>
      <c r="N712" s="6"/>
      <c r="O712" s="6"/>
      <c r="P712" s="6"/>
      <c r="Q712" s="6">
        <f>(D712*E712)+(G712*H712)+(J712*K712)+N712-O712-P712</f>
        <v>0</v>
      </c>
    </row>
    <row r="713" ht="20.9" customHeight="1">
      <c r="A713" s="3">
        <v>41465</v>
      </c>
      <c r="B713" t="s" s="4">
        <v>57</v>
      </c>
      <c r="C713" s="5"/>
      <c r="D713" s="6"/>
      <c r="E713" s="6"/>
      <c r="F713" s="6">
        <f>D713*E713</f>
        <v>0</v>
      </c>
      <c r="G713" s="6"/>
      <c r="H713" s="6"/>
      <c r="I713" s="6">
        <f>G713*H713</f>
        <v>0</v>
      </c>
      <c r="J713" s="6"/>
      <c r="K713" s="6"/>
      <c r="L713" s="6">
        <f>J713*K713</f>
        <v>0</v>
      </c>
      <c r="M713" s="6">
        <f>F713+I713+L713</f>
        <v>0</v>
      </c>
      <c r="N713" s="6"/>
      <c r="O713" s="6"/>
      <c r="P713" s="6"/>
      <c r="Q713" s="6">
        <f>(D713*E713)+(G713*H713)+(J713*K713)+N713-O713-P713</f>
        <v>0</v>
      </c>
    </row>
    <row r="714" ht="20.9" customHeight="1">
      <c r="A714" s="3">
        <v>41466</v>
      </c>
      <c r="B714" t="s" s="4">
        <v>57</v>
      </c>
      <c r="C714" s="5"/>
      <c r="D714" s="6"/>
      <c r="E714" s="6"/>
      <c r="F714" s="6">
        <f>D714*E714</f>
        <v>0</v>
      </c>
      <c r="G714" s="6"/>
      <c r="H714" s="6"/>
      <c r="I714" s="6">
        <f>G714*H714</f>
        <v>0</v>
      </c>
      <c r="J714" s="6"/>
      <c r="K714" s="6"/>
      <c r="L714" s="6">
        <f>J714*K714</f>
        <v>0</v>
      </c>
      <c r="M714" s="6">
        <f>F714+I714+L714</f>
        <v>0</v>
      </c>
      <c r="N714" s="6"/>
      <c r="O714" s="6"/>
      <c r="P714" s="6"/>
      <c r="Q714" s="6">
        <f>(D714*E714)+(G714*H714)+(J714*K714)+N714-O714-P714</f>
        <v>0</v>
      </c>
    </row>
    <row r="715" ht="20.9" customHeight="1">
      <c r="A715" s="3">
        <v>41467</v>
      </c>
      <c r="B715" t="s" s="4">
        <v>57</v>
      </c>
      <c r="C715" s="5"/>
      <c r="D715" s="6"/>
      <c r="E715" s="6"/>
      <c r="F715" s="6">
        <f>D715*E715</f>
        <v>0</v>
      </c>
      <c r="G715" s="6"/>
      <c r="H715" s="6"/>
      <c r="I715" s="6">
        <f>G715*H715</f>
        <v>0</v>
      </c>
      <c r="J715" s="6"/>
      <c r="K715" s="6"/>
      <c r="L715" s="6">
        <f>J715*K715</f>
        <v>0</v>
      </c>
      <c r="M715" s="6"/>
      <c r="N715" s="6">
        <f>F715+I715+L715-M715</f>
        <v>0</v>
      </c>
      <c r="O715" s="6"/>
      <c r="P715" s="6"/>
      <c r="Q715" s="6">
        <f>(D715*E715)+(G715*H715)+(J715*K715)+O715-M715-P715</f>
        <v>0</v>
      </c>
    </row>
    <row r="716" ht="20.9" customHeight="1">
      <c r="A716" s="3">
        <v>41468</v>
      </c>
      <c r="B716" t="s" s="4">
        <v>57</v>
      </c>
      <c r="C716" s="5"/>
      <c r="D716" s="6"/>
      <c r="E716" s="6"/>
      <c r="F716" s="6">
        <f>D716*E716</f>
        <v>0</v>
      </c>
      <c r="G716" s="6"/>
      <c r="H716" s="6"/>
      <c r="I716" s="6">
        <f>G716*H716</f>
        <v>0</v>
      </c>
      <c r="J716" s="6"/>
      <c r="K716" s="6"/>
      <c r="L716" s="6">
        <f>J716*K716</f>
        <v>0</v>
      </c>
      <c r="M716" s="6">
        <f>F716+I716+L716</f>
        <v>0</v>
      </c>
      <c r="N716" s="6"/>
      <c r="O716" s="6"/>
      <c r="P716" s="6"/>
      <c r="Q716" s="6">
        <f>(D716*E716)+(G716*H716)+(J716*K716)+N716-O716-P716</f>
        <v>0</v>
      </c>
    </row>
    <row r="717" ht="20.9" customHeight="1">
      <c r="A717" s="3">
        <v>41469</v>
      </c>
      <c r="B717" t="s" s="4">
        <v>57</v>
      </c>
      <c r="C717" s="5"/>
      <c r="D717" s="6"/>
      <c r="E717" s="6"/>
      <c r="F717" s="6">
        <f>D717*E717</f>
        <v>0</v>
      </c>
      <c r="G717" s="6"/>
      <c r="H717" s="6"/>
      <c r="I717" s="6">
        <f>G717*H717</f>
        <v>0</v>
      </c>
      <c r="J717" s="6"/>
      <c r="K717" s="6"/>
      <c r="L717" s="6">
        <f>J717*K717</f>
        <v>0</v>
      </c>
      <c r="M717" s="6"/>
      <c r="N717" s="6">
        <f>F717+I717+L717</f>
        <v>0</v>
      </c>
      <c r="O717" s="6"/>
      <c r="P717" s="6"/>
      <c r="Q717" s="6">
        <f>(D717*E717)+(G717*H717)+(J717*K717)+O717-M717-P717</f>
        <v>0</v>
      </c>
    </row>
    <row r="718" ht="20.9" customHeight="1">
      <c r="A718" s="3">
        <v>41471</v>
      </c>
      <c r="B718" t="s" s="4">
        <v>57</v>
      </c>
      <c r="C718" s="5"/>
      <c r="D718" s="6"/>
      <c r="E718" s="6"/>
      <c r="F718" s="6">
        <f>D718*E718</f>
        <v>0</v>
      </c>
      <c r="G718" s="6"/>
      <c r="H718" s="6"/>
      <c r="I718" s="6">
        <f>G718*H718</f>
        <v>0</v>
      </c>
      <c r="J718" s="6"/>
      <c r="K718" s="6"/>
      <c r="L718" s="6">
        <f>J718*K718</f>
        <v>0</v>
      </c>
      <c r="M718" s="6"/>
      <c r="N718" s="6">
        <f>F718+I718+L718-M718</f>
        <v>0</v>
      </c>
      <c r="O718" s="6">
        <v>0</v>
      </c>
      <c r="P718" s="6"/>
      <c r="Q718" s="6">
        <f>(D718*E718)+(G718*H718)+(J718*K718)+O718-M718-P718</f>
        <v>0</v>
      </c>
    </row>
    <row r="719" ht="20.9" customHeight="1">
      <c r="A719" s="3">
        <v>41473</v>
      </c>
      <c r="B719" t="s" s="4">
        <v>57</v>
      </c>
      <c r="C719" s="5"/>
      <c r="D719" s="6"/>
      <c r="E719" s="6"/>
      <c r="F719" s="6">
        <f>D719*E719</f>
        <v>0</v>
      </c>
      <c r="G719" s="6"/>
      <c r="H719" s="6"/>
      <c r="I719" s="6">
        <f>G719*H719</f>
        <v>0</v>
      </c>
      <c r="J719" s="6"/>
      <c r="K719" s="6"/>
      <c r="L719" s="6">
        <f>J719*K719</f>
        <v>0</v>
      </c>
      <c r="M719" s="6">
        <f>F719+I719+L719</f>
        <v>0</v>
      </c>
      <c r="N719" s="6">
        <v>140000</v>
      </c>
      <c r="O719" s="6"/>
      <c r="P719" s="6"/>
      <c r="Q719" s="6">
        <f>(D719*E719)+(G719*H719)+(J719*K719)+N719-O719-P719</f>
        <v>140000</v>
      </c>
    </row>
    <row r="720" ht="20.9" customHeight="1">
      <c r="A720" s="3">
        <v>41474</v>
      </c>
      <c r="B720" t="s" s="4">
        <v>57</v>
      </c>
      <c r="C720" s="5"/>
      <c r="D720" s="6"/>
      <c r="E720" s="6"/>
      <c r="F720" s="6">
        <f>D720*E720</f>
        <v>0</v>
      </c>
      <c r="G720" s="6"/>
      <c r="H720" s="6"/>
      <c r="I720" s="6">
        <f>G720*H720</f>
        <v>0</v>
      </c>
      <c r="J720" s="6"/>
      <c r="K720" s="6"/>
      <c r="L720" s="6">
        <f>J720*K720</f>
        <v>0</v>
      </c>
      <c r="M720" s="6"/>
      <c r="N720" s="6">
        <f>F720+I720+L720-M720</f>
        <v>0</v>
      </c>
      <c r="O720" s="6">
        <v>140000</v>
      </c>
      <c r="P720" s="6"/>
      <c r="Q720" s="6">
        <f>(D720*E720)+(G720*H720)+(J720*K720)+O720-M720-P720</f>
        <v>140000</v>
      </c>
    </row>
    <row r="721" ht="20.9" customHeight="1">
      <c r="A721" s="3">
        <v>41475</v>
      </c>
      <c r="B721" t="s" s="4">
        <v>57</v>
      </c>
      <c r="C721" s="5"/>
      <c r="D721" s="6"/>
      <c r="E721" s="6"/>
      <c r="F721" s="6">
        <f>D721*E721</f>
        <v>0</v>
      </c>
      <c r="G721" s="6"/>
      <c r="H721" s="6"/>
      <c r="I721" s="6">
        <f>G721*H721</f>
        <v>0</v>
      </c>
      <c r="J721" s="6"/>
      <c r="K721" s="6"/>
      <c r="L721" s="6">
        <f>J721*K721</f>
        <v>0</v>
      </c>
      <c r="M721" s="6"/>
      <c r="N721" s="6">
        <f>F721+I721+L721-M721</f>
        <v>0</v>
      </c>
      <c r="O721" s="6">
        <v>140000</v>
      </c>
      <c r="P721" s="6"/>
      <c r="Q721" s="6">
        <f>(D721*E721)+(G721*H721)+(J721*K721)+O721-M721-P721</f>
        <v>140000</v>
      </c>
    </row>
    <row r="722" ht="20.9" customHeight="1">
      <c r="A722" s="3">
        <v>41455</v>
      </c>
      <c r="B722" t="s" s="4">
        <v>58</v>
      </c>
      <c r="C722" s="5"/>
      <c r="D722" s="6">
        <v>10</v>
      </c>
      <c r="E722" s="6">
        <v>11000</v>
      </c>
      <c r="F722" s="6">
        <f>D722*E722</f>
        <v>110000</v>
      </c>
      <c r="G722" s="6">
        <v>10</v>
      </c>
      <c r="H722" s="6">
        <v>4000</v>
      </c>
      <c r="I722" s="6">
        <f>G722*H722</f>
        <v>40000</v>
      </c>
      <c r="J722" s="6"/>
      <c r="K722" s="6"/>
      <c r="L722" s="6">
        <f>J722*K722</f>
        <v>0</v>
      </c>
      <c r="M722" s="6">
        <f>F722+I722+L722</f>
        <v>150000</v>
      </c>
      <c r="N722" s="6"/>
      <c r="O722" s="6"/>
      <c r="P722" s="6"/>
      <c r="Q722" s="6">
        <f>(D722*E722)+(G722*H722)+(J722*K722)+N722-O722-P722</f>
        <v>150000</v>
      </c>
    </row>
    <row r="723" ht="20.05" customHeight="1">
      <c r="A723" s="3">
        <v>41457</v>
      </c>
      <c r="B723" t="s" s="8">
        <v>58</v>
      </c>
      <c r="C723" s="11"/>
      <c r="D723" s="10">
        <v>5</v>
      </c>
      <c r="E723" s="10">
        <v>14000</v>
      </c>
      <c r="F723" s="10">
        <f>D723*E723</f>
        <v>70000</v>
      </c>
      <c r="G723" s="10">
        <v>10</v>
      </c>
      <c r="H723" s="10">
        <v>4500</v>
      </c>
      <c r="I723" s="10">
        <f>G723*H723</f>
        <v>45000</v>
      </c>
      <c r="J723" s="10"/>
      <c r="K723" s="10"/>
      <c r="L723" s="10">
        <f>J723*K723</f>
        <v>0</v>
      </c>
      <c r="M723" s="10"/>
      <c r="N723" s="10">
        <f>F723+I723+L723-M723</f>
        <v>115000</v>
      </c>
      <c r="O723" s="10"/>
      <c r="P723" s="10"/>
      <c r="Q723" s="10">
        <f>(D723*E723)+(G723*H723)+(J723*K723)+O723-M723-P723</f>
        <v>115000</v>
      </c>
    </row>
    <row r="724" ht="20.9" customHeight="1">
      <c r="A724" s="3">
        <v>41458</v>
      </c>
      <c r="B724" t="s" s="4">
        <v>58</v>
      </c>
      <c r="C724" s="5"/>
      <c r="D724" s="6">
        <v>5</v>
      </c>
      <c r="E724" s="6">
        <v>12000</v>
      </c>
      <c r="F724" s="6">
        <f>D724*E724</f>
        <v>60000</v>
      </c>
      <c r="G724" s="6">
        <v>10</v>
      </c>
      <c r="H724" s="6">
        <v>4000</v>
      </c>
      <c r="I724" s="6">
        <f>G724*H724</f>
        <v>40000</v>
      </c>
      <c r="J724" s="6"/>
      <c r="K724" s="6"/>
      <c r="L724" s="6">
        <f>J724*K724</f>
        <v>0</v>
      </c>
      <c r="M724" s="6"/>
      <c r="N724" s="6">
        <f>F724+I724+L724-M724</f>
        <v>100000</v>
      </c>
      <c r="O724" s="6"/>
      <c r="P724" s="6"/>
      <c r="Q724" s="6">
        <f>(D724*E724)+(G724*H724)+(J724*K724)+O724-M724-P724</f>
        <v>100000</v>
      </c>
    </row>
    <row r="725" ht="20.9" customHeight="1">
      <c r="A725" s="3">
        <v>41459</v>
      </c>
      <c r="B725" t="s" s="4">
        <v>58</v>
      </c>
      <c r="C725" s="5"/>
      <c r="D725" s="6"/>
      <c r="E725" s="6"/>
      <c r="F725" s="6">
        <f>D725*E725</f>
        <v>0</v>
      </c>
      <c r="G725" s="6"/>
      <c r="H725" s="6"/>
      <c r="I725" s="6">
        <f>G725*H725</f>
        <v>0</v>
      </c>
      <c r="J725" s="6"/>
      <c r="K725" s="6"/>
      <c r="L725" s="6">
        <f>J725*K725</f>
        <v>0</v>
      </c>
      <c r="M725" s="6">
        <f>F725+I725+L725</f>
        <v>0</v>
      </c>
      <c r="N725" s="6"/>
      <c r="O725" s="6"/>
      <c r="P725" s="6"/>
      <c r="Q725" s="6">
        <f>(D725*E725)+(G725*H725)+(J725*K725)+N725-O725-P725</f>
        <v>0</v>
      </c>
    </row>
    <row r="726" ht="20.9" customHeight="1">
      <c r="A726" s="3">
        <v>41460</v>
      </c>
      <c r="B726" t="s" s="4">
        <v>58</v>
      </c>
      <c r="C726" s="5"/>
      <c r="D726" s="6"/>
      <c r="E726" s="6"/>
      <c r="F726" s="6">
        <f>D726*E726</f>
        <v>0</v>
      </c>
      <c r="G726" s="6"/>
      <c r="H726" s="6"/>
      <c r="I726" s="6">
        <f>G726*H726</f>
        <v>0</v>
      </c>
      <c r="J726" s="6"/>
      <c r="K726" s="6"/>
      <c r="L726" s="6">
        <f>J726*K726</f>
        <v>0</v>
      </c>
      <c r="M726" s="6"/>
      <c r="N726" s="6">
        <f>F726+I726+L726-M726</f>
        <v>0</v>
      </c>
      <c r="O726" s="6"/>
      <c r="P726" s="6"/>
      <c r="Q726" s="6">
        <f>(D726*E726)+(G726*H726)+(J726*K726)+O726-M726-P726</f>
        <v>0</v>
      </c>
    </row>
    <row r="727" ht="20.9" customHeight="1">
      <c r="A727" s="3">
        <v>41461</v>
      </c>
      <c r="B727" t="s" s="4">
        <v>58</v>
      </c>
      <c r="C727" s="5"/>
      <c r="D727" s="6">
        <v>5</v>
      </c>
      <c r="E727" s="6">
        <v>11000</v>
      </c>
      <c r="F727" s="6">
        <f>D727*E727</f>
        <v>55000</v>
      </c>
      <c r="G727" s="6">
        <v>20</v>
      </c>
      <c r="H727" s="6">
        <v>4000</v>
      </c>
      <c r="I727" s="6">
        <f>G727*H727</f>
        <v>80000</v>
      </c>
      <c r="J727" s="6"/>
      <c r="K727" s="6"/>
      <c r="L727" s="6">
        <f>J727*K727</f>
        <v>0</v>
      </c>
      <c r="M727" s="6"/>
      <c r="N727" s="6">
        <f>F727+I727+L727-M727</f>
        <v>135000</v>
      </c>
      <c r="O727" s="6"/>
      <c r="P727" s="6"/>
      <c r="Q727" s="6">
        <f>(D727*E727)+(G727*H727)+(J727*K727)+O727-M727-P727</f>
        <v>135000</v>
      </c>
    </row>
    <row r="728" ht="20.9" customHeight="1">
      <c r="A728" s="3">
        <v>41462</v>
      </c>
      <c r="B728" t="s" s="4">
        <v>58</v>
      </c>
      <c r="C728" s="5"/>
      <c r="D728" s="6">
        <v>5</v>
      </c>
      <c r="E728" s="6">
        <v>13000</v>
      </c>
      <c r="F728" s="6">
        <f>D728*E728</f>
        <v>65000</v>
      </c>
      <c r="G728" s="6"/>
      <c r="H728" s="6"/>
      <c r="I728" s="6">
        <f>G728*H728</f>
        <v>0</v>
      </c>
      <c r="J728" s="6"/>
      <c r="K728" s="6"/>
      <c r="L728" s="6">
        <f>J728*K728</f>
        <v>0</v>
      </c>
      <c r="M728" s="6">
        <f>F728+I728+L728</f>
        <v>65000</v>
      </c>
      <c r="N728" s="6"/>
      <c r="O728" s="6"/>
      <c r="P728" s="6"/>
      <c r="Q728" s="6">
        <f>(D728*E728)+(G728*H728)+(J728*K728)+N728-O728-P728</f>
        <v>65000</v>
      </c>
    </row>
    <row r="729" ht="20.9" customHeight="1">
      <c r="A729" s="3">
        <v>41464</v>
      </c>
      <c r="B729" t="s" s="4">
        <v>58</v>
      </c>
      <c r="C729" s="5"/>
      <c r="D729" s="6">
        <v>5</v>
      </c>
      <c r="E729" s="6">
        <v>12000</v>
      </c>
      <c r="F729" s="6">
        <f>D729*E729</f>
        <v>60000</v>
      </c>
      <c r="G729" s="6">
        <v>20</v>
      </c>
      <c r="H729" s="6">
        <v>3000</v>
      </c>
      <c r="I729" s="6">
        <f>G729*H729</f>
        <v>60000</v>
      </c>
      <c r="J729" s="6"/>
      <c r="K729" s="6"/>
      <c r="L729" s="6">
        <f>J729*K729</f>
        <v>0</v>
      </c>
      <c r="M729" s="6">
        <f>F729+I729+L729</f>
        <v>120000</v>
      </c>
      <c r="N729" s="6"/>
      <c r="O729" s="6"/>
      <c r="P729" s="6"/>
      <c r="Q729" s="6">
        <f>(D729*E729)+(G729*H729)+(J729*K729)+N729-O729-P729</f>
        <v>120000</v>
      </c>
    </row>
    <row r="730" ht="20.9" customHeight="1">
      <c r="A730" s="3">
        <v>41465</v>
      </c>
      <c r="B730" t="s" s="4">
        <v>58</v>
      </c>
      <c r="C730" s="5"/>
      <c r="D730" s="6">
        <v>5</v>
      </c>
      <c r="E730" s="6">
        <v>12000</v>
      </c>
      <c r="F730" s="6">
        <f>D730*E730</f>
        <v>60000</v>
      </c>
      <c r="G730" s="6"/>
      <c r="H730" s="6"/>
      <c r="I730" s="6">
        <f>G730*H730</f>
        <v>0</v>
      </c>
      <c r="J730" s="6"/>
      <c r="K730" s="6"/>
      <c r="L730" s="6">
        <f>J730*K730</f>
        <v>0</v>
      </c>
      <c r="M730" s="6">
        <f>F730+I730+L730</f>
        <v>60000</v>
      </c>
      <c r="N730" s="6"/>
      <c r="O730" s="6"/>
      <c r="P730" s="6"/>
      <c r="Q730" s="6">
        <f>(D730*E730)+(G730*H730)+(J730*K730)+N730-O730-P730</f>
        <v>60000</v>
      </c>
    </row>
    <row r="731" ht="20.9" customHeight="1">
      <c r="A731" s="3">
        <v>41466</v>
      </c>
      <c r="B731" t="s" s="4">
        <v>58</v>
      </c>
      <c r="C731" s="5"/>
      <c r="D731" s="6"/>
      <c r="E731" s="6"/>
      <c r="F731" s="6">
        <f>D731*E731</f>
        <v>0</v>
      </c>
      <c r="G731" s="6"/>
      <c r="H731" s="6"/>
      <c r="I731" s="6">
        <f>G731*H731</f>
        <v>0</v>
      </c>
      <c r="J731" s="6"/>
      <c r="K731" s="6"/>
      <c r="L731" s="6">
        <f>J731*K731</f>
        <v>0</v>
      </c>
      <c r="M731" s="6">
        <f>F731+I731+L731</f>
        <v>0</v>
      </c>
      <c r="N731" s="6"/>
      <c r="O731" s="6"/>
      <c r="P731" s="6"/>
      <c r="Q731" s="6">
        <f>(D731*E731)+(G731*H731)+(J731*K731)+N731-O731-P731</f>
        <v>0</v>
      </c>
    </row>
    <row r="732" ht="20.9" customHeight="1">
      <c r="A732" s="3">
        <v>41467</v>
      </c>
      <c r="B732" t="s" s="4">
        <v>58</v>
      </c>
      <c r="C732" s="5"/>
      <c r="D732" s="6">
        <v>5</v>
      </c>
      <c r="E732" s="6">
        <v>13000</v>
      </c>
      <c r="F732" s="6">
        <f>D732*E732</f>
        <v>65000</v>
      </c>
      <c r="G732" s="6"/>
      <c r="H732" s="6"/>
      <c r="I732" s="6">
        <f>G732*H732</f>
        <v>0</v>
      </c>
      <c r="J732" s="6"/>
      <c r="K732" s="6"/>
      <c r="L732" s="6">
        <f>J732*K732</f>
        <v>0</v>
      </c>
      <c r="M732" s="6"/>
      <c r="N732" s="6">
        <f>F732+I732+L732-M732</f>
        <v>65000</v>
      </c>
      <c r="O732" s="6"/>
      <c r="P732" s="6"/>
      <c r="Q732" s="6">
        <f>(D732*E732)+(G732*H732)+(J732*K732)+O732-M732-P732</f>
        <v>65000</v>
      </c>
    </row>
    <row r="733" ht="20.9" customHeight="1">
      <c r="A733" s="3">
        <v>41468</v>
      </c>
      <c r="B733" t="s" s="4">
        <v>58</v>
      </c>
      <c r="C733" s="5"/>
      <c r="D733" s="6">
        <v>5</v>
      </c>
      <c r="E733" s="6">
        <v>14000</v>
      </c>
      <c r="F733" s="6">
        <f>D733*E733</f>
        <v>70000</v>
      </c>
      <c r="G733" s="6">
        <v>15</v>
      </c>
      <c r="H733" s="6">
        <v>3000</v>
      </c>
      <c r="I733" s="6">
        <f>G733*H733</f>
        <v>45000</v>
      </c>
      <c r="J733" s="6"/>
      <c r="K733" s="6"/>
      <c r="L733" s="6">
        <f>J733*K733</f>
        <v>0</v>
      </c>
      <c r="M733" s="6">
        <f>F733+I733+L733</f>
        <v>115000</v>
      </c>
      <c r="N733" s="6"/>
      <c r="O733" s="6"/>
      <c r="P733" s="6"/>
      <c r="Q733" s="6">
        <f>(D733*E733)+(G733*H733)+(J733*K733)+N733-O733-P733</f>
        <v>115000</v>
      </c>
    </row>
    <row r="734" ht="20.9" customHeight="1">
      <c r="A734" s="3">
        <v>41469</v>
      </c>
      <c r="B734" t="s" s="4">
        <v>58</v>
      </c>
      <c r="C734" s="5"/>
      <c r="D734" s="6">
        <v>5</v>
      </c>
      <c r="E734" s="6">
        <v>15000</v>
      </c>
      <c r="F734" s="6">
        <f>D734*E734</f>
        <v>75000</v>
      </c>
      <c r="G734" s="6">
        <v>5</v>
      </c>
      <c r="H734" s="6">
        <v>5000</v>
      </c>
      <c r="I734" s="6">
        <f>G734*H734</f>
        <v>25000</v>
      </c>
      <c r="J734" s="6"/>
      <c r="K734" s="6"/>
      <c r="L734" s="6">
        <f>J734*K734</f>
        <v>0</v>
      </c>
      <c r="M734" s="6"/>
      <c r="N734" s="6">
        <f>F734+I734+L734</f>
        <v>100000</v>
      </c>
      <c r="O734" s="6"/>
      <c r="P734" s="6"/>
      <c r="Q734" s="6">
        <f>(D734*E734)+(G734*H734)+(J734*K734)+O734-M734-P734</f>
        <v>100000</v>
      </c>
    </row>
    <row r="735" ht="20.9" customHeight="1">
      <c r="A735" s="3">
        <v>41471</v>
      </c>
      <c r="B735" t="s" s="4">
        <v>58</v>
      </c>
      <c r="C735" s="5"/>
      <c r="D735" s="6">
        <v>25</v>
      </c>
      <c r="E735" s="6">
        <v>10000</v>
      </c>
      <c r="F735" s="6">
        <f>D735*E735</f>
        <v>250000</v>
      </c>
      <c r="G735" s="6">
        <v>10</v>
      </c>
      <c r="H735" s="6">
        <v>3500</v>
      </c>
      <c r="I735" s="6">
        <f>G735*H735</f>
        <v>35000</v>
      </c>
      <c r="J735" s="6"/>
      <c r="K735" s="6"/>
      <c r="L735" s="6">
        <f>J735*K735</f>
        <v>0</v>
      </c>
      <c r="M735" s="6"/>
      <c r="N735" s="6">
        <f>F735+I735+L735-M735</f>
        <v>285000</v>
      </c>
      <c r="O735" s="6"/>
      <c r="P735" s="6"/>
      <c r="Q735" s="6">
        <f>(D735*E735)+(G735*H735)+(J735*K735)+O735-M735-P735</f>
        <v>285000</v>
      </c>
    </row>
    <row r="736" ht="20.9" customHeight="1">
      <c r="A736" s="3">
        <v>41472</v>
      </c>
      <c r="B736" t="s" s="4">
        <v>58</v>
      </c>
      <c r="C736" s="5"/>
      <c r="D736" s="6">
        <v>10</v>
      </c>
      <c r="E736" s="6">
        <v>15000</v>
      </c>
      <c r="F736" s="6">
        <f>D736*E736</f>
        <v>150000</v>
      </c>
      <c r="G736" s="6">
        <v>10</v>
      </c>
      <c r="H736" s="6">
        <v>3500</v>
      </c>
      <c r="I736" s="6">
        <f>G736*H736</f>
        <v>35000</v>
      </c>
      <c r="J736" s="6"/>
      <c r="K736" s="6"/>
      <c r="L736" s="6">
        <f>J736*K736</f>
        <v>0</v>
      </c>
      <c r="M736" s="6"/>
      <c r="N736" s="6">
        <f>F736+I736+L736-M736</f>
        <v>185000</v>
      </c>
      <c r="O736" s="6"/>
      <c r="P736" s="6"/>
      <c r="Q736" s="6">
        <f>(D736*E736)+(G736*H736)+(J736*K736)+O736-M736-P736</f>
        <v>185000</v>
      </c>
    </row>
    <row r="737" ht="20.9" customHeight="1">
      <c r="A737" s="3">
        <v>41473</v>
      </c>
      <c r="B737" t="s" s="4">
        <v>58</v>
      </c>
      <c r="C737" s="5"/>
      <c r="D737" s="6">
        <v>5</v>
      </c>
      <c r="E737" s="6">
        <v>19000</v>
      </c>
      <c r="F737" s="6">
        <f>D737*E737</f>
        <v>95000</v>
      </c>
      <c r="G737" s="6">
        <v>10</v>
      </c>
      <c r="H737" s="6">
        <v>4000</v>
      </c>
      <c r="I737" s="6">
        <f>G737*H737</f>
        <v>40000</v>
      </c>
      <c r="J737" s="6"/>
      <c r="K737" s="6"/>
      <c r="L737" s="6">
        <f>J737*K737</f>
        <v>0</v>
      </c>
      <c r="M737" s="6">
        <f>F737+I737+L737</f>
        <v>135000</v>
      </c>
      <c r="N737" s="6"/>
      <c r="O737" s="6"/>
      <c r="P737" s="6"/>
      <c r="Q737" s="6">
        <f>(D737*E737)+(G737*H737)+(J737*K737)+N737-O737-P737</f>
        <v>135000</v>
      </c>
    </row>
    <row r="738" ht="20.9" customHeight="1">
      <c r="A738" s="3">
        <v>41474</v>
      </c>
      <c r="B738" t="s" s="4">
        <v>58</v>
      </c>
      <c r="C738" s="5"/>
      <c r="D738" s="6"/>
      <c r="E738" s="6"/>
      <c r="F738" s="6">
        <f>D738*E738</f>
        <v>0</v>
      </c>
      <c r="G738" s="6">
        <v>10</v>
      </c>
      <c r="H738" s="6">
        <v>4500</v>
      </c>
      <c r="I738" s="6">
        <f>G738*H738</f>
        <v>45000</v>
      </c>
      <c r="J738" s="6"/>
      <c r="K738" s="6"/>
      <c r="L738" s="6">
        <f>J738*K738</f>
        <v>0</v>
      </c>
      <c r="M738" s="6"/>
      <c r="N738" s="6">
        <f>F738+I738+L738-M738</f>
        <v>45000</v>
      </c>
      <c r="O738" s="6"/>
      <c r="P738" s="6"/>
      <c r="Q738" s="6">
        <f>(D738*E738)+(G738*H738)+(J738*K738)+O738-M738-P738</f>
        <v>45000</v>
      </c>
    </row>
    <row r="739" ht="20.9" customHeight="1">
      <c r="A739" s="3">
        <v>41475</v>
      </c>
      <c r="B739" t="s" s="4">
        <v>58</v>
      </c>
      <c r="C739" s="5"/>
      <c r="D739" s="6">
        <v>10</v>
      </c>
      <c r="E739" s="6">
        <v>19000</v>
      </c>
      <c r="F739" s="6">
        <f>D739*E739</f>
        <v>190000</v>
      </c>
      <c r="G739" s="6"/>
      <c r="H739" s="6"/>
      <c r="I739" s="6">
        <f>G739*H739</f>
        <v>0</v>
      </c>
      <c r="J739" s="6"/>
      <c r="K739" s="6"/>
      <c r="L739" s="6">
        <f>J739*K739</f>
        <v>0</v>
      </c>
      <c r="M739" s="6"/>
      <c r="N739" s="6">
        <f>F739+I739+L739-M739</f>
        <v>190000</v>
      </c>
      <c r="O739" s="6"/>
      <c r="P739" s="6"/>
      <c r="Q739" s="6">
        <f>(D739*E739)+(G739*H739)+(J739*K739)+O739-M739-P739</f>
        <v>190000</v>
      </c>
    </row>
    <row r="740" ht="20.9" customHeight="1">
      <c r="A740" s="3">
        <v>41476</v>
      </c>
      <c r="B740" t="s" s="4">
        <v>58</v>
      </c>
      <c r="C740" s="5"/>
      <c r="D740" s="6">
        <v>5</v>
      </c>
      <c r="E740" s="6">
        <v>20000</v>
      </c>
      <c r="F740" s="6">
        <f>D740*E740</f>
        <v>100000</v>
      </c>
      <c r="G740" s="6">
        <v>15</v>
      </c>
      <c r="H740" s="6">
        <v>5500</v>
      </c>
      <c r="I740" s="6">
        <f>G740*H740</f>
        <v>82500</v>
      </c>
      <c r="J740" s="6"/>
      <c r="K740" s="6"/>
      <c r="L740" s="6">
        <f>J740*K740</f>
        <v>0</v>
      </c>
      <c r="M740" s="6"/>
      <c r="N740" s="6">
        <f>F740+I740+L740-M740</f>
        <v>182500</v>
      </c>
      <c r="O740" s="6"/>
      <c r="P740" s="6"/>
      <c r="Q740" s="6">
        <f>(D740*E740)+(G740*H740)+(J740*K740)+O740-M740-P740</f>
        <v>182500</v>
      </c>
    </row>
    <row r="741" ht="20.9" customHeight="1">
      <c r="A741" s="3">
        <v>41478</v>
      </c>
      <c r="B741" t="s" s="4">
        <v>58</v>
      </c>
      <c r="C741" s="5"/>
      <c r="D741" s="6">
        <v>5</v>
      </c>
      <c r="E741" s="6">
        <v>22000</v>
      </c>
      <c r="F741" s="6">
        <f>D741*E741</f>
        <v>110000</v>
      </c>
      <c r="G741" s="6">
        <v>5</v>
      </c>
      <c r="H741" s="6">
        <v>7000</v>
      </c>
      <c r="I741" s="6">
        <f>G741*H741</f>
        <v>35000</v>
      </c>
      <c r="J741" s="6"/>
      <c r="K741" s="6"/>
      <c r="L741" s="6">
        <f>J741*K741</f>
        <v>0</v>
      </c>
      <c r="M741" s="6">
        <f>F741+I741+L741</f>
        <v>145000</v>
      </c>
      <c r="N741" s="6"/>
      <c r="O741" s="6"/>
      <c r="P741" s="6"/>
      <c r="Q741" s="6">
        <f>(D741*E741)+(G741*H741)+(J741*K741)+N741-O741-P741</f>
        <v>145000</v>
      </c>
    </row>
    <row r="742" ht="20.9" customHeight="1">
      <c r="A742" s="3">
        <v>41479</v>
      </c>
      <c r="B742" t="s" s="4">
        <v>58</v>
      </c>
      <c r="C742" s="5"/>
      <c r="D742" s="6">
        <v>8</v>
      </c>
      <c r="E742" s="6">
        <v>28000</v>
      </c>
      <c r="F742" s="6">
        <f>D742*E742</f>
        <v>224000</v>
      </c>
      <c r="G742" s="6">
        <v>5</v>
      </c>
      <c r="H742" s="6">
        <v>10000</v>
      </c>
      <c r="I742" s="6">
        <f>G742*H742</f>
        <v>50000</v>
      </c>
      <c r="J742" s="6"/>
      <c r="K742" s="6"/>
      <c r="L742" s="6">
        <f>J742*K742</f>
        <v>0</v>
      </c>
      <c r="M742" s="6"/>
      <c r="N742" s="6">
        <f>F742+I742+L742-M742</f>
        <v>274000</v>
      </c>
      <c r="O742" s="6"/>
      <c r="P742" s="6"/>
      <c r="Q742" s="6">
        <f>(D742*E742)+(G742*H742)+(J742*K742)+O742-M742-P742</f>
        <v>274000</v>
      </c>
    </row>
    <row r="743" ht="20.9" customHeight="1">
      <c r="A743" s="3">
        <v>41480</v>
      </c>
      <c r="B743" t="s" s="4">
        <v>58</v>
      </c>
      <c r="C743" s="5"/>
      <c r="D743" s="6">
        <v>10</v>
      </c>
      <c r="E743" s="6">
        <v>22000</v>
      </c>
      <c r="F743" s="6">
        <f>D743*E743</f>
        <v>220000</v>
      </c>
      <c r="G743" s="6">
        <v>5</v>
      </c>
      <c r="H743" s="6">
        <v>10000</v>
      </c>
      <c r="I743" s="6">
        <f>G743*H743</f>
        <v>50000</v>
      </c>
      <c r="J743" s="6"/>
      <c r="K743" s="6"/>
      <c r="L743" s="6">
        <f>J743*K743</f>
        <v>0</v>
      </c>
      <c r="M743" s="6">
        <f>F743+I743+L743</f>
        <v>270000</v>
      </c>
      <c r="N743" s="6"/>
      <c r="O743" s="6"/>
      <c r="P743" s="6"/>
      <c r="Q743" s="6">
        <f>(D743*E743)+(G743*H743)+(J743*K743)+N743-O743-P743</f>
        <v>270000</v>
      </c>
    </row>
    <row r="744" ht="20.9" customHeight="1">
      <c r="A744" s="3">
        <v>41481</v>
      </c>
      <c r="B744" t="s" s="4">
        <v>58</v>
      </c>
      <c r="C744" s="5"/>
      <c r="D744" s="6"/>
      <c r="E744" s="6"/>
      <c r="F744" s="6">
        <f>D744*E744</f>
        <v>0</v>
      </c>
      <c r="G744" s="6"/>
      <c r="H744" s="6"/>
      <c r="I744" s="6">
        <f>G744*H744</f>
        <v>0</v>
      </c>
      <c r="J744" s="6"/>
      <c r="K744" s="6"/>
      <c r="L744" s="6">
        <f>J744*K744</f>
        <v>0</v>
      </c>
      <c r="M744" s="6"/>
      <c r="N744" s="6">
        <f>F744+I744+L744-M744</f>
        <v>0</v>
      </c>
      <c r="O744" s="6">
        <v>270000</v>
      </c>
      <c r="P744" s="6"/>
      <c r="Q744" s="6">
        <f>(D744*E744)+(G744*H744)+(J744*K744)+O744-M744-P744</f>
        <v>270000</v>
      </c>
    </row>
    <row r="745" ht="20.9" customHeight="1">
      <c r="A745" s="3">
        <v>41482</v>
      </c>
      <c r="B745" t="s" s="4">
        <v>58</v>
      </c>
      <c r="C745" s="5"/>
      <c r="D745" s="6">
        <v>5</v>
      </c>
      <c r="E745" s="6">
        <v>22000</v>
      </c>
      <c r="F745" s="6">
        <f>D745*E745</f>
        <v>110000</v>
      </c>
      <c r="G745" s="6">
        <v>5</v>
      </c>
      <c r="H745" s="6">
        <v>8000</v>
      </c>
      <c r="I745" s="6">
        <f>G745*H745</f>
        <v>40000</v>
      </c>
      <c r="J745" s="6"/>
      <c r="K745" s="6"/>
      <c r="L745" s="6">
        <f>J745*K745</f>
        <v>0</v>
      </c>
      <c r="M745" s="6">
        <f>F745+I745+L745</f>
        <v>150000</v>
      </c>
      <c r="N745" s="6"/>
      <c r="O745" s="6"/>
      <c r="P745" s="6"/>
      <c r="Q745" s="6">
        <f>(D745*E745)+(G745*H745)+(J745*K745)+N745-O745-P745</f>
        <v>150000</v>
      </c>
    </row>
    <row r="746" ht="20.9" customHeight="1">
      <c r="A746" s="3">
        <v>41483</v>
      </c>
      <c r="B746" t="s" s="4">
        <v>58</v>
      </c>
      <c r="C746" s="5"/>
      <c r="D746" s="6">
        <v>5</v>
      </c>
      <c r="E746" s="6">
        <v>14000</v>
      </c>
      <c r="F746" s="6">
        <f>D746*E746</f>
        <v>70000</v>
      </c>
      <c r="G746" s="6">
        <v>5</v>
      </c>
      <c r="H746" s="6">
        <v>9000</v>
      </c>
      <c r="I746" s="6">
        <f>G746*H746</f>
        <v>45000</v>
      </c>
      <c r="J746" s="6"/>
      <c r="K746" s="6"/>
      <c r="L746" s="6">
        <f>J746*K746</f>
        <v>0</v>
      </c>
      <c r="M746" s="6">
        <f>F746+I746+L746</f>
        <v>115000</v>
      </c>
      <c r="N746" s="6"/>
      <c r="O746" s="6"/>
      <c r="P746" s="6"/>
      <c r="Q746" s="6">
        <f>(D746*E746)+(G746*H746)+(J746*K746)+N746-O746-P746</f>
        <v>115000</v>
      </c>
    </row>
    <row r="747" ht="20.9" customHeight="1">
      <c r="A747" s="3">
        <v>41455</v>
      </c>
      <c r="B747" t="s" s="4">
        <v>59</v>
      </c>
      <c r="C747" s="5"/>
      <c r="D747" s="6">
        <v>5</v>
      </c>
      <c r="E747" s="6">
        <v>11000</v>
      </c>
      <c r="F747" s="6">
        <f>D747*E747</f>
        <v>55000</v>
      </c>
      <c r="G747" s="6">
        <v>10</v>
      </c>
      <c r="H747" s="6">
        <v>4000</v>
      </c>
      <c r="I747" s="6">
        <f>G747*H747</f>
        <v>40000</v>
      </c>
      <c r="J747" s="6"/>
      <c r="K747" s="6"/>
      <c r="L747" s="6">
        <f>J747*K747</f>
        <v>0</v>
      </c>
      <c r="M747" s="6">
        <f>F747+I747+L747</f>
        <v>95000</v>
      </c>
      <c r="N747" s="6"/>
      <c r="O747" s="6"/>
      <c r="P747" s="6"/>
      <c r="Q747" s="6">
        <f>(D747*E747)+(G747*H747)+(J747*K747)+N747-O747-P747</f>
        <v>95000</v>
      </c>
    </row>
    <row r="748" ht="20.05" customHeight="1">
      <c r="A748" s="3">
        <v>41457</v>
      </c>
      <c r="B748" t="s" s="8">
        <v>59</v>
      </c>
      <c r="C748" s="11"/>
      <c r="D748" s="10">
        <v>5</v>
      </c>
      <c r="E748" s="10">
        <v>14000</v>
      </c>
      <c r="F748" s="10">
        <f>D748*E748</f>
        <v>70000</v>
      </c>
      <c r="G748" s="10">
        <v>10</v>
      </c>
      <c r="H748" s="10">
        <v>4000</v>
      </c>
      <c r="I748" s="10">
        <f>G748*H748</f>
        <v>40000</v>
      </c>
      <c r="J748" s="10"/>
      <c r="K748" s="10"/>
      <c r="L748" s="10">
        <f>J748*K748</f>
        <v>0</v>
      </c>
      <c r="M748" s="10"/>
      <c r="N748" s="10">
        <f>F748+I748+L748-M748</f>
        <v>110000</v>
      </c>
      <c r="O748" s="10"/>
      <c r="P748" s="10"/>
      <c r="Q748" s="10">
        <f>(D748*E748)+(G748*H748)+(J748*K748)+O748-M748-P748</f>
        <v>110000</v>
      </c>
    </row>
    <row r="749" ht="20.9" customHeight="1">
      <c r="A749" s="3">
        <v>41458</v>
      </c>
      <c r="B749" t="s" s="4">
        <v>59</v>
      </c>
      <c r="C749" s="5"/>
      <c r="D749" s="6">
        <v>10</v>
      </c>
      <c r="E749" s="6">
        <v>12000</v>
      </c>
      <c r="F749" s="6">
        <f>D749*E749</f>
        <v>120000</v>
      </c>
      <c r="G749" s="6">
        <v>5</v>
      </c>
      <c r="H749" s="6">
        <v>4400</v>
      </c>
      <c r="I749" s="6">
        <f>G749*H749</f>
        <v>22000</v>
      </c>
      <c r="J749" s="6"/>
      <c r="K749" s="6"/>
      <c r="L749" s="6">
        <f>J749*K749</f>
        <v>0</v>
      </c>
      <c r="M749" s="6"/>
      <c r="N749" s="6">
        <f>F749+I749+L749-M749</f>
        <v>142000</v>
      </c>
      <c r="O749" s="6"/>
      <c r="P749" s="6"/>
      <c r="Q749" s="6">
        <f>(D749*E749)+(G749*H749)+(J749*K749)+O749-M749-P749</f>
        <v>142000</v>
      </c>
    </row>
    <row r="750" ht="20.9" customHeight="1">
      <c r="A750" s="3">
        <v>41459</v>
      </c>
      <c r="B750" t="s" s="4">
        <v>59</v>
      </c>
      <c r="C750" s="5"/>
      <c r="D750" s="6">
        <v>5</v>
      </c>
      <c r="E750" s="6">
        <v>11000</v>
      </c>
      <c r="F750" s="6">
        <f>D750*E750</f>
        <v>55000</v>
      </c>
      <c r="G750" s="6">
        <v>5</v>
      </c>
      <c r="H750" s="6">
        <v>4000</v>
      </c>
      <c r="I750" s="6">
        <f>G750*H750</f>
        <v>20000</v>
      </c>
      <c r="J750" s="6"/>
      <c r="K750" s="6"/>
      <c r="L750" s="6">
        <f>J750*K750</f>
        <v>0</v>
      </c>
      <c r="M750" s="6">
        <f>F750+I750+L750</f>
        <v>75000</v>
      </c>
      <c r="N750" s="6"/>
      <c r="O750" s="6"/>
      <c r="P750" s="6"/>
      <c r="Q750" s="6">
        <f>(D750*E750)+(G750*H750)+(J750*K750)+N750-O750-P750</f>
        <v>75000</v>
      </c>
    </row>
    <row r="751" ht="20.9" customHeight="1">
      <c r="A751" s="3">
        <v>41460</v>
      </c>
      <c r="B751" t="s" s="4">
        <v>59</v>
      </c>
      <c r="C751" s="5"/>
      <c r="D751" s="6">
        <v>5</v>
      </c>
      <c r="E751" s="6">
        <v>10000</v>
      </c>
      <c r="F751" s="6">
        <f>D751*E751</f>
        <v>50000</v>
      </c>
      <c r="G751" s="6">
        <v>20</v>
      </c>
      <c r="H751" s="6">
        <v>3000</v>
      </c>
      <c r="I751" s="6">
        <f>G751*H751</f>
        <v>60000</v>
      </c>
      <c r="J751" s="6"/>
      <c r="K751" s="6"/>
      <c r="L751" s="6">
        <f>J751*K751</f>
        <v>0</v>
      </c>
      <c r="M751" s="6"/>
      <c r="N751" s="6">
        <f>F751+I751+L751-M751</f>
        <v>110000</v>
      </c>
      <c r="O751" s="6"/>
      <c r="P751" s="6"/>
      <c r="Q751" s="6">
        <f>(D751*E751)+(G751*H751)+(J751*K751)+O751-M751-P751</f>
        <v>110000</v>
      </c>
    </row>
    <row r="752" ht="20.9" customHeight="1">
      <c r="A752" s="3">
        <v>41461</v>
      </c>
      <c r="B752" t="s" s="4">
        <v>59</v>
      </c>
      <c r="C752" s="5"/>
      <c r="D752" s="6"/>
      <c r="E752" s="6"/>
      <c r="F752" s="6">
        <f>D752*E752</f>
        <v>0</v>
      </c>
      <c r="G752" s="6"/>
      <c r="H752" s="6"/>
      <c r="I752" s="6">
        <f>G752*H752</f>
        <v>0</v>
      </c>
      <c r="J752" s="6"/>
      <c r="K752" s="6"/>
      <c r="L752" s="6">
        <f>J752*K752</f>
        <v>0</v>
      </c>
      <c r="M752" s="6"/>
      <c r="N752" s="6">
        <f>F752+I752+L752-M752</f>
        <v>0</v>
      </c>
      <c r="O752" s="6"/>
      <c r="P752" s="6"/>
      <c r="Q752" s="6">
        <f>(D752*E752)+(G752*H752)+(J752*K752)+O752-M752-P752</f>
        <v>0</v>
      </c>
    </row>
    <row r="753" ht="20.9" customHeight="1">
      <c r="A753" s="3">
        <v>41462</v>
      </c>
      <c r="B753" t="s" s="4">
        <v>59</v>
      </c>
      <c r="C753" s="5"/>
      <c r="D753" s="6">
        <v>15</v>
      </c>
      <c r="E753" s="6">
        <v>13000</v>
      </c>
      <c r="F753" s="6">
        <f>D753*E753</f>
        <v>195000</v>
      </c>
      <c r="G753" s="6">
        <v>10</v>
      </c>
      <c r="H753" s="6">
        <v>3500</v>
      </c>
      <c r="I753" s="6">
        <f>G753*H753</f>
        <v>35000</v>
      </c>
      <c r="J753" s="6"/>
      <c r="K753" s="6"/>
      <c r="L753" s="6">
        <f>J753*K753</f>
        <v>0</v>
      </c>
      <c r="M753" s="6">
        <f>F753+I753+L753</f>
        <v>230000</v>
      </c>
      <c r="N753" s="6"/>
      <c r="O753" s="6"/>
      <c r="P753" s="6"/>
      <c r="Q753" s="6">
        <f>(D753*E753)+(G753*H753)+(J753*K753)+N753-O753-P753</f>
        <v>230000</v>
      </c>
    </row>
    <row r="754" ht="20.9" customHeight="1">
      <c r="A754" s="3">
        <v>41464</v>
      </c>
      <c r="B754" t="s" s="4">
        <v>59</v>
      </c>
      <c r="C754" s="5"/>
      <c r="D754" s="6">
        <v>10</v>
      </c>
      <c r="E754" s="6">
        <v>11000</v>
      </c>
      <c r="F754" s="6">
        <f>D754*E754</f>
        <v>110000</v>
      </c>
      <c r="G754" s="6">
        <v>20</v>
      </c>
      <c r="H754" s="6">
        <v>3000</v>
      </c>
      <c r="I754" s="6">
        <f>G754*H754</f>
        <v>60000</v>
      </c>
      <c r="J754" s="6"/>
      <c r="K754" s="6"/>
      <c r="L754" s="6">
        <f>J754*K754</f>
        <v>0</v>
      </c>
      <c r="M754" s="6">
        <f>F754+I754+L754</f>
        <v>170000</v>
      </c>
      <c r="N754" s="6"/>
      <c r="O754" s="6"/>
      <c r="P754" s="6"/>
      <c r="Q754" s="6">
        <f>(D754*E754)+(G754*H754)+(J754*K754)+N754-O754-P754</f>
        <v>170000</v>
      </c>
    </row>
    <row r="755" ht="20.9" customHeight="1">
      <c r="A755" s="3">
        <v>41465</v>
      </c>
      <c r="B755" t="s" s="4">
        <v>59</v>
      </c>
      <c r="C755" s="5"/>
      <c r="D755" s="6"/>
      <c r="E755" s="6"/>
      <c r="F755" s="6">
        <f>D755*E755</f>
        <v>0</v>
      </c>
      <c r="G755" s="6">
        <v>10</v>
      </c>
      <c r="H755" s="6">
        <v>3500</v>
      </c>
      <c r="I755" s="6">
        <f>G755*H755</f>
        <v>35000</v>
      </c>
      <c r="J755" s="6"/>
      <c r="K755" s="6"/>
      <c r="L755" s="6">
        <f>J755*K755</f>
        <v>0</v>
      </c>
      <c r="M755" s="6">
        <f>F755+I755+L755</f>
        <v>35000</v>
      </c>
      <c r="N755" s="6"/>
      <c r="O755" s="6"/>
      <c r="P755" s="6"/>
      <c r="Q755" s="6">
        <f>(D755*E755)+(G755*H755)+(J755*K755)+N755-O755-P755</f>
        <v>35000</v>
      </c>
    </row>
    <row r="756" ht="20.9" customHeight="1">
      <c r="A756" s="3">
        <v>41466</v>
      </c>
      <c r="B756" t="s" s="4">
        <v>59</v>
      </c>
      <c r="C756" s="5"/>
      <c r="D756" s="6">
        <v>10</v>
      </c>
      <c r="E756" s="6">
        <v>12500</v>
      </c>
      <c r="F756" s="6">
        <f>D756*E756</f>
        <v>125000</v>
      </c>
      <c r="G756" s="6">
        <v>10</v>
      </c>
      <c r="H756" s="6">
        <v>4000</v>
      </c>
      <c r="I756" s="6">
        <f>G756*H756</f>
        <v>40000</v>
      </c>
      <c r="J756" s="6"/>
      <c r="K756" s="6"/>
      <c r="L756" s="6">
        <f>J756*K756</f>
        <v>0</v>
      </c>
      <c r="M756" s="6">
        <f>F756+I756+L756</f>
        <v>165000</v>
      </c>
      <c r="N756" s="6"/>
      <c r="O756" s="6"/>
      <c r="P756" s="6"/>
      <c r="Q756" s="6">
        <f>(D756*E756)+(G756*H756)+(J756*K756)+N756-O756-P756</f>
        <v>165000</v>
      </c>
    </row>
    <row r="757" ht="20.9" customHeight="1">
      <c r="A757" s="3">
        <v>41467</v>
      </c>
      <c r="B757" t="s" s="4">
        <v>59</v>
      </c>
      <c r="C757" s="5"/>
      <c r="D757" s="6"/>
      <c r="E757" s="6"/>
      <c r="F757" s="6">
        <f>D757*E757</f>
        <v>0</v>
      </c>
      <c r="G757" s="6">
        <v>10</v>
      </c>
      <c r="H757" s="6">
        <v>3500</v>
      </c>
      <c r="I757" s="6">
        <f>G757*H757</f>
        <v>35000</v>
      </c>
      <c r="J757" s="6"/>
      <c r="K757" s="6"/>
      <c r="L757" s="6">
        <f>J757*K757</f>
        <v>0</v>
      </c>
      <c r="M757" s="6"/>
      <c r="N757" s="6">
        <f>F757+I757+L757-M757</f>
        <v>35000</v>
      </c>
      <c r="O757" s="6"/>
      <c r="P757" s="6"/>
      <c r="Q757" s="6">
        <f>(D757*E757)+(G757*H757)+(J757*K757)+O757-M757-P757</f>
        <v>35000</v>
      </c>
    </row>
    <row r="758" ht="20.9" customHeight="1">
      <c r="A758" s="3">
        <v>41468</v>
      </c>
      <c r="B758" t="s" s="4">
        <v>59</v>
      </c>
      <c r="C758" s="5"/>
      <c r="D758" s="6">
        <v>5</v>
      </c>
      <c r="E758" s="6">
        <v>14000</v>
      </c>
      <c r="F758" s="6">
        <f>D758*E758</f>
        <v>70000</v>
      </c>
      <c r="G758" s="6">
        <v>10</v>
      </c>
      <c r="H758" s="6">
        <v>3000</v>
      </c>
      <c r="I758" s="6">
        <f>G758*H758</f>
        <v>30000</v>
      </c>
      <c r="J758" s="6"/>
      <c r="K758" s="6"/>
      <c r="L758" s="6">
        <f>J758*K758</f>
        <v>0</v>
      </c>
      <c r="M758" s="6">
        <f>F758+I758+L758</f>
        <v>100000</v>
      </c>
      <c r="N758" s="6"/>
      <c r="O758" s="6"/>
      <c r="P758" s="6"/>
      <c r="Q758" s="6">
        <f>(D758*E758)+(G758*H758)+(J758*K758)+N758-O758-P758</f>
        <v>100000</v>
      </c>
    </row>
    <row r="759" ht="20.9" customHeight="1">
      <c r="A759" s="3">
        <v>41469</v>
      </c>
      <c r="B759" t="s" s="4">
        <v>59</v>
      </c>
      <c r="C759" s="5"/>
      <c r="D759" s="6">
        <v>8</v>
      </c>
      <c r="E759" s="6">
        <v>15000</v>
      </c>
      <c r="F759" s="6">
        <f>D759*E759</f>
        <v>120000</v>
      </c>
      <c r="G759" s="6">
        <v>15</v>
      </c>
      <c r="H759" s="6">
        <v>4500</v>
      </c>
      <c r="I759" s="6">
        <f>G759*H759</f>
        <v>67500</v>
      </c>
      <c r="J759" s="6"/>
      <c r="K759" s="6"/>
      <c r="L759" s="6">
        <f>J759*K759</f>
        <v>0</v>
      </c>
      <c r="M759" s="6">
        <v>500</v>
      </c>
      <c r="N759" s="6">
        <f>F759+I759+L759-M759</f>
        <v>187000</v>
      </c>
      <c r="O759" s="6"/>
      <c r="P759" s="6"/>
      <c r="Q759" s="6">
        <f>(D759*E759)+(G759*H759)+(J759*K759)+O759-M759-P759</f>
        <v>187000</v>
      </c>
    </row>
    <row r="760" ht="20.9" customHeight="1">
      <c r="A760" s="3">
        <v>41471</v>
      </c>
      <c r="B760" t="s" s="4">
        <v>59</v>
      </c>
      <c r="C760" s="5"/>
      <c r="D760" s="6">
        <v>5</v>
      </c>
      <c r="E760" s="6">
        <v>15000</v>
      </c>
      <c r="F760" s="6">
        <f>D760*E760</f>
        <v>75000</v>
      </c>
      <c r="G760" s="6">
        <v>10</v>
      </c>
      <c r="H760" s="6">
        <v>3500</v>
      </c>
      <c r="I760" s="6">
        <f>G760*H760</f>
        <v>35000</v>
      </c>
      <c r="J760" s="6"/>
      <c r="K760" s="6"/>
      <c r="L760" s="6">
        <f>J760*K760</f>
        <v>0</v>
      </c>
      <c r="M760" s="6"/>
      <c r="N760" s="6">
        <f>F760+I760+L760-M760</f>
        <v>110000</v>
      </c>
      <c r="O760" s="6"/>
      <c r="P760" s="6"/>
      <c r="Q760" s="6">
        <f>(D760*E760)+(G760*H760)+(J760*K760)+O760-M760-P760</f>
        <v>110000</v>
      </c>
    </row>
    <row r="761" ht="20.9" customHeight="1">
      <c r="A761" s="3">
        <v>41472</v>
      </c>
      <c r="B761" t="s" s="4">
        <v>59</v>
      </c>
      <c r="C761" s="5"/>
      <c r="D761" s="6">
        <v>10</v>
      </c>
      <c r="E761" s="6">
        <v>15000</v>
      </c>
      <c r="F761" s="6">
        <f>D761*E761</f>
        <v>150000</v>
      </c>
      <c r="G761" s="6">
        <v>15</v>
      </c>
      <c r="H761" s="6">
        <v>3500</v>
      </c>
      <c r="I761" s="6">
        <f>G761*H761</f>
        <v>52500</v>
      </c>
      <c r="J761" s="6"/>
      <c r="K761" s="6"/>
      <c r="L761" s="6">
        <f>J761*K761</f>
        <v>0</v>
      </c>
      <c r="M761" s="6">
        <v>500</v>
      </c>
      <c r="N761" s="6">
        <f>F761+I761+L761-M761</f>
        <v>202000</v>
      </c>
      <c r="O761" s="6"/>
      <c r="P761" s="6"/>
      <c r="Q761" s="6">
        <f>(D761*E761)+(G761*H761)+(J761*K761)+O761-M761-P761</f>
        <v>202000</v>
      </c>
    </row>
    <row r="762" ht="20.9" customHeight="1">
      <c r="A762" s="3">
        <v>41473</v>
      </c>
      <c r="B762" t="s" s="4">
        <v>59</v>
      </c>
      <c r="C762" s="5"/>
      <c r="D762" s="6">
        <v>6</v>
      </c>
      <c r="E762" s="6">
        <v>19000</v>
      </c>
      <c r="F762" s="6">
        <f>D762*E762</f>
        <v>114000</v>
      </c>
      <c r="G762" s="6">
        <v>10</v>
      </c>
      <c r="H762" s="6">
        <v>4000</v>
      </c>
      <c r="I762" s="6">
        <f>G762*H762</f>
        <v>40000</v>
      </c>
      <c r="J762" s="6"/>
      <c r="K762" s="6"/>
      <c r="L762" s="6">
        <f>J762*K762</f>
        <v>0</v>
      </c>
      <c r="M762" s="6">
        <f>F762+I762+L762</f>
        <v>154000</v>
      </c>
      <c r="N762" s="6"/>
      <c r="O762" s="6"/>
      <c r="P762" s="6"/>
      <c r="Q762" s="6">
        <f>(D762*E762)+(G762*H762)+(J762*K762)+N762-O762-P762</f>
        <v>154000</v>
      </c>
    </row>
    <row r="763" ht="20.9" customHeight="1">
      <c r="A763" s="3">
        <v>41474</v>
      </c>
      <c r="B763" t="s" s="4">
        <v>59</v>
      </c>
      <c r="C763" s="5"/>
      <c r="D763" s="6">
        <v>15</v>
      </c>
      <c r="E763" s="6">
        <v>10000</v>
      </c>
      <c r="F763" s="6">
        <f>D763*E763</f>
        <v>150000</v>
      </c>
      <c r="G763" s="6">
        <v>10</v>
      </c>
      <c r="H763" s="6">
        <v>4500</v>
      </c>
      <c r="I763" s="6">
        <f>G763*H763</f>
        <v>45000</v>
      </c>
      <c r="J763" s="6"/>
      <c r="K763" s="6"/>
      <c r="L763" s="6">
        <f>J763*K763</f>
        <v>0</v>
      </c>
      <c r="M763" s="6"/>
      <c r="N763" s="6">
        <f>F763+I763+L763-M763</f>
        <v>195000</v>
      </c>
      <c r="O763" s="6"/>
      <c r="P763" s="6"/>
      <c r="Q763" s="6">
        <f>(D763*E763)+(G763*H763)+(J763*K763)+O763-M763-P763</f>
        <v>195000</v>
      </c>
    </row>
    <row r="764" ht="20.9" customHeight="1">
      <c r="A764" s="3">
        <v>41475</v>
      </c>
      <c r="B764" t="s" s="4">
        <v>59</v>
      </c>
      <c r="C764" s="5"/>
      <c r="D764" s="6">
        <v>10</v>
      </c>
      <c r="E764" s="6">
        <v>19000</v>
      </c>
      <c r="F764" s="6">
        <f>D764*E764</f>
        <v>190000</v>
      </c>
      <c r="G764" s="6">
        <v>10</v>
      </c>
      <c r="H764" s="6">
        <v>4000</v>
      </c>
      <c r="I764" s="6">
        <f>G764*H764</f>
        <v>40000</v>
      </c>
      <c r="J764" s="6"/>
      <c r="K764" s="6"/>
      <c r="L764" s="6">
        <f>J764*K764</f>
        <v>0</v>
      </c>
      <c r="M764" s="6"/>
      <c r="N764" s="6">
        <f>F764+I764+L764-M764</f>
        <v>230000</v>
      </c>
      <c r="O764" s="6"/>
      <c r="P764" s="6"/>
      <c r="Q764" s="6">
        <f>(D764*E764)+(G764*H764)+(J764*K764)+O764-M764-P764</f>
        <v>230000</v>
      </c>
    </row>
    <row r="765" ht="20.9" customHeight="1">
      <c r="A765" s="3">
        <v>41476</v>
      </c>
      <c r="B765" t="s" s="4">
        <v>59</v>
      </c>
      <c r="C765" s="5"/>
      <c r="D765" s="6"/>
      <c r="E765" s="6"/>
      <c r="F765" s="6">
        <f>D765*E765</f>
        <v>0</v>
      </c>
      <c r="G765" s="6">
        <v>15</v>
      </c>
      <c r="H765" s="6">
        <v>4500</v>
      </c>
      <c r="I765" s="6">
        <f>G765*H765</f>
        <v>67500</v>
      </c>
      <c r="J765" s="6"/>
      <c r="K765" s="6"/>
      <c r="L765" s="6">
        <f>J765*K765</f>
        <v>0</v>
      </c>
      <c r="M765" s="6"/>
      <c r="N765" s="6">
        <f>F765+I765+L765-M765</f>
        <v>67500</v>
      </c>
      <c r="O765" s="6"/>
      <c r="P765" s="6"/>
      <c r="Q765" s="6">
        <f>(D765*E765)+(G765*H765)+(J765*K765)+O765-M765-P765</f>
        <v>67500</v>
      </c>
    </row>
    <row r="766" ht="20.9" customHeight="1">
      <c r="A766" s="3">
        <v>41478</v>
      </c>
      <c r="B766" t="s" s="4">
        <v>59</v>
      </c>
      <c r="C766" s="5"/>
      <c r="D766" s="6"/>
      <c r="E766" s="6"/>
      <c r="F766" s="6">
        <f>D766*E766</f>
        <v>0</v>
      </c>
      <c r="G766" s="6">
        <v>35</v>
      </c>
      <c r="H766" s="6">
        <v>4000</v>
      </c>
      <c r="I766" s="6">
        <f>G766*H766</f>
        <v>140000</v>
      </c>
      <c r="J766" s="6"/>
      <c r="K766" s="6"/>
      <c r="L766" s="6">
        <f>J766*K766</f>
        <v>0</v>
      </c>
      <c r="M766" s="6">
        <f>F766+I766+L766</f>
        <v>140000</v>
      </c>
      <c r="N766" s="6"/>
      <c r="O766" s="6"/>
      <c r="P766" s="6"/>
      <c r="Q766" s="6">
        <f>(D766*E766)+(G766*H766)+(J766*K766)+N766-O766-P766</f>
        <v>140000</v>
      </c>
    </row>
    <row r="767" ht="20.9" customHeight="1">
      <c r="A767" s="3">
        <v>41479</v>
      </c>
      <c r="B767" t="s" s="4">
        <v>59</v>
      </c>
      <c r="C767" s="5"/>
      <c r="D767" s="6">
        <v>5</v>
      </c>
      <c r="E767" s="6">
        <v>28000</v>
      </c>
      <c r="F767" s="6">
        <f>D767*E767</f>
        <v>140000</v>
      </c>
      <c r="G767" s="6">
        <v>7</v>
      </c>
      <c r="H767" s="6">
        <v>10000</v>
      </c>
      <c r="I767" s="6">
        <f>G767*H767</f>
        <v>70000</v>
      </c>
      <c r="J767" s="6"/>
      <c r="K767" s="6"/>
      <c r="L767" s="6">
        <f>J767*K767</f>
        <v>0</v>
      </c>
      <c r="M767" s="6"/>
      <c r="N767" s="6">
        <f>F767+I767+L767-M767</f>
        <v>210000</v>
      </c>
      <c r="O767" s="6"/>
      <c r="P767" s="6"/>
      <c r="Q767" s="6">
        <f>(D767*E767)+(G767*H767)+(J767*K767)+O767-M767-P767</f>
        <v>210000</v>
      </c>
    </row>
    <row r="768" ht="20.9" customHeight="1">
      <c r="A768" s="3">
        <v>41480</v>
      </c>
      <c r="B768" t="s" s="4">
        <v>59</v>
      </c>
      <c r="C768" s="5"/>
      <c r="D768" s="6">
        <v>3</v>
      </c>
      <c r="E768" s="6">
        <v>22000</v>
      </c>
      <c r="F768" s="6">
        <f>D768*E768</f>
        <v>66000</v>
      </c>
      <c r="G768" s="6">
        <v>6</v>
      </c>
      <c r="H768" s="6">
        <v>10000</v>
      </c>
      <c r="I768" s="6">
        <f>G768*H768</f>
        <v>60000</v>
      </c>
      <c r="J768" s="6"/>
      <c r="K768" s="6"/>
      <c r="L768" s="6">
        <f>J768*K768</f>
        <v>0</v>
      </c>
      <c r="M768" s="6">
        <f>F768+I768+L768</f>
        <v>126000</v>
      </c>
      <c r="N768" s="6"/>
      <c r="O768" s="6"/>
      <c r="P768" s="6"/>
      <c r="Q768" s="6">
        <f>(D768*E768)+(G768*H768)+(J768*K768)+N768-O768-P768</f>
        <v>126000</v>
      </c>
    </row>
    <row r="769" ht="20.9" customHeight="1">
      <c r="A769" s="3">
        <v>41481</v>
      </c>
      <c r="B769" t="s" s="4">
        <v>59</v>
      </c>
      <c r="C769" s="5"/>
      <c r="D769" s="6">
        <v>3</v>
      </c>
      <c r="E769" s="6">
        <v>23000</v>
      </c>
      <c r="F769" s="6">
        <f>D769*E769</f>
        <v>69000</v>
      </c>
      <c r="G769" s="6">
        <v>5</v>
      </c>
      <c r="H769" s="6">
        <v>10000</v>
      </c>
      <c r="I769" s="6">
        <f>G769*H769</f>
        <v>50000</v>
      </c>
      <c r="J769" s="6"/>
      <c r="K769" s="6"/>
      <c r="L769" s="6">
        <f>J769*K769</f>
        <v>0</v>
      </c>
      <c r="M769" s="6"/>
      <c r="N769" s="6">
        <f>F769+I769+L769-M769</f>
        <v>119000</v>
      </c>
      <c r="O769" s="6"/>
      <c r="P769" s="6"/>
      <c r="Q769" s="6">
        <f>(D769*E769)+(G769*H769)+(J769*K769)+O769-M769-P769</f>
        <v>119000</v>
      </c>
    </row>
    <row r="770" ht="20.9" customHeight="1">
      <c r="A770" s="3">
        <v>41482</v>
      </c>
      <c r="B770" t="s" s="4">
        <v>59</v>
      </c>
      <c r="C770" s="5"/>
      <c r="D770" s="6">
        <v>10</v>
      </c>
      <c r="E770" s="6">
        <v>22000</v>
      </c>
      <c r="F770" s="6">
        <f>D770*E770</f>
        <v>220000</v>
      </c>
      <c r="G770" s="6">
        <v>10</v>
      </c>
      <c r="H770" s="6">
        <v>8000</v>
      </c>
      <c r="I770" s="6">
        <f>G770*H770</f>
        <v>80000</v>
      </c>
      <c r="J770" s="6"/>
      <c r="K770" s="6"/>
      <c r="L770" s="6">
        <f>J770*K770</f>
        <v>0</v>
      </c>
      <c r="M770" s="6">
        <f>F770+I770+L770</f>
        <v>300000</v>
      </c>
      <c r="N770" s="6"/>
      <c r="O770" s="6"/>
      <c r="P770" s="6"/>
      <c r="Q770" s="6">
        <f>(D770*E770)+(G770*H770)+(J770*K770)+N770-O770-P770</f>
        <v>300000</v>
      </c>
    </row>
    <row r="771" ht="20.9" customHeight="1">
      <c r="A771" s="3">
        <v>41483</v>
      </c>
      <c r="B771" t="s" s="4">
        <v>59</v>
      </c>
      <c r="C771" s="5"/>
      <c r="D771" s="6"/>
      <c r="E771" s="6"/>
      <c r="F771" s="6">
        <f>D771*E771</f>
        <v>0</v>
      </c>
      <c r="G771" s="6">
        <v>10</v>
      </c>
      <c r="H771" s="6">
        <v>9000</v>
      </c>
      <c r="I771" s="6">
        <f>G771*H771</f>
        <v>90000</v>
      </c>
      <c r="J771" s="6"/>
      <c r="K771" s="6"/>
      <c r="L771" s="6">
        <f>J771*K771</f>
        <v>0</v>
      </c>
      <c r="M771" s="6">
        <f>F771+I771+L771</f>
        <v>90000</v>
      </c>
      <c r="N771" s="6"/>
      <c r="O771" s="6"/>
      <c r="P771" s="6"/>
      <c r="Q771" s="6">
        <f>(D771*E771)+(G771*H771)+(J771*K771)+N771-O771-P771</f>
        <v>90000</v>
      </c>
    </row>
    <row r="772" ht="20.9" customHeight="1">
      <c r="A772" s="3">
        <v>41455</v>
      </c>
      <c r="B772" t="s" s="4">
        <v>60</v>
      </c>
      <c r="C772" s="5"/>
      <c r="D772" s="6">
        <v>10</v>
      </c>
      <c r="E772" s="6">
        <v>8000</v>
      </c>
      <c r="F772" s="6">
        <f>D772*E772</f>
        <v>80000</v>
      </c>
      <c r="G772" s="6">
        <v>20</v>
      </c>
      <c r="H772" s="6">
        <v>3000</v>
      </c>
      <c r="I772" s="6">
        <f>G772*H772</f>
        <v>60000</v>
      </c>
      <c r="J772" s="6"/>
      <c r="K772" s="6"/>
      <c r="L772" s="6">
        <f>J772*K772</f>
        <v>0</v>
      </c>
      <c r="M772" s="6">
        <f>F772+I772+L772</f>
        <v>140000</v>
      </c>
      <c r="N772" s="6"/>
      <c r="O772" s="6"/>
      <c r="P772" s="6"/>
      <c r="Q772" s="6">
        <f>(D772*E772)+(G772*H772)+(J772*K772)+N772-O772-P772</f>
        <v>140000</v>
      </c>
    </row>
    <row r="773" ht="20.9" customHeight="1">
      <c r="A773" s="3">
        <v>41457</v>
      </c>
      <c r="B773" t="s" s="4">
        <v>60</v>
      </c>
      <c r="C773" s="5"/>
      <c r="D773" s="6"/>
      <c r="E773" s="6"/>
      <c r="F773" s="6">
        <f>D773*E773</f>
        <v>0</v>
      </c>
      <c r="G773" s="6"/>
      <c r="H773" s="6"/>
      <c r="I773" s="6">
        <f>G773*H773</f>
        <v>0</v>
      </c>
      <c r="J773" s="6"/>
      <c r="K773" s="6"/>
      <c r="L773" s="6">
        <f>J773*K773</f>
        <v>0</v>
      </c>
      <c r="M773" s="6"/>
      <c r="N773" s="6">
        <f>F773+I773+L773-M773</f>
        <v>0</v>
      </c>
      <c r="O773" s="6"/>
      <c r="P773" s="6"/>
      <c r="Q773" s="6">
        <f>(D773*E773)+(G773*H773)+(J773*K773)+O773-M773-P773</f>
        <v>0</v>
      </c>
    </row>
    <row r="774" ht="20.9" customHeight="1">
      <c r="A774" s="3">
        <v>41458</v>
      </c>
      <c r="B774" t="s" s="4">
        <v>60</v>
      </c>
      <c r="C774" s="5"/>
      <c r="D774" s="6"/>
      <c r="E774" s="6"/>
      <c r="F774" s="6">
        <f>D774*E774</f>
        <v>0</v>
      </c>
      <c r="G774" s="6"/>
      <c r="H774" s="6"/>
      <c r="I774" s="6">
        <f>G774*H774</f>
        <v>0</v>
      </c>
      <c r="J774" s="6"/>
      <c r="K774" s="6"/>
      <c r="L774" s="6">
        <f>J774*K774</f>
        <v>0</v>
      </c>
      <c r="M774" s="6"/>
      <c r="N774" s="6">
        <f>F774+I774+L774-M774</f>
        <v>0</v>
      </c>
      <c r="O774" s="6"/>
      <c r="P774" s="6"/>
      <c r="Q774" s="6">
        <f>(D774*E774)+(G774*H774)+(J774*K774)+O774-M774-P774</f>
        <v>0</v>
      </c>
    </row>
    <row r="775" ht="20.9" customHeight="1">
      <c r="A775" s="3">
        <v>41459</v>
      </c>
      <c r="B775" t="s" s="4">
        <v>60</v>
      </c>
      <c r="C775" s="5"/>
      <c r="D775" s="6"/>
      <c r="E775" s="6"/>
      <c r="F775" s="6">
        <f>D775*E775</f>
        <v>0</v>
      </c>
      <c r="G775" s="6"/>
      <c r="H775" s="6"/>
      <c r="I775" s="6">
        <f>G775*H775</f>
        <v>0</v>
      </c>
      <c r="J775" s="6"/>
      <c r="K775" s="6"/>
      <c r="L775" s="6">
        <f>J775*K775</f>
        <v>0</v>
      </c>
      <c r="M775" s="6">
        <f>F775+I775+L775</f>
        <v>0</v>
      </c>
      <c r="N775" s="6"/>
      <c r="O775" s="6"/>
      <c r="P775" s="6"/>
      <c r="Q775" s="6">
        <f>(D775*E775)+(G775*H775)+(J775*K775)+N775-O775-P775</f>
        <v>0</v>
      </c>
    </row>
    <row r="776" ht="20.9" customHeight="1">
      <c r="A776" s="3">
        <v>41460</v>
      </c>
      <c r="B776" t="s" s="4">
        <v>60</v>
      </c>
      <c r="C776" s="5"/>
      <c r="D776" s="6"/>
      <c r="E776" s="6"/>
      <c r="F776" s="6">
        <f>D776*E776</f>
        <v>0</v>
      </c>
      <c r="G776" s="6"/>
      <c r="H776" s="6"/>
      <c r="I776" s="6">
        <f>G776*H776</f>
        <v>0</v>
      </c>
      <c r="J776" s="6"/>
      <c r="K776" s="6"/>
      <c r="L776" s="6">
        <f>J776*K776</f>
        <v>0</v>
      </c>
      <c r="M776" s="6"/>
      <c r="N776" s="6">
        <f>F776+I776+L776-M776</f>
        <v>0</v>
      </c>
      <c r="O776" s="6"/>
      <c r="P776" s="6"/>
      <c r="Q776" s="6">
        <f>(D776*E776)+(G776*H776)+(J776*K776)+O776-M776-P776</f>
        <v>0</v>
      </c>
    </row>
    <row r="777" ht="20.9" customHeight="1">
      <c r="A777" s="3">
        <v>41461</v>
      </c>
      <c r="B777" t="s" s="4">
        <v>60</v>
      </c>
      <c r="C777" s="5"/>
      <c r="D777" s="6"/>
      <c r="E777" s="6"/>
      <c r="F777" s="6">
        <f>D777*E777</f>
        <v>0</v>
      </c>
      <c r="G777" s="6"/>
      <c r="H777" s="6"/>
      <c r="I777" s="6">
        <f>G777*H777</f>
        <v>0</v>
      </c>
      <c r="J777" s="6"/>
      <c r="K777" s="6"/>
      <c r="L777" s="6">
        <f>J777*K777</f>
        <v>0</v>
      </c>
      <c r="M777" s="6"/>
      <c r="N777" s="6">
        <f>F777+I777+L777-M777</f>
        <v>0</v>
      </c>
      <c r="O777" s="6"/>
      <c r="P777" s="6"/>
      <c r="Q777" s="6">
        <f>(D777*E777)+(G777*H777)+(J777*K777)+O777-M777-P777</f>
        <v>0</v>
      </c>
    </row>
    <row r="778" ht="20.9" customHeight="1">
      <c r="A778" s="3">
        <v>41462</v>
      </c>
      <c r="B778" t="s" s="4">
        <v>60</v>
      </c>
      <c r="C778" s="5"/>
      <c r="D778" s="6"/>
      <c r="E778" s="6"/>
      <c r="F778" s="6">
        <f>D778*E778</f>
        <v>0</v>
      </c>
      <c r="G778" s="6"/>
      <c r="H778" s="6"/>
      <c r="I778" s="6">
        <f>G778*H778</f>
        <v>0</v>
      </c>
      <c r="J778" s="6"/>
      <c r="K778" s="6"/>
      <c r="L778" s="6">
        <f>J778*K778</f>
        <v>0</v>
      </c>
      <c r="M778" s="6">
        <f>F778+I778+L778</f>
        <v>0</v>
      </c>
      <c r="N778" s="6"/>
      <c r="O778" s="6"/>
      <c r="P778" s="6"/>
      <c r="Q778" s="6">
        <f>(D778*E778)+(G778*H778)+(J778*K778)+N778-O778-P778</f>
        <v>0</v>
      </c>
    </row>
    <row r="779" ht="20.9" customHeight="1">
      <c r="A779" s="3">
        <v>41464</v>
      </c>
      <c r="B779" t="s" s="4">
        <v>60</v>
      </c>
      <c r="C779" s="5"/>
      <c r="D779" s="6"/>
      <c r="E779" s="6"/>
      <c r="F779" s="6">
        <f>D779*E779</f>
        <v>0</v>
      </c>
      <c r="G779" s="6"/>
      <c r="H779" s="6"/>
      <c r="I779" s="6">
        <f>G779*H779</f>
        <v>0</v>
      </c>
      <c r="J779" s="6"/>
      <c r="K779" s="6"/>
      <c r="L779" s="6">
        <f>J779*K779</f>
        <v>0</v>
      </c>
      <c r="M779" s="6">
        <f>F779+I779+L779</f>
        <v>0</v>
      </c>
      <c r="N779" s="6"/>
      <c r="O779" s="6"/>
      <c r="P779" s="6"/>
      <c r="Q779" s="6">
        <f>(D779*E779)+(G779*H779)+(J779*K779)+N779-O779-P779</f>
        <v>0</v>
      </c>
    </row>
    <row r="780" ht="20.9" customHeight="1">
      <c r="A780" s="3">
        <v>41465</v>
      </c>
      <c r="B780" t="s" s="4">
        <v>60</v>
      </c>
      <c r="C780" s="5"/>
      <c r="D780" s="6"/>
      <c r="E780" s="6"/>
      <c r="F780" s="6">
        <f>D780*E780</f>
        <v>0</v>
      </c>
      <c r="G780" s="6"/>
      <c r="H780" s="6"/>
      <c r="I780" s="6">
        <f>G780*H780</f>
        <v>0</v>
      </c>
      <c r="J780" s="6"/>
      <c r="K780" s="6"/>
      <c r="L780" s="6">
        <f>J780*K780</f>
        <v>0</v>
      </c>
      <c r="M780" s="6">
        <f>F780+I780+L780</f>
        <v>0</v>
      </c>
      <c r="N780" s="6"/>
      <c r="O780" s="6"/>
      <c r="P780" s="6"/>
      <c r="Q780" s="6">
        <f>(D780*E780)+(G780*H780)+(J780*K780)+N780-O780-P780</f>
        <v>0</v>
      </c>
    </row>
    <row r="781" ht="20.9" customHeight="1">
      <c r="A781" s="3">
        <v>41466</v>
      </c>
      <c r="B781" t="s" s="4">
        <v>60</v>
      </c>
      <c r="C781" s="5"/>
      <c r="D781" s="6"/>
      <c r="E781" s="6"/>
      <c r="F781" s="6">
        <f>D781*E781</f>
        <v>0</v>
      </c>
      <c r="G781" s="6">
        <v>20</v>
      </c>
      <c r="H781" s="6">
        <v>3100</v>
      </c>
      <c r="I781" s="6">
        <f>G781*H781</f>
        <v>62000</v>
      </c>
      <c r="J781" s="6"/>
      <c r="K781" s="6"/>
      <c r="L781" s="6">
        <f>J781*K781</f>
        <v>0</v>
      </c>
      <c r="M781" s="6">
        <f>F781+I781+L781</f>
        <v>62000</v>
      </c>
      <c r="N781" s="6"/>
      <c r="O781" s="6"/>
      <c r="P781" s="6"/>
      <c r="Q781" s="6">
        <f>(D781*E781)+(G781*H781)+(J781*K781)+N781-O781-P781</f>
        <v>62000</v>
      </c>
    </row>
    <row r="782" ht="20.9" customHeight="1">
      <c r="A782" s="3">
        <v>41467</v>
      </c>
      <c r="B782" t="s" s="4">
        <v>60</v>
      </c>
      <c r="C782" s="5"/>
      <c r="D782" s="6"/>
      <c r="E782" s="6"/>
      <c r="F782" s="6">
        <f>D782*E782</f>
        <v>0</v>
      </c>
      <c r="G782" s="6"/>
      <c r="H782" s="6"/>
      <c r="I782" s="6">
        <f>G782*H782</f>
        <v>0</v>
      </c>
      <c r="J782" s="6"/>
      <c r="K782" s="6"/>
      <c r="L782" s="6">
        <f>J782*K782</f>
        <v>0</v>
      </c>
      <c r="M782" s="6"/>
      <c r="N782" s="6">
        <f>F782+I782+L782-M782</f>
        <v>0</v>
      </c>
      <c r="O782" s="6"/>
      <c r="P782" s="6"/>
      <c r="Q782" s="6">
        <f>(D782*E782)+(G782*H782)+(J782*K782)+O782-M782-P782</f>
        <v>0</v>
      </c>
    </row>
    <row r="783" ht="20.9" customHeight="1">
      <c r="A783" s="3">
        <v>41468</v>
      </c>
      <c r="B783" t="s" s="4">
        <v>60</v>
      </c>
      <c r="C783" s="5"/>
      <c r="D783" s="6"/>
      <c r="E783" s="6"/>
      <c r="F783" s="6">
        <f>D783*E783</f>
        <v>0</v>
      </c>
      <c r="G783" s="6"/>
      <c r="H783" s="6"/>
      <c r="I783" s="6">
        <f>G783*H783</f>
        <v>0</v>
      </c>
      <c r="J783" s="6"/>
      <c r="K783" s="6"/>
      <c r="L783" s="6">
        <f>J783*K783</f>
        <v>0</v>
      </c>
      <c r="M783" s="6">
        <f>F783+I783+L783</f>
        <v>0</v>
      </c>
      <c r="N783" s="6"/>
      <c r="O783" s="6"/>
      <c r="P783" s="6"/>
      <c r="Q783" s="6">
        <f>(D783*E783)+(G783*H783)+(J783*K783)+N783-O783-P783</f>
        <v>0</v>
      </c>
    </row>
    <row r="784" ht="20.9" customHeight="1">
      <c r="A784" s="3">
        <v>41469</v>
      </c>
      <c r="B784" t="s" s="4">
        <v>60</v>
      </c>
      <c r="C784" s="5"/>
      <c r="D784" s="6"/>
      <c r="E784" s="6"/>
      <c r="F784" s="6">
        <f>D784*E784</f>
        <v>0</v>
      </c>
      <c r="G784" s="6"/>
      <c r="H784" s="6"/>
      <c r="I784" s="6">
        <f>G784*H784</f>
        <v>0</v>
      </c>
      <c r="J784" s="6"/>
      <c r="K784" s="6"/>
      <c r="L784" s="6">
        <f>J784*K784</f>
        <v>0</v>
      </c>
      <c r="M784" s="6"/>
      <c r="N784" s="6">
        <f>F784+I784+L784</f>
        <v>0</v>
      </c>
      <c r="O784" s="6"/>
      <c r="P784" s="6"/>
      <c r="Q784" s="6">
        <f>(D784*E784)+(G784*H784)+(J784*K784)+O784-M784-P784</f>
        <v>0</v>
      </c>
    </row>
    <row r="785" ht="20.9" customHeight="1">
      <c r="A785" s="3">
        <v>41471</v>
      </c>
      <c r="B785" t="s" s="4">
        <v>60</v>
      </c>
      <c r="C785" s="5"/>
      <c r="D785" s="6"/>
      <c r="E785" s="6"/>
      <c r="F785" s="6">
        <f>D785*E785</f>
        <v>0</v>
      </c>
      <c r="G785" s="6"/>
      <c r="H785" s="6"/>
      <c r="I785" s="6">
        <f>G785*H785</f>
        <v>0</v>
      </c>
      <c r="J785" s="6"/>
      <c r="K785" s="6"/>
      <c r="L785" s="6">
        <f>J785*K785</f>
        <v>0</v>
      </c>
      <c r="M785" s="6"/>
      <c r="N785" s="6">
        <f>F785+I785+L785-M785</f>
        <v>0</v>
      </c>
      <c r="O785" s="6">
        <v>0</v>
      </c>
      <c r="P785" s="6"/>
      <c r="Q785" s="6">
        <f>(D785*E785)+(G785*H785)+(J785*K785)+O785-M785-P785</f>
        <v>0</v>
      </c>
    </row>
    <row r="786" ht="20.9" customHeight="1">
      <c r="A786" s="3">
        <v>41472</v>
      </c>
      <c r="B786" t="s" s="4">
        <v>60</v>
      </c>
      <c r="C786" s="5"/>
      <c r="D786" s="6"/>
      <c r="E786" s="6"/>
      <c r="F786" s="6">
        <f>D786*E786</f>
        <v>0</v>
      </c>
      <c r="G786" s="6"/>
      <c r="H786" s="6"/>
      <c r="I786" s="6">
        <f>G786*H786</f>
        <v>0</v>
      </c>
      <c r="J786" s="6"/>
      <c r="K786" s="6"/>
      <c r="L786" s="6">
        <f>J786*K786</f>
        <v>0</v>
      </c>
      <c r="M786" s="6"/>
      <c r="N786" s="6">
        <f>F786+I786+L786-M786</f>
        <v>0</v>
      </c>
      <c r="O786" s="6">
        <v>0</v>
      </c>
      <c r="P786" s="6"/>
      <c r="Q786" s="6">
        <f>(D786*E786)+(G786*H786)+(J786*K786)+O786-M786-P786</f>
        <v>0</v>
      </c>
    </row>
    <row r="787" ht="20.9" customHeight="1">
      <c r="A787" s="3">
        <v>41473</v>
      </c>
      <c r="B787" t="s" s="4">
        <v>60</v>
      </c>
      <c r="C787" s="5"/>
      <c r="D787" s="6"/>
      <c r="E787" s="6"/>
      <c r="F787" s="6">
        <f>D787*E787</f>
        <v>0</v>
      </c>
      <c r="G787" s="6"/>
      <c r="H787" s="6"/>
      <c r="I787" s="6">
        <f>G787*H787</f>
        <v>0</v>
      </c>
      <c r="J787" s="6"/>
      <c r="K787" s="6"/>
      <c r="L787" s="6">
        <f>J787*K787</f>
        <v>0</v>
      </c>
      <c r="M787" s="6">
        <f>F787+I787+L787</f>
        <v>0</v>
      </c>
      <c r="N787" s="6">
        <v>0</v>
      </c>
      <c r="O787" s="6"/>
      <c r="P787" s="6"/>
      <c r="Q787" s="6">
        <f>(D787*E787)+(G787*H787)+(J787*K787)+N787-O787-P787</f>
        <v>0</v>
      </c>
    </row>
    <row r="788" ht="20.9" customHeight="1">
      <c r="A788" s="3">
        <v>41474</v>
      </c>
      <c r="B788" t="s" s="4">
        <v>60</v>
      </c>
      <c r="C788" s="5"/>
      <c r="D788" s="6"/>
      <c r="E788" s="6"/>
      <c r="F788" s="6">
        <f>D788*E788</f>
        <v>0</v>
      </c>
      <c r="G788" s="6"/>
      <c r="H788" s="6"/>
      <c r="I788" s="6">
        <f>G788*H788</f>
        <v>0</v>
      </c>
      <c r="J788" s="6"/>
      <c r="K788" s="6"/>
      <c r="L788" s="6">
        <f>J788*K788</f>
        <v>0</v>
      </c>
      <c r="M788" s="6"/>
      <c r="N788" s="6">
        <f>F788+I788+L788-M788</f>
        <v>0</v>
      </c>
      <c r="O788" s="6">
        <v>0</v>
      </c>
      <c r="P788" s="6"/>
      <c r="Q788" s="6">
        <f>(D788*E788)+(G788*H788)+(J788*K788)+O788-M788-P788</f>
        <v>0</v>
      </c>
    </row>
    <row r="789" ht="20.9" customHeight="1">
      <c r="A789" s="3">
        <v>41475</v>
      </c>
      <c r="B789" t="s" s="4">
        <v>60</v>
      </c>
      <c r="C789" s="5"/>
      <c r="D789" s="6"/>
      <c r="E789" s="6"/>
      <c r="F789" s="6">
        <f>D789*E789</f>
        <v>0</v>
      </c>
      <c r="G789" s="6"/>
      <c r="H789" s="6"/>
      <c r="I789" s="6">
        <f>G789*H789</f>
        <v>0</v>
      </c>
      <c r="J789" s="6"/>
      <c r="K789" s="6"/>
      <c r="L789" s="6">
        <f>J789*K789</f>
        <v>0</v>
      </c>
      <c r="M789" s="6"/>
      <c r="N789" s="6">
        <f>F789+I789+L789-M789</f>
        <v>0</v>
      </c>
      <c r="O789" s="6">
        <v>0</v>
      </c>
      <c r="P789" s="6"/>
      <c r="Q789" s="6">
        <f>(D789*E789)+(G789*H789)+(J789*K789)+O789-M789-P789</f>
        <v>0</v>
      </c>
    </row>
    <row r="790" ht="20.9" customHeight="1">
      <c r="A790" s="3">
        <v>41476</v>
      </c>
      <c r="B790" t="s" s="4">
        <v>60</v>
      </c>
      <c r="C790" s="5"/>
      <c r="D790" s="6"/>
      <c r="E790" s="6"/>
      <c r="F790" s="6">
        <f>D790*E790</f>
        <v>0</v>
      </c>
      <c r="G790" s="6"/>
      <c r="H790" s="6"/>
      <c r="I790" s="6">
        <f>G790*H790</f>
        <v>0</v>
      </c>
      <c r="J790" s="6"/>
      <c r="K790" s="6"/>
      <c r="L790" s="6">
        <f>J790*K790</f>
        <v>0</v>
      </c>
      <c r="M790" s="6"/>
      <c r="N790" s="6">
        <f>F790+I790+L790-M790</f>
        <v>0</v>
      </c>
      <c r="O790" s="6">
        <v>0</v>
      </c>
      <c r="P790" s="6"/>
      <c r="Q790" s="6">
        <f>(D790*E790)+(G790*H790)+(J790*K790)+O790-M790-P790</f>
        <v>0</v>
      </c>
    </row>
    <row r="791" ht="20.9" customHeight="1">
      <c r="A791" s="3">
        <v>41478</v>
      </c>
      <c r="B791" t="s" s="4">
        <v>60</v>
      </c>
      <c r="C791" s="5"/>
      <c r="D791" s="6"/>
      <c r="E791" s="6"/>
      <c r="F791" s="6">
        <f>D791*E791</f>
        <v>0</v>
      </c>
      <c r="G791" s="6"/>
      <c r="H791" s="6"/>
      <c r="I791" s="6">
        <f>G791*H791</f>
        <v>0</v>
      </c>
      <c r="J791" s="6"/>
      <c r="K791" s="6"/>
      <c r="L791" s="6">
        <f>J791*K791</f>
        <v>0</v>
      </c>
      <c r="M791" s="6">
        <f>F791+I791+L791</f>
        <v>0</v>
      </c>
      <c r="N791" s="6">
        <v>0</v>
      </c>
      <c r="O791" s="6"/>
      <c r="P791" s="6"/>
      <c r="Q791" s="6">
        <f>(D791*E791)+(G791*H791)+(J791*K791)+N791-O791-P791</f>
        <v>0</v>
      </c>
    </row>
    <row r="792" ht="20.9" customHeight="1">
      <c r="A792" s="3">
        <v>41479</v>
      </c>
      <c r="B792" t="s" s="4">
        <v>60</v>
      </c>
      <c r="C792" s="5"/>
      <c r="D792" s="6"/>
      <c r="E792" s="6"/>
      <c r="F792" s="6">
        <f>D792*E792</f>
        <v>0</v>
      </c>
      <c r="G792" s="6"/>
      <c r="H792" s="6"/>
      <c r="I792" s="6">
        <f>G792*H792</f>
        <v>0</v>
      </c>
      <c r="J792" s="6"/>
      <c r="K792" s="6"/>
      <c r="L792" s="6">
        <f>J792*K792</f>
        <v>0</v>
      </c>
      <c r="M792" s="6"/>
      <c r="N792" s="6">
        <f>F792+I792+L792-M792</f>
        <v>0</v>
      </c>
      <c r="O792" s="6">
        <v>0</v>
      </c>
      <c r="P792" s="6"/>
      <c r="Q792" s="6">
        <f>(D792*E792)+(G792*H792)+(J792*K792)+O792-M792-P792</f>
        <v>0</v>
      </c>
    </row>
    <row r="793" ht="20.9" customHeight="1">
      <c r="A793" s="3">
        <v>41480</v>
      </c>
      <c r="B793" t="s" s="4">
        <v>60</v>
      </c>
      <c r="C793" s="5"/>
      <c r="D793" s="6"/>
      <c r="E793" s="6"/>
      <c r="F793" s="6">
        <f>D793*E793</f>
        <v>0</v>
      </c>
      <c r="G793" s="6"/>
      <c r="H793" s="6"/>
      <c r="I793" s="6">
        <f>G793*H793</f>
        <v>0</v>
      </c>
      <c r="J793" s="6"/>
      <c r="K793" s="6"/>
      <c r="L793" s="6">
        <f>J793*K793</f>
        <v>0</v>
      </c>
      <c r="M793" s="6">
        <f>F793+I793+L793</f>
        <v>0</v>
      </c>
      <c r="N793" s="6">
        <v>0</v>
      </c>
      <c r="O793" s="6"/>
      <c r="P793" s="6"/>
      <c r="Q793" s="6">
        <f>(D793*E793)+(G793*H793)+(J793*K793)+N793-O793-P793</f>
        <v>0</v>
      </c>
    </row>
    <row r="794" ht="20.9" customHeight="1">
      <c r="A794" s="3">
        <v>41481</v>
      </c>
      <c r="B794" t="s" s="4">
        <v>60</v>
      </c>
      <c r="C794" s="5"/>
      <c r="D794" s="6"/>
      <c r="E794" s="6"/>
      <c r="F794" s="6">
        <f>D794*E794</f>
        <v>0</v>
      </c>
      <c r="G794" s="6"/>
      <c r="H794" s="6"/>
      <c r="I794" s="6">
        <f>G794*H794</f>
        <v>0</v>
      </c>
      <c r="J794" s="6"/>
      <c r="K794" s="6"/>
      <c r="L794" s="6">
        <f>J794*K794</f>
        <v>0</v>
      </c>
      <c r="M794" s="6"/>
      <c r="N794" s="6">
        <f>F794+I794+L794-M794</f>
        <v>0</v>
      </c>
      <c r="O794" s="6">
        <v>0</v>
      </c>
      <c r="P794" s="6"/>
      <c r="Q794" s="6">
        <f>(D794*E794)+(G794*H794)+(J794*K794)+O794-M794-P794</f>
        <v>0</v>
      </c>
    </row>
    <row r="795" ht="20.9" customHeight="1">
      <c r="A795" s="3">
        <v>41482</v>
      </c>
      <c r="B795" t="s" s="4">
        <v>60</v>
      </c>
      <c r="C795" s="5"/>
      <c r="D795" s="6"/>
      <c r="E795" s="6"/>
      <c r="F795" s="6">
        <f>D795*E795</f>
        <v>0</v>
      </c>
      <c r="G795" s="6"/>
      <c r="H795" s="6"/>
      <c r="I795" s="6">
        <f>G795*H795</f>
        <v>0</v>
      </c>
      <c r="J795" s="6"/>
      <c r="K795" s="6"/>
      <c r="L795" s="6">
        <f>J795*K795</f>
        <v>0</v>
      </c>
      <c r="M795" s="6">
        <f>F795+I795+L795</f>
        <v>0</v>
      </c>
      <c r="N795" s="6">
        <v>0</v>
      </c>
      <c r="O795" s="6"/>
      <c r="P795" s="6"/>
      <c r="Q795" s="6">
        <f>(D795*E795)+(G795*H795)+(J795*K795)+N795-O795-P795</f>
        <v>0</v>
      </c>
    </row>
    <row r="796" ht="20.9" customHeight="1">
      <c r="A796" s="3">
        <v>41483</v>
      </c>
      <c r="B796" t="s" s="4">
        <v>60</v>
      </c>
      <c r="C796" s="5"/>
      <c r="D796" s="6"/>
      <c r="E796" s="6"/>
      <c r="F796" s="6">
        <f>D796*E796</f>
        <v>0</v>
      </c>
      <c r="G796" s="6"/>
      <c r="H796" s="6"/>
      <c r="I796" s="6">
        <f>G796*H796</f>
        <v>0</v>
      </c>
      <c r="J796" s="6"/>
      <c r="K796" s="6"/>
      <c r="L796" s="6">
        <f>J796*K796</f>
        <v>0</v>
      </c>
      <c r="M796" s="6">
        <f>F796+I796+L796</f>
        <v>0</v>
      </c>
      <c r="N796" s="6">
        <v>0</v>
      </c>
      <c r="O796" s="6"/>
      <c r="P796" s="6"/>
      <c r="Q796" s="6">
        <f>(D796*E796)+(G796*H796)+(J796*K796)+N796-O796-P796</f>
        <v>0</v>
      </c>
    </row>
    <row r="797" ht="20.9" customHeight="1">
      <c r="A797" s="3">
        <v>41455</v>
      </c>
      <c r="B797" t="s" s="4">
        <v>61</v>
      </c>
      <c r="C797" t="s" s="7">
        <v>62</v>
      </c>
      <c r="D797" s="6"/>
      <c r="E797" s="6"/>
      <c r="F797" s="6">
        <f>D797*E797</f>
        <v>0</v>
      </c>
      <c r="G797" s="6"/>
      <c r="H797" s="6"/>
      <c r="I797" s="6">
        <f>G797*H797</f>
        <v>0</v>
      </c>
      <c r="J797" s="6"/>
      <c r="K797" s="6"/>
      <c r="L797" s="6">
        <f>J797*K797</f>
        <v>0</v>
      </c>
      <c r="M797" s="6">
        <f>F797+I797+L797</f>
        <v>0</v>
      </c>
      <c r="N797" s="6"/>
      <c r="O797" s="6"/>
      <c r="P797" s="6"/>
      <c r="Q797" s="6">
        <f>(D797*E797)+(G797*H797)+(J797*K797)+N797-O797-P797</f>
        <v>0</v>
      </c>
    </row>
    <row r="798" ht="20.05" customHeight="1">
      <c r="A798" s="3">
        <v>41457</v>
      </c>
      <c r="B798" t="s" s="8">
        <v>61</v>
      </c>
      <c r="C798" t="s" s="9">
        <v>62</v>
      </c>
      <c r="D798" s="10"/>
      <c r="E798" s="10"/>
      <c r="F798" s="10">
        <f>D798*E798</f>
        <v>0</v>
      </c>
      <c r="G798" s="10"/>
      <c r="H798" s="10"/>
      <c r="I798" s="10">
        <f>G798*H798</f>
        <v>0</v>
      </c>
      <c r="J798" s="10"/>
      <c r="K798" s="10"/>
      <c r="L798" s="10">
        <f>J798*K798</f>
        <v>0</v>
      </c>
      <c r="M798" s="10"/>
      <c r="N798" s="10">
        <f>F798+I798+L798-M798</f>
        <v>0</v>
      </c>
      <c r="O798" s="10"/>
      <c r="P798" s="10"/>
      <c r="Q798" s="10">
        <f>(D798*E798)+(G798*H798)+(J798*K798)+O798-M798-P798</f>
        <v>0</v>
      </c>
    </row>
    <row r="799" ht="20.9" customHeight="1">
      <c r="A799" s="3">
        <v>41458</v>
      </c>
      <c r="B799" t="s" s="4">
        <v>61</v>
      </c>
      <c r="C799" t="s" s="7">
        <v>62</v>
      </c>
      <c r="D799" s="6"/>
      <c r="E799" s="6"/>
      <c r="F799" s="6">
        <f>D799*E799</f>
        <v>0</v>
      </c>
      <c r="G799" s="6"/>
      <c r="H799" s="6"/>
      <c r="I799" s="6">
        <f>G799*H799</f>
        <v>0</v>
      </c>
      <c r="J799" s="6"/>
      <c r="K799" s="6"/>
      <c r="L799" s="6">
        <f>J799*K799</f>
        <v>0</v>
      </c>
      <c r="M799" s="6"/>
      <c r="N799" s="6">
        <f>F799+I799+L799-M799</f>
        <v>0</v>
      </c>
      <c r="O799" s="6"/>
      <c r="P799" s="6"/>
      <c r="Q799" s="6">
        <f>(D799*E799)+(G799*H799)+(J799*K799)+O799-M799-P799</f>
        <v>0</v>
      </c>
    </row>
    <row r="800" ht="20.9" customHeight="1">
      <c r="A800" s="3">
        <v>41459</v>
      </c>
      <c r="B800" t="s" s="4">
        <v>61</v>
      </c>
      <c r="C800" t="s" s="7">
        <v>62</v>
      </c>
      <c r="D800" s="6"/>
      <c r="E800" s="6"/>
      <c r="F800" s="6">
        <f>D800*E800</f>
        <v>0</v>
      </c>
      <c r="G800" s="6"/>
      <c r="H800" s="6"/>
      <c r="I800" s="6">
        <f>G800*H800</f>
        <v>0</v>
      </c>
      <c r="J800" s="6"/>
      <c r="K800" s="6"/>
      <c r="L800" s="6">
        <f>J800*K800</f>
        <v>0</v>
      </c>
      <c r="M800" s="6">
        <f>F800+I800+L800</f>
        <v>0</v>
      </c>
      <c r="N800" s="6"/>
      <c r="O800" s="6"/>
      <c r="P800" s="6"/>
      <c r="Q800" s="6">
        <f>(D800*E800)+(G800*H800)+(J800*K800)+N800-O800-P800</f>
        <v>0</v>
      </c>
    </row>
    <row r="801" ht="20.9" customHeight="1">
      <c r="A801" s="3">
        <v>41460</v>
      </c>
      <c r="B801" t="s" s="4">
        <v>61</v>
      </c>
      <c r="C801" t="s" s="7">
        <v>62</v>
      </c>
      <c r="D801" s="6"/>
      <c r="E801" s="6"/>
      <c r="F801" s="6">
        <f>D801*E801</f>
        <v>0</v>
      </c>
      <c r="G801" s="6"/>
      <c r="H801" s="6"/>
      <c r="I801" s="6">
        <f>G801*H801</f>
        <v>0</v>
      </c>
      <c r="J801" s="6"/>
      <c r="K801" s="6"/>
      <c r="L801" s="6">
        <f>J801*K801</f>
        <v>0</v>
      </c>
      <c r="M801" s="6"/>
      <c r="N801" s="6">
        <f>F801+I801+L801-M801</f>
        <v>0</v>
      </c>
      <c r="O801" s="6"/>
      <c r="P801" s="6"/>
      <c r="Q801" s="6">
        <f>(D801*E801)+(G801*H801)+(J801*K801)+O801-M801-P801</f>
        <v>0</v>
      </c>
    </row>
    <row r="802" ht="20.9" customHeight="1">
      <c r="A802" s="3">
        <v>41461</v>
      </c>
      <c r="B802" t="s" s="4">
        <v>61</v>
      </c>
      <c r="C802" t="s" s="7">
        <v>62</v>
      </c>
      <c r="D802" s="6"/>
      <c r="E802" s="6"/>
      <c r="F802" s="6">
        <f>D802*E802</f>
        <v>0</v>
      </c>
      <c r="G802" s="6"/>
      <c r="H802" s="6"/>
      <c r="I802" s="6">
        <f>G802*H802</f>
        <v>0</v>
      </c>
      <c r="J802" s="6"/>
      <c r="K802" s="6"/>
      <c r="L802" s="6">
        <f>J802*K802</f>
        <v>0</v>
      </c>
      <c r="M802" s="6"/>
      <c r="N802" s="6">
        <f>F802+I802+L802-M802</f>
        <v>0</v>
      </c>
      <c r="O802" s="6"/>
      <c r="P802" s="6"/>
      <c r="Q802" s="6">
        <f>(D802*E802)+(G802*H802)+(J802*K802)+O802-M802-P802</f>
        <v>0</v>
      </c>
    </row>
    <row r="803" ht="20.9" customHeight="1">
      <c r="A803" s="3">
        <v>41462</v>
      </c>
      <c r="B803" t="s" s="4">
        <v>61</v>
      </c>
      <c r="C803" t="s" s="7">
        <v>62</v>
      </c>
      <c r="D803" s="6"/>
      <c r="E803" s="6"/>
      <c r="F803" s="6">
        <f>D803*E803</f>
        <v>0</v>
      </c>
      <c r="G803" s="6"/>
      <c r="H803" s="6"/>
      <c r="I803" s="6">
        <f>G803*H803</f>
        <v>0</v>
      </c>
      <c r="J803" s="6"/>
      <c r="K803" s="6"/>
      <c r="L803" s="6">
        <f>J803*K803</f>
        <v>0</v>
      </c>
      <c r="M803" s="6">
        <f>F803+I803+L803</f>
        <v>0</v>
      </c>
      <c r="N803" s="6"/>
      <c r="O803" s="6"/>
      <c r="P803" s="6"/>
      <c r="Q803" s="6">
        <f>(D803*E803)+(G803*H803)+(J803*K803)+N803-O803-P803</f>
        <v>0</v>
      </c>
    </row>
    <row r="804" ht="20.9" customHeight="1">
      <c r="A804" s="3">
        <v>41464</v>
      </c>
      <c r="B804" t="s" s="4">
        <v>61</v>
      </c>
      <c r="C804" t="s" s="7">
        <v>62</v>
      </c>
      <c r="D804" s="6"/>
      <c r="E804" s="6"/>
      <c r="F804" s="6">
        <f>D804*E804</f>
        <v>0</v>
      </c>
      <c r="G804" s="6"/>
      <c r="H804" s="6"/>
      <c r="I804" s="6">
        <f>G804*H804</f>
        <v>0</v>
      </c>
      <c r="J804" s="6"/>
      <c r="K804" s="6"/>
      <c r="L804" s="6">
        <f>J804*K804</f>
        <v>0</v>
      </c>
      <c r="M804" s="6">
        <f>F804+I804+L804</f>
        <v>0</v>
      </c>
      <c r="N804" s="6"/>
      <c r="O804" s="6"/>
      <c r="P804" s="6"/>
      <c r="Q804" s="6">
        <f>(D804*E804)+(G804*H804)+(J804*K804)+N804-O804-P804</f>
        <v>0</v>
      </c>
    </row>
    <row r="805" ht="20.9" customHeight="1">
      <c r="A805" s="3">
        <v>41465</v>
      </c>
      <c r="B805" t="s" s="4">
        <v>61</v>
      </c>
      <c r="C805" t="s" s="7">
        <v>62</v>
      </c>
      <c r="D805" s="6"/>
      <c r="E805" s="6"/>
      <c r="F805" s="6">
        <f>D805*E805</f>
        <v>0</v>
      </c>
      <c r="G805" s="6"/>
      <c r="H805" s="6"/>
      <c r="I805" s="6">
        <f>G805*H805</f>
        <v>0</v>
      </c>
      <c r="J805" s="6"/>
      <c r="K805" s="6"/>
      <c r="L805" s="6">
        <f>J805*K805</f>
        <v>0</v>
      </c>
      <c r="M805" s="6">
        <f>F805+I805+L805</f>
        <v>0</v>
      </c>
      <c r="N805" s="6"/>
      <c r="O805" s="6"/>
      <c r="P805" s="6"/>
      <c r="Q805" s="6">
        <f>(D805*E805)+(G805*H805)+(J805*K805)+N805-O805-P805</f>
        <v>0</v>
      </c>
    </row>
    <row r="806" ht="20.9" customHeight="1">
      <c r="A806" s="3">
        <v>41466</v>
      </c>
      <c r="B806" t="s" s="4">
        <v>61</v>
      </c>
      <c r="C806" t="s" s="7">
        <v>62</v>
      </c>
      <c r="D806" s="6"/>
      <c r="E806" s="6"/>
      <c r="F806" s="6">
        <f>D806*E806</f>
        <v>0</v>
      </c>
      <c r="G806" s="6"/>
      <c r="H806" s="6"/>
      <c r="I806" s="6">
        <f>G806*H806</f>
        <v>0</v>
      </c>
      <c r="J806" s="6"/>
      <c r="K806" s="6"/>
      <c r="L806" s="6">
        <f>J806*K806</f>
        <v>0</v>
      </c>
      <c r="M806" s="6">
        <f>F806+I806+L806</f>
        <v>0</v>
      </c>
      <c r="N806" s="6"/>
      <c r="O806" s="6"/>
      <c r="P806" s="6"/>
      <c r="Q806" s="6">
        <f>(D806*E806)+(G806*H806)+(J806*K806)+N806-O806-P806</f>
        <v>0</v>
      </c>
    </row>
    <row r="807" ht="20.9" customHeight="1">
      <c r="A807" s="3">
        <v>41467</v>
      </c>
      <c r="B807" t="s" s="4">
        <v>61</v>
      </c>
      <c r="C807" t="s" s="7">
        <v>62</v>
      </c>
      <c r="D807" s="6"/>
      <c r="E807" s="6"/>
      <c r="F807" s="6">
        <f>D807*E807</f>
        <v>0</v>
      </c>
      <c r="G807" s="6"/>
      <c r="H807" s="6"/>
      <c r="I807" s="6">
        <f>G807*H807</f>
        <v>0</v>
      </c>
      <c r="J807" s="6"/>
      <c r="K807" s="6"/>
      <c r="L807" s="6">
        <f>J807*K807</f>
        <v>0</v>
      </c>
      <c r="M807" s="6"/>
      <c r="N807" s="6">
        <f>F807+I807+L807-M807</f>
        <v>0</v>
      </c>
      <c r="O807" s="6"/>
      <c r="P807" s="6"/>
      <c r="Q807" s="6">
        <f>(D807*E807)+(G807*H807)+(J807*K807)+O807-M807-P807</f>
        <v>0</v>
      </c>
    </row>
    <row r="808" ht="20.9" customHeight="1">
      <c r="A808" s="3">
        <v>41468</v>
      </c>
      <c r="B808" t="s" s="4">
        <v>61</v>
      </c>
      <c r="C808" t="s" s="7">
        <v>62</v>
      </c>
      <c r="D808" s="6"/>
      <c r="E808" s="6"/>
      <c r="F808" s="6">
        <f>D808*E808</f>
        <v>0</v>
      </c>
      <c r="G808" s="6"/>
      <c r="H808" s="6"/>
      <c r="I808" s="6">
        <f>G808*H808</f>
        <v>0</v>
      </c>
      <c r="J808" s="6"/>
      <c r="K808" s="6"/>
      <c r="L808" s="6">
        <f>J808*K808</f>
        <v>0</v>
      </c>
      <c r="M808" s="6">
        <f>F808+I808+L808</f>
        <v>0</v>
      </c>
      <c r="N808" s="6"/>
      <c r="O808" s="6"/>
      <c r="P808" s="6"/>
      <c r="Q808" s="6">
        <f>(D808*E808)+(G808*H808)+(J808*K808)+N808-O808-P808</f>
        <v>0</v>
      </c>
    </row>
    <row r="809" ht="20.9" customHeight="1">
      <c r="A809" s="3">
        <v>41469</v>
      </c>
      <c r="B809" t="s" s="4">
        <v>61</v>
      </c>
      <c r="C809" t="s" s="7">
        <v>62</v>
      </c>
      <c r="D809" s="6"/>
      <c r="E809" s="6"/>
      <c r="F809" s="6">
        <f>D809*E809</f>
        <v>0</v>
      </c>
      <c r="G809" s="6"/>
      <c r="H809" s="6"/>
      <c r="I809" s="6">
        <f>G809*H809</f>
        <v>0</v>
      </c>
      <c r="J809" s="6"/>
      <c r="K809" s="6"/>
      <c r="L809" s="6">
        <f>J809*K809</f>
        <v>0</v>
      </c>
      <c r="M809" s="6"/>
      <c r="N809" s="6">
        <f>F809+I809+L809</f>
        <v>0</v>
      </c>
      <c r="O809" s="6"/>
      <c r="P809" s="6"/>
      <c r="Q809" s="6">
        <f>(D809*E809)+(G809*H809)+(J809*K809)+O809-M809-P809</f>
        <v>0</v>
      </c>
    </row>
    <row r="810" ht="20.9" customHeight="1">
      <c r="A810" s="3">
        <v>41471</v>
      </c>
      <c r="B810" t="s" s="4">
        <v>61</v>
      </c>
      <c r="C810" t="s" s="7">
        <v>62</v>
      </c>
      <c r="D810" s="6"/>
      <c r="E810" s="6"/>
      <c r="F810" s="6">
        <f>D810*E810</f>
        <v>0</v>
      </c>
      <c r="G810" s="6"/>
      <c r="H810" s="6"/>
      <c r="I810" s="6">
        <f>G810*H810</f>
        <v>0</v>
      </c>
      <c r="J810" s="6"/>
      <c r="K810" s="6"/>
      <c r="L810" s="6">
        <f>J810*K810</f>
        <v>0</v>
      </c>
      <c r="M810" s="6"/>
      <c r="N810" s="6">
        <f>F810+I810+L810-M810</f>
        <v>0</v>
      </c>
      <c r="O810" s="6">
        <v>0</v>
      </c>
      <c r="P810" s="6"/>
      <c r="Q810" s="6">
        <f>(D810*E810)+(G810*H810)+(J810*K810)+O810-M810-P810</f>
        <v>0</v>
      </c>
    </row>
    <row r="811" ht="20.9" customHeight="1">
      <c r="A811" s="3">
        <v>41472</v>
      </c>
      <c r="B811" t="s" s="4">
        <v>61</v>
      </c>
      <c r="C811" t="s" s="7">
        <v>62</v>
      </c>
      <c r="D811" s="6"/>
      <c r="E811" s="6"/>
      <c r="F811" s="6">
        <f>D811*E811</f>
        <v>0</v>
      </c>
      <c r="G811" s="6"/>
      <c r="H811" s="6"/>
      <c r="I811" s="6">
        <f>G811*H811</f>
        <v>0</v>
      </c>
      <c r="J811" s="6"/>
      <c r="K811" s="6"/>
      <c r="L811" s="6">
        <f>J811*K811</f>
        <v>0</v>
      </c>
      <c r="M811" s="6"/>
      <c r="N811" s="6">
        <f>F811+I811+L811-M811</f>
        <v>0</v>
      </c>
      <c r="O811" s="6">
        <v>0</v>
      </c>
      <c r="P811" s="6"/>
      <c r="Q811" s="6">
        <f>(D811*E811)+(G811*H811)+(J811*K811)+O811-M811-P811</f>
        <v>0</v>
      </c>
    </row>
    <row r="812" ht="20.9" customHeight="1">
      <c r="A812" s="3">
        <v>41473</v>
      </c>
      <c r="B812" t="s" s="4">
        <v>61</v>
      </c>
      <c r="C812" t="s" s="7">
        <v>62</v>
      </c>
      <c r="D812" s="6"/>
      <c r="E812" s="6"/>
      <c r="F812" s="6">
        <f>D812*E812</f>
        <v>0</v>
      </c>
      <c r="G812" s="6"/>
      <c r="H812" s="6"/>
      <c r="I812" s="6">
        <f>G812*H812</f>
        <v>0</v>
      </c>
      <c r="J812" s="6"/>
      <c r="K812" s="6"/>
      <c r="L812" s="6">
        <f>J812*K812</f>
        <v>0</v>
      </c>
      <c r="M812" s="6">
        <f>F812+I812+L812</f>
        <v>0</v>
      </c>
      <c r="N812" s="6">
        <v>0</v>
      </c>
      <c r="O812" s="6"/>
      <c r="P812" s="6"/>
      <c r="Q812" s="6">
        <f>(D812*E812)+(G812*H812)+(J812*K812)+N812-O812-P812</f>
        <v>0</v>
      </c>
    </row>
    <row r="813" ht="20.9" customHeight="1">
      <c r="A813" s="3">
        <v>41474</v>
      </c>
      <c r="B813" t="s" s="4">
        <v>61</v>
      </c>
      <c r="C813" t="s" s="7">
        <v>62</v>
      </c>
      <c r="D813" s="6"/>
      <c r="E813" s="6"/>
      <c r="F813" s="6">
        <f>D813*E813</f>
        <v>0</v>
      </c>
      <c r="G813" s="6"/>
      <c r="H813" s="6"/>
      <c r="I813" s="6">
        <f>G813*H813</f>
        <v>0</v>
      </c>
      <c r="J813" s="6"/>
      <c r="K813" s="6"/>
      <c r="L813" s="6">
        <f>J813*K813</f>
        <v>0</v>
      </c>
      <c r="M813" s="6"/>
      <c r="N813" s="6">
        <f>F813+I813+L813-M813</f>
        <v>0</v>
      </c>
      <c r="O813" s="6">
        <v>0</v>
      </c>
      <c r="P813" s="6"/>
      <c r="Q813" s="6">
        <f>(D813*E813)+(G813*H813)+(J813*K813)+O813-M813-P813</f>
        <v>0</v>
      </c>
    </row>
    <row r="814" ht="20.9" customHeight="1">
      <c r="A814" s="3">
        <v>41475</v>
      </c>
      <c r="B814" t="s" s="4">
        <v>61</v>
      </c>
      <c r="C814" t="s" s="7">
        <v>62</v>
      </c>
      <c r="D814" s="6"/>
      <c r="E814" s="6"/>
      <c r="F814" s="6">
        <f>D814*E814</f>
        <v>0</v>
      </c>
      <c r="G814" s="6"/>
      <c r="H814" s="6"/>
      <c r="I814" s="6">
        <f>G814*H814</f>
        <v>0</v>
      </c>
      <c r="J814" s="6"/>
      <c r="K814" s="6"/>
      <c r="L814" s="6">
        <f>J814*K814</f>
        <v>0</v>
      </c>
      <c r="M814" s="6"/>
      <c r="N814" s="6">
        <f>F814+I814+L814-M814</f>
        <v>0</v>
      </c>
      <c r="O814" s="6">
        <v>0</v>
      </c>
      <c r="P814" s="6"/>
      <c r="Q814" s="6">
        <f>(D814*E814)+(G814*H814)+(J814*K814)+O814-M814-P814</f>
        <v>0</v>
      </c>
    </row>
    <row r="815" ht="20.9" customHeight="1">
      <c r="A815" s="3">
        <v>41476</v>
      </c>
      <c r="B815" t="s" s="4">
        <v>61</v>
      </c>
      <c r="C815" t="s" s="7">
        <v>62</v>
      </c>
      <c r="D815" s="6"/>
      <c r="E815" s="6"/>
      <c r="F815" s="6">
        <f>D815*E815</f>
        <v>0</v>
      </c>
      <c r="G815" s="6"/>
      <c r="H815" s="6"/>
      <c r="I815" s="6">
        <f>G815*H815</f>
        <v>0</v>
      </c>
      <c r="J815" s="6"/>
      <c r="K815" s="6"/>
      <c r="L815" s="6">
        <f>J815*K815</f>
        <v>0</v>
      </c>
      <c r="M815" s="6"/>
      <c r="N815" s="6">
        <f>F815+I815+L815-M815</f>
        <v>0</v>
      </c>
      <c r="O815" s="6">
        <v>0</v>
      </c>
      <c r="P815" s="6"/>
      <c r="Q815" s="6">
        <f>(D815*E815)+(G815*H815)+(J815*K815)+O815-M815-P815</f>
        <v>0</v>
      </c>
    </row>
    <row r="816" ht="20.9" customHeight="1">
      <c r="A816" s="3">
        <v>41478</v>
      </c>
      <c r="B816" t="s" s="4">
        <v>61</v>
      </c>
      <c r="C816" t="s" s="7">
        <v>62</v>
      </c>
      <c r="D816" s="6"/>
      <c r="E816" s="6"/>
      <c r="F816" s="6">
        <f>D816*E816</f>
        <v>0</v>
      </c>
      <c r="G816" s="6"/>
      <c r="H816" s="6"/>
      <c r="I816" s="6">
        <f>G816*H816</f>
        <v>0</v>
      </c>
      <c r="J816" s="6"/>
      <c r="K816" s="6"/>
      <c r="L816" s="6">
        <f>J816*K816</f>
        <v>0</v>
      </c>
      <c r="M816" s="6">
        <f>F816+I816+L816</f>
        <v>0</v>
      </c>
      <c r="N816" s="6">
        <v>0</v>
      </c>
      <c r="O816" s="6"/>
      <c r="P816" s="6"/>
      <c r="Q816" s="6">
        <f>(D816*E816)+(G816*H816)+(J816*K816)+N816-O816-P816</f>
        <v>0</v>
      </c>
    </row>
    <row r="817" ht="20.9" customHeight="1">
      <c r="A817" s="3">
        <v>41479</v>
      </c>
      <c r="B817" t="s" s="4">
        <v>61</v>
      </c>
      <c r="C817" t="s" s="7">
        <v>62</v>
      </c>
      <c r="D817" s="6"/>
      <c r="E817" s="6"/>
      <c r="F817" s="6">
        <f>D817*E817</f>
        <v>0</v>
      </c>
      <c r="G817" s="6"/>
      <c r="H817" s="6"/>
      <c r="I817" s="6">
        <f>G817*H817</f>
        <v>0</v>
      </c>
      <c r="J817" s="6"/>
      <c r="K817" s="6"/>
      <c r="L817" s="6">
        <f>J817*K817</f>
        <v>0</v>
      </c>
      <c r="M817" s="6"/>
      <c r="N817" s="6">
        <f>F817+I817+L817-M817</f>
        <v>0</v>
      </c>
      <c r="O817" s="6">
        <v>0</v>
      </c>
      <c r="P817" s="6"/>
      <c r="Q817" s="6">
        <f>(D817*E817)+(G817*H817)+(J817*K817)+O817-M817-P817</f>
        <v>0</v>
      </c>
    </row>
    <row r="818" ht="20.9" customHeight="1">
      <c r="A818" s="3">
        <v>41480</v>
      </c>
      <c r="B818" t="s" s="4">
        <v>61</v>
      </c>
      <c r="C818" t="s" s="7">
        <v>62</v>
      </c>
      <c r="D818" s="6"/>
      <c r="E818" s="6"/>
      <c r="F818" s="6">
        <f>D818*E818</f>
        <v>0</v>
      </c>
      <c r="G818" s="6"/>
      <c r="H818" s="6"/>
      <c r="I818" s="6">
        <f>G818*H818</f>
        <v>0</v>
      </c>
      <c r="J818" s="6"/>
      <c r="K818" s="6"/>
      <c r="L818" s="6">
        <f>J818*K818</f>
        <v>0</v>
      </c>
      <c r="M818" s="6">
        <f>F818+I818+L818</f>
        <v>0</v>
      </c>
      <c r="N818" s="6">
        <v>0</v>
      </c>
      <c r="O818" s="6"/>
      <c r="P818" s="6"/>
      <c r="Q818" s="6">
        <f>(D818*E818)+(G818*H818)+(J818*K818)+N818-O818-P818</f>
        <v>0</v>
      </c>
    </row>
    <row r="819" ht="20.9" customHeight="1">
      <c r="A819" s="3">
        <v>41481</v>
      </c>
      <c r="B819" t="s" s="4">
        <v>61</v>
      </c>
      <c r="C819" t="s" s="7">
        <v>62</v>
      </c>
      <c r="D819" s="6"/>
      <c r="E819" s="6"/>
      <c r="F819" s="6">
        <f>D819*E819</f>
        <v>0</v>
      </c>
      <c r="G819" s="6"/>
      <c r="H819" s="6"/>
      <c r="I819" s="6">
        <f>G819*H819</f>
        <v>0</v>
      </c>
      <c r="J819" s="6"/>
      <c r="K819" s="6"/>
      <c r="L819" s="6">
        <f>J819*K819</f>
        <v>0</v>
      </c>
      <c r="M819" s="6"/>
      <c r="N819" s="6">
        <f>F819+I819+L819-M819</f>
        <v>0</v>
      </c>
      <c r="O819" s="6">
        <v>0</v>
      </c>
      <c r="P819" s="6"/>
      <c r="Q819" s="6">
        <f>(D819*E819)+(G819*H819)+(J819*K819)+O819-M819-P819</f>
        <v>0</v>
      </c>
    </row>
    <row r="820" ht="20.9" customHeight="1">
      <c r="A820" s="3">
        <v>41482</v>
      </c>
      <c r="B820" t="s" s="4">
        <v>61</v>
      </c>
      <c r="C820" t="s" s="7">
        <v>62</v>
      </c>
      <c r="D820" s="6"/>
      <c r="E820" s="6"/>
      <c r="F820" s="6">
        <f>D820*E820</f>
        <v>0</v>
      </c>
      <c r="G820" s="6"/>
      <c r="H820" s="6"/>
      <c r="I820" s="6">
        <f>G820*H820</f>
        <v>0</v>
      </c>
      <c r="J820" s="6"/>
      <c r="K820" s="6"/>
      <c r="L820" s="6">
        <f>J820*K820</f>
        <v>0</v>
      </c>
      <c r="M820" s="6">
        <f>F820+I820+L820</f>
        <v>0</v>
      </c>
      <c r="N820" s="6">
        <v>0</v>
      </c>
      <c r="O820" s="6"/>
      <c r="P820" s="6"/>
      <c r="Q820" s="6">
        <f>(D820*E820)+(G820*H820)+(J820*K820)+N820-O820-P820</f>
        <v>0</v>
      </c>
    </row>
    <row r="821" ht="20.9" customHeight="1">
      <c r="A821" s="3">
        <v>41483</v>
      </c>
      <c r="B821" t="s" s="4">
        <v>61</v>
      </c>
      <c r="C821" t="s" s="7">
        <v>62</v>
      </c>
      <c r="D821" s="6"/>
      <c r="E821" s="6"/>
      <c r="F821" s="6">
        <f>D821*E821</f>
        <v>0</v>
      </c>
      <c r="G821" s="6"/>
      <c r="H821" s="6"/>
      <c r="I821" s="6">
        <f>G821*H821</f>
        <v>0</v>
      </c>
      <c r="J821" s="6"/>
      <c r="K821" s="6"/>
      <c r="L821" s="6">
        <f>J821*K821</f>
        <v>0</v>
      </c>
      <c r="M821" s="6">
        <f>F821+I821+L821</f>
        <v>0</v>
      </c>
      <c r="N821" s="6">
        <v>0</v>
      </c>
      <c r="O821" s="6"/>
      <c r="P821" s="6"/>
      <c r="Q821" s="6">
        <f>(D821*E821)+(G821*H821)+(J821*K821)+N821-O821-P821</f>
        <v>0</v>
      </c>
    </row>
    <row r="822" ht="20.35" customHeight="1">
      <c r="A822" s="3">
        <v>41455</v>
      </c>
      <c r="B822" t="s" s="4">
        <v>63</v>
      </c>
      <c r="C822" s="5"/>
      <c r="D822" s="6"/>
      <c r="E822" s="6"/>
      <c r="F822" s="6">
        <f>D822*E822</f>
        <v>0</v>
      </c>
      <c r="G822" s="6"/>
      <c r="H822" s="6"/>
      <c r="I822" s="6">
        <f>G822*H822</f>
        <v>0</v>
      </c>
      <c r="J822" s="6"/>
      <c r="K822" s="6"/>
      <c r="L822" s="6">
        <f>J822*K822</f>
        <v>0</v>
      </c>
      <c r="M822" s="6">
        <f>F822+I822+L822</f>
        <v>0</v>
      </c>
      <c r="N822" s="6"/>
      <c r="O822" s="6"/>
      <c r="P822" s="6"/>
      <c r="Q822" s="6">
        <f>(D822*E822)+(G822*H822)+(J822*K822)+N822-O822-P822</f>
        <v>0</v>
      </c>
    </row>
    <row r="823" ht="20.05" customHeight="1">
      <c r="A823" s="3">
        <v>41457</v>
      </c>
      <c r="B823" t="s" s="8">
        <v>63</v>
      </c>
      <c r="C823" s="11"/>
      <c r="D823" s="10"/>
      <c r="E823" s="10"/>
      <c r="F823" s="10">
        <f>D823*E823</f>
        <v>0</v>
      </c>
      <c r="G823" s="10"/>
      <c r="H823" s="10"/>
      <c r="I823" s="10">
        <f>G823*H823</f>
        <v>0</v>
      </c>
      <c r="J823" s="10"/>
      <c r="K823" s="10"/>
      <c r="L823" s="10">
        <f>J823*K823</f>
        <v>0</v>
      </c>
      <c r="M823" s="10"/>
      <c r="N823" s="10">
        <f>F823+I823+L823-M823</f>
        <v>0</v>
      </c>
      <c r="O823" s="10"/>
      <c r="P823" s="10"/>
      <c r="Q823" s="10">
        <f>(D823*E823)+(G823*H823)+(J823*K823)+O823-M823-P823</f>
        <v>0</v>
      </c>
    </row>
    <row r="824" ht="20.35" customHeight="1">
      <c r="A824" s="3">
        <v>41458</v>
      </c>
      <c r="B824" t="s" s="4">
        <v>63</v>
      </c>
      <c r="C824" s="5"/>
      <c r="D824" s="6"/>
      <c r="E824" s="6"/>
      <c r="F824" s="6">
        <f>D824*E824</f>
        <v>0</v>
      </c>
      <c r="G824" s="6"/>
      <c r="H824" s="6"/>
      <c r="I824" s="6">
        <f>G824*H824</f>
        <v>0</v>
      </c>
      <c r="J824" s="6"/>
      <c r="K824" s="6"/>
      <c r="L824" s="6">
        <f>J824*K824</f>
        <v>0</v>
      </c>
      <c r="M824" s="6"/>
      <c r="N824" s="6">
        <f>F824+I824+L824-M824</f>
        <v>0</v>
      </c>
      <c r="O824" s="6"/>
      <c r="P824" s="6"/>
      <c r="Q824" s="6">
        <f>(D824*E824)+(G824*H824)+(J824*K824)+O824-M824-P824</f>
        <v>0</v>
      </c>
    </row>
    <row r="825" ht="20.35" customHeight="1">
      <c r="A825" s="3">
        <v>41459</v>
      </c>
      <c r="B825" t="s" s="4">
        <v>63</v>
      </c>
      <c r="C825" s="5"/>
      <c r="D825" s="6">
        <v>20</v>
      </c>
      <c r="E825" s="6">
        <v>10000</v>
      </c>
      <c r="F825" s="6">
        <f>D825*E825</f>
        <v>200000</v>
      </c>
      <c r="G825" s="6"/>
      <c r="H825" s="6"/>
      <c r="I825" s="6">
        <f>G825*H825</f>
        <v>0</v>
      </c>
      <c r="J825" s="6"/>
      <c r="K825" s="6"/>
      <c r="L825" s="6">
        <f>J825*K825</f>
        <v>0</v>
      </c>
      <c r="M825" s="6">
        <f>F825+I825+L825</f>
        <v>200000</v>
      </c>
      <c r="N825" s="6"/>
      <c r="O825" s="6"/>
      <c r="P825" s="6"/>
      <c r="Q825" s="6">
        <f>(D825*E825)+(G825*H825)+(J825*K825)+N825-O825-P825</f>
        <v>200000</v>
      </c>
    </row>
    <row r="826" ht="20.35" customHeight="1">
      <c r="A826" s="3">
        <v>41460</v>
      </c>
      <c r="B826" t="s" s="4">
        <v>63</v>
      </c>
      <c r="C826" s="5"/>
      <c r="D826" s="6"/>
      <c r="E826" s="6"/>
      <c r="F826" s="6">
        <f>D826*E826</f>
        <v>0</v>
      </c>
      <c r="G826" s="6"/>
      <c r="H826" s="6"/>
      <c r="I826" s="6">
        <f>G826*H826</f>
        <v>0</v>
      </c>
      <c r="J826" s="6"/>
      <c r="K826" s="6"/>
      <c r="L826" s="6">
        <f>J826*K826</f>
        <v>0</v>
      </c>
      <c r="M826" s="6"/>
      <c r="N826" s="6">
        <f>F826+I826+L826-M826</f>
        <v>0</v>
      </c>
      <c r="O826" s="6"/>
      <c r="P826" s="6"/>
      <c r="Q826" s="6">
        <f>(D826*E826)+(G826*H826)+(J826*K826)+O826-M826-P826</f>
        <v>0</v>
      </c>
    </row>
    <row r="827" ht="20.35" customHeight="1">
      <c r="A827" s="3">
        <v>41461</v>
      </c>
      <c r="B827" t="s" s="4">
        <v>63</v>
      </c>
      <c r="C827" s="5"/>
      <c r="D827" s="6">
        <v>20</v>
      </c>
      <c r="E827" s="6">
        <v>10000</v>
      </c>
      <c r="F827" s="6">
        <f>D827*E827</f>
        <v>200000</v>
      </c>
      <c r="G827" s="6"/>
      <c r="H827" s="6"/>
      <c r="I827" s="6">
        <f>G827*H827</f>
        <v>0</v>
      </c>
      <c r="J827" s="6"/>
      <c r="K827" s="6"/>
      <c r="L827" s="6">
        <f>J827*K827</f>
        <v>0</v>
      </c>
      <c r="M827" s="6"/>
      <c r="N827" s="6">
        <f>F827+I827+L827-M827</f>
        <v>200000</v>
      </c>
      <c r="O827" s="6"/>
      <c r="P827" s="6"/>
      <c r="Q827" s="6">
        <f>(D827*E827)+(G827*H827)+(J827*K827)+O827-M827-P827</f>
        <v>200000</v>
      </c>
    </row>
    <row r="828" ht="20.35" customHeight="1">
      <c r="A828" s="3">
        <v>41462</v>
      </c>
      <c r="B828" t="s" s="4">
        <v>63</v>
      </c>
      <c r="C828" s="5"/>
      <c r="D828" s="6"/>
      <c r="E828" s="6"/>
      <c r="F828" s="6">
        <f>D828*E828</f>
        <v>0</v>
      </c>
      <c r="G828" s="6"/>
      <c r="H828" s="6"/>
      <c r="I828" s="6">
        <f>G828*H828</f>
        <v>0</v>
      </c>
      <c r="J828" s="6"/>
      <c r="K828" s="6"/>
      <c r="L828" s="6">
        <f>J828*K828</f>
        <v>0</v>
      </c>
      <c r="M828" s="6">
        <f>F828+I828+L828</f>
        <v>0</v>
      </c>
      <c r="N828" s="6"/>
      <c r="O828" s="6"/>
      <c r="P828" s="6"/>
      <c r="Q828" s="6">
        <f>(D828*E828)+(G828*H828)+(J828*K828)+N828-O828-P828</f>
        <v>0</v>
      </c>
    </row>
    <row r="829" ht="20.35" customHeight="1">
      <c r="A829" s="3">
        <v>41464</v>
      </c>
      <c r="B829" t="s" s="4">
        <v>63</v>
      </c>
      <c r="C829" s="5"/>
      <c r="D829" s="6"/>
      <c r="E829" s="6"/>
      <c r="F829" s="6">
        <f>D829*E829</f>
        <v>0</v>
      </c>
      <c r="G829" s="6"/>
      <c r="H829" s="6"/>
      <c r="I829" s="6">
        <f>G829*H829</f>
        <v>0</v>
      </c>
      <c r="J829" s="6"/>
      <c r="K829" s="6"/>
      <c r="L829" s="6">
        <f>J829*K829</f>
        <v>0</v>
      </c>
      <c r="M829" s="6">
        <f>F829+I829+L829</f>
        <v>0</v>
      </c>
      <c r="N829" s="6"/>
      <c r="O829" s="6"/>
      <c r="P829" s="6"/>
      <c r="Q829" s="6">
        <f>(D829*E829)+(G829*H829)+(J829*K829)+N829-O829-P829</f>
        <v>0</v>
      </c>
    </row>
    <row r="830" ht="20.35" customHeight="1">
      <c r="A830" s="3">
        <v>41465</v>
      </c>
      <c r="B830" t="s" s="4">
        <v>63</v>
      </c>
      <c r="C830" s="5"/>
      <c r="D830" s="6"/>
      <c r="E830" s="6"/>
      <c r="F830" s="6">
        <f>D830*E830</f>
        <v>0</v>
      </c>
      <c r="G830" s="6"/>
      <c r="H830" s="6"/>
      <c r="I830" s="6">
        <f>G830*H830</f>
        <v>0</v>
      </c>
      <c r="J830" s="6"/>
      <c r="K830" s="6"/>
      <c r="L830" s="6">
        <f>J830*K830</f>
        <v>0</v>
      </c>
      <c r="M830" s="6">
        <f>F830+I830+L830</f>
        <v>0</v>
      </c>
      <c r="N830" s="6"/>
      <c r="O830" s="6"/>
      <c r="P830" s="6"/>
      <c r="Q830" s="6">
        <f>(D830*E830)+(G830*H830)+(J830*K830)+N830-O830-P830</f>
        <v>0</v>
      </c>
    </row>
    <row r="831" ht="20.35" customHeight="1">
      <c r="A831" s="3">
        <v>41466</v>
      </c>
      <c r="B831" t="s" s="4">
        <v>63</v>
      </c>
      <c r="C831" s="5"/>
      <c r="D831" s="6"/>
      <c r="E831" s="6"/>
      <c r="F831" s="6">
        <f>D831*E831</f>
        <v>0</v>
      </c>
      <c r="G831" s="6"/>
      <c r="H831" s="6"/>
      <c r="I831" s="6">
        <f>G831*H831</f>
        <v>0</v>
      </c>
      <c r="J831" s="6"/>
      <c r="K831" s="6"/>
      <c r="L831" s="6">
        <f>J831*K831</f>
        <v>0</v>
      </c>
      <c r="M831" s="6">
        <f>F831+I831+L831</f>
        <v>0</v>
      </c>
      <c r="N831" s="6"/>
      <c r="O831" s="6"/>
      <c r="P831" s="6"/>
      <c r="Q831" s="6">
        <f>(D831*E831)+(G831*H831)+(J831*K831)+N831-O831-P831</f>
        <v>0</v>
      </c>
    </row>
    <row r="832" ht="20.35" customHeight="1">
      <c r="A832" s="3">
        <v>41467</v>
      </c>
      <c r="B832" t="s" s="4">
        <v>63</v>
      </c>
      <c r="C832" s="5"/>
      <c r="D832" s="6"/>
      <c r="E832" s="6"/>
      <c r="F832" s="6">
        <f>D832*E832</f>
        <v>0</v>
      </c>
      <c r="G832" s="6"/>
      <c r="H832" s="6"/>
      <c r="I832" s="6">
        <f>G832*H832</f>
        <v>0</v>
      </c>
      <c r="J832" s="6"/>
      <c r="K832" s="6"/>
      <c r="L832" s="6">
        <f>J832*K832</f>
        <v>0</v>
      </c>
      <c r="M832" s="6"/>
      <c r="N832" s="6">
        <f>F832+I832+L832-M832</f>
        <v>0</v>
      </c>
      <c r="O832" s="6"/>
      <c r="P832" s="6"/>
      <c r="Q832" s="6">
        <f>(D832*E832)+(G832*H832)+(J832*K832)+O832-M832-P832</f>
        <v>0</v>
      </c>
    </row>
    <row r="833" ht="20.35" customHeight="1">
      <c r="A833" s="3">
        <v>41468</v>
      </c>
      <c r="B833" t="s" s="4">
        <v>63</v>
      </c>
      <c r="C833" s="5"/>
      <c r="D833" s="6"/>
      <c r="E833" s="6"/>
      <c r="F833" s="6">
        <f>D833*E833</f>
        <v>0</v>
      </c>
      <c r="G833" s="6"/>
      <c r="H833" s="6"/>
      <c r="I833" s="6">
        <f>G833*H833</f>
        <v>0</v>
      </c>
      <c r="J833" s="6"/>
      <c r="K833" s="6"/>
      <c r="L833" s="6">
        <f>J833*K833</f>
        <v>0</v>
      </c>
      <c r="M833" s="6">
        <f>F833+I833+L833</f>
        <v>0</v>
      </c>
      <c r="N833" s="6"/>
      <c r="O833" s="6"/>
      <c r="P833" s="6"/>
      <c r="Q833" s="6">
        <f>(D833*E833)+(G833*H833)+(J833*K833)+N833-O833-P833</f>
        <v>0</v>
      </c>
    </row>
    <row r="834" ht="20.35" customHeight="1">
      <c r="A834" s="3">
        <v>41469</v>
      </c>
      <c r="B834" t="s" s="4">
        <v>63</v>
      </c>
      <c r="C834" s="5"/>
      <c r="D834" s="6"/>
      <c r="E834" s="6"/>
      <c r="F834" s="6">
        <f>D834*E834</f>
        <v>0</v>
      </c>
      <c r="G834" s="6"/>
      <c r="H834" s="6"/>
      <c r="I834" s="6">
        <f>G834*H834</f>
        <v>0</v>
      </c>
      <c r="J834" s="6"/>
      <c r="K834" s="6"/>
      <c r="L834" s="6">
        <f>J834*K834</f>
        <v>0</v>
      </c>
      <c r="M834" s="6"/>
      <c r="N834" s="6">
        <f>F834+I834+L834</f>
        <v>0</v>
      </c>
      <c r="O834" s="6"/>
      <c r="P834" s="6"/>
      <c r="Q834" s="6">
        <f>(D834*E834)+(G834*H834)+(J834*K834)+O834-M834-P834</f>
        <v>0</v>
      </c>
    </row>
    <row r="835" ht="20.35" customHeight="1">
      <c r="A835" s="3">
        <v>41471</v>
      </c>
      <c r="B835" t="s" s="4">
        <v>63</v>
      </c>
      <c r="C835" s="5"/>
      <c r="D835" s="6"/>
      <c r="E835" s="6"/>
      <c r="F835" s="6">
        <f>D835*E835</f>
        <v>0</v>
      </c>
      <c r="G835" s="6"/>
      <c r="H835" s="6"/>
      <c r="I835" s="6">
        <f>G835*H835</f>
        <v>0</v>
      </c>
      <c r="J835" s="6"/>
      <c r="K835" s="6"/>
      <c r="L835" s="6">
        <f>J835*K835</f>
        <v>0</v>
      </c>
      <c r="M835" s="6"/>
      <c r="N835" s="6">
        <f>F835+I835+L835-M835</f>
        <v>0</v>
      </c>
      <c r="O835" s="6">
        <v>0</v>
      </c>
      <c r="P835" s="6"/>
      <c r="Q835" s="6">
        <f>(D835*E835)+(G835*H835)+(J835*K835)+O835-M835-P835</f>
        <v>0</v>
      </c>
    </row>
    <row r="836" ht="20.35" customHeight="1">
      <c r="A836" s="3">
        <v>41472</v>
      </c>
      <c r="B836" t="s" s="4">
        <v>63</v>
      </c>
      <c r="C836" s="5"/>
      <c r="D836" s="6"/>
      <c r="E836" s="6"/>
      <c r="F836" s="6">
        <f>D836*E836</f>
        <v>0</v>
      </c>
      <c r="G836" s="6"/>
      <c r="H836" s="6"/>
      <c r="I836" s="6">
        <f>G836*H836</f>
        <v>0</v>
      </c>
      <c r="J836" s="6"/>
      <c r="K836" s="6"/>
      <c r="L836" s="6">
        <f>J836*K836</f>
        <v>0</v>
      </c>
      <c r="M836" s="6"/>
      <c r="N836" s="6">
        <f>F836+I836+L836-M836</f>
        <v>0</v>
      </c>
      <c r="O836" s="6">
        <v>0</v>
      </c>
      <c r="P836" s="6"/>
      <c r="Q836" s="6">
        <f>(D836*E836)+(G836*H836)+(J836*K836)+O836-M836-P836</f>
        <v>0</v>
      </c>
    </row>
    <row r="837" ht="20.35" customHeight="1">
      <c r="A837" s="3">
        <v>41473</v>
      </c>
      <c r="B837" t="s" s="4">
        <v>63</v>
      </c>
      <c r="C837" s="5"/>
      <c r="D837" s="6">
        <v>10</v>
      </c>
      <c r="E837" s="6">
        <v>15000</v>
      </c>
      <c r="F837" s="6">
        <f>D837*E837</f>
        <v>150000</v>
      </c>
      <c r="G837" s="6"/>
      <c r="H837" s="6"/>
      <c r="I837" s="6">
        <f>G837*H837</f>
        <v>0</v>
      </c>
      <c r="J837" s="6"/>
      <c r="K837" s="6"/>
      <c r="L837" s="6">
        <f>J837*K837</f>
        <v>0</v>
      </c>
      <c r="M837" s="6">
        <f>F837+I837+L837</f>
        <v>150000</v>
      </c>
      <c r="N837" s="6">
        <v>0</v>
      </c>
      <c r="O837" s="6"/>
      <c r="P837" s="6"/>
      <c r="Q837" s="6">
        <f>(D837*E837)+(G837*H837)+(J837*K837)+N837-O837-P837</f>
        <v>150000</v>
      </c>
    </row>
    <row r="838" ht="20.35" customHeight="1">
      <c r="A838" s="3">
        <v>41474</v>
      </c>
      <c r="B838" t="s" s="4">
        <v>63</v>
      </c>
      <c r="C838" s="5"/>
      <c r="D838" s="6"/>
      <c r="E838" s="6"/>
      <c r="F838" s="6">
        <f>D838*E838</f>
        <v>0</v>
      </c>
      <c r="G838" s="6"/>
      <c r="H838" s="6"/>
      <c r="I838" s="6">
        <f>G838*H838</f>
        <v>0</v>
      </c>
      <c r="J838" s="6"/>
      <c r="K838" s="6"/>
      <c r="L838" s="6">
        <f>J838*K838</f>
        <v>0</v>
      </c>
      <c r="M838" s="6"/>
      <c r="N838" s="6">
        <f>F838+I838+L838-M838</f>
        <v>0</v>
      </c>
      <c r="O838" s="6">
        <v>150000</v>
      </c>
      <c r="P838" s="6"/>
      <c r="Q838" s="6">
        <f>(D838*E838)+(G838*H838)+(J838*K838)+O838-M838-P838</f>
        <v>150000</v>
      </c>
    </row>
    <row r="839" ht="20.35" customHeight="1">
      <c r="A839" s="3">
        <v>41475</v>
      </c>
      <c r="B839" t="s" s="4">
        <v>63</v>
      </c>
      <c r="C839" s="5"/>
      <c r="D839" s="6"/>
      <c r="E839" s="6"/>
      <c r="F839" s="6">
        <f>D839*E839</f>
        <v>0</v>
      </c>
      <c r="G839" s="6"/>
      <c r="H839" s="6"/>
      <c r="I839" s="6">
        <f>G839*H839</f>
        <v>0</v>
      </c>
      <c r="J839" s="6"/>
      <c r="K839" s="6"/>
      <c r="L839" s="6">
        <f>J839*K839</f>
        <v>0</v>
      </c>
      <c r="M839" s="6"/>
      <c r="N839" s="6">
        <f>F839+I839+L839-M839</f>
        <v>0</v>
      </c>
      <c r="O839" s="6">
        <v>150000</v>
      </c>
      <c r="P839" s="6"/>
      <c r="Q839" s="6">
        <f>(D839*E839)+(G839*H839)+(J839*K839)+O839-M839-P839</f>
        <v>150000</v>
      </c>
    </row>
    <row r="840" ht="20.35" customHeight="1">
      <c r="A840" s="3">
        <v>41476</v>
      </c>
      <c r="B840" t="s" s="4">
        <v>63</v>
      </c>
      <c r="C840" s="5"/>
      <c r="D840" s="6"/>
      <c r="E840" s="6"/>
      <c r="F840" s="6">
        <f>D840*E840</f>
        <v>0</v>
      </c>
      <c r="G840" s="6"/>
      <c r="H840" s="6"/>
      <c r="I840" s="6">
        <f>G840*H840</f>
        <v>0</v>
      </c>
      <c r="J840" s="6"/>
      <c r="K840" s="6"/>
      <c r="L840" s="6">
        <f>J840*K840</f>
        <v>0</v>
      </c>
      <c r="M840" s="6"/>
      <c r="N840" s="6">
        <f>F840+I840+L840-M840</f>
        <v>0</v>
      </c>
      <c r="O840" s="6">
        <v>150000</v>
      </c>
      <c r="P840" s="6"/>
      <c r="Q840" s="6">
        <f>(D840*E840)+(G840*H840)+(J840*K840)+O840-M840-P840</f>
        <v>150000</v>
      </c>
    </row>
    <row r="841" ht="20.35" customHeight="1">
      <c r="A841" s="3">
        <v>41478</v>
      </c>
      <c r="B841" t="s" s="4">
        <v>63</v>
      </c>
      <c r="C841" s="5"/>
      <c r="D841" s="6"/>
      <c r="E841" s="6"/>
      <c r="F841" s="6">
        <f>D841*E841</f>
        <v>0</v>
      </c>
      <c r="G841" s="6"/>
      <c r="H841" s="6"/>
      <c r="I841" s="6">
        <f>G841*H841</f>
        <v>0</v>
      </c>
      <c r="J841" s="6"/>
      <c r="K841" s="6"/>
      <c r="L841" s="6">
        <f>J841*K841</f>
        <v>0</v>
      </c>
      <c r="M841" s="6">
        <f>F841+I841+L841</f>
        <v>0</v>
      </c>
      <c r="N841" s="6">
        <v>150000</v>
      </c>
      <c r="O841" s="6"/>
      <c r="P841" s="6"/>
      <c r="Q841" s="6">
        <f>(D841*E841)+(G841*H841)+(J841*K841)+N841-O841-P841</f>
        <v>150000</v>
      </c>
    </row>
    <row r="842" ht="20.35" customHeight="1">
      <c r="A842" s="3">
        <v>41479</v>
      </c>
      <c r="B842" t="s" s="4">
        <v>63</v>
      </c>
      <c r="C842" s="5"/>
      <c r="D842" s="6"/>
      <c r="E842" s="6"/>
      <c r="F842" s="6">
        <f>D842*E842</f>
        <v>0</v>
      </c>
      <c r="G842" s="6"/>
      <c r="H842" s="6"/>
      <c r="I842" s="6">
        <f>G842*H842</f>
        <v>0</v>
      </c>
      <c r="J842" s="6"/>
      <c r="K842" s="6"/>
      <c r="L842" s="6">
        <f>J842*K842</f>
        <v>0</v>
      </c>
      <c r="M842" s="6"/>
      <c r="N842" s="6">
        <f>F842+I842+L842-M842</f>
        <v>0</v>
      </c>
      <c r="O842" s="6">
        <v>150000</v>
      </c>
      <c r="P842" s="6"/>
      <c r="Q842" s="6">
        <f>(D842*E842)+(G842*H842)+(J842*K842)+O842-M842-P842</f>
        <v>150000</v>
      </c>
    </row>
    <row r="843" ht="20.35" customHeight="1">
      <c r="A843" s="3">
        <v>41480</v>
      </c>
      <c r="B843" t="s" s="4">
        <v>63</v>
      </c>
      <c r="C843" s="5"/>
      <c r="D843" s="6">
        <v>10</v>
      </c>
      <c r="E843" s="6">
        <v>24000</v>
      </c>
      <c r="F843" s="6">
        <f>D843*E843</f>
        <v>240000</v>
      </c>
      <c r="G843" s="6"/>
      <c r="H843" s="6"/>
      <c r="I843" s="6">
        <f>G843*H843</f>
        <v>0</v>
      </c>
      <c r="J843" s="6"/>
      <c r="K843" s="6"/>
      <c r="L843" s="6">
        <f>J843*K843</f>
        <v>0</v>
      </c>
      <c r="M843" s="6">
        <f>F843+I843+L843</f>
        <v>240000</v>
      </c>
      <c r="N843" s="6"/>
      <c r="O843" s="6"/>
      <c r="P843" s="6"/>
      <c r="Q843" s="6">
        <f>(D843*E843)+(G843*H843)+(J843*K843)+N843-O843-P843</f>
        <v>240000</v>
      </c>
    </row>
    <row r="844" ht="20.35" customHeight="1">
      <c r="A844" s="3">
        <v>41481</v>
      </c>
      <c r="B844" t="s" s="4">
        <v>63</v>
      </c>
      <c r="C844" s="5"/>
      <c r="D844" s="6"/>
      <c r="E844" s="6"/>
      <c r="F844" s="6">
        <f>D844*E844</f>
        <v>0</v>
      </c>
      <c r="G844" s="6"/>
      <c r="H844" s="6"/>
      <c r="I844" s="6">
        <f>G844*H844</f>
        <v>0</v>
      </c>
      <c r="J844" s="6"/>
      <c r="K844" s="6"/>
      <c r="L844" s="6">
        <f>J844*K844</f>
        <v>0</v>
      </c>
      <c r="M844" s="6"/>
      <c r="N844" s="6">
        <f>F844+I844+L844-M844</f>
        <v>0</v>
      </c>
      <c r="O844" s="6">
        <v>240000</v>
      </c>
      <c r="P844" s="6"/>
      <c r="Q844" s="6">
        <f>(D844*E844)+(G844*H844)+(J844*K844)+O844-M844-P844</f>
        <v>240000</v>
      </c>
    </row>
    <row r="845" ht="20.35" customHeight="1">
      <c r="A845" s="3">
        <v>41482</v>
      </c>
      <c r="B845" t="s" s="4">
        <v>63</v>
      </c>
      <c r="C845" s="5"/>
      <c r="D845" s="6"/>
      <c r="E845" s="6"/>
      <c r="F845" s="6">
        <f>D845*E845</f>
        <v>0</v>
      </c>
      <c r="G845" s="6"/>
      <c r="H845" s="6"/>
      <c r="I845" s="6">
        <f>G845*H845</f>
        <v>0</v>
      </c>
      <c r="J845" s="6"/>
      <c r="K845" s="6"/>
      <c r="L845" s="6">
        <f>J845*K845</f>
        <v>0</v>
      </c>
      <c r="M845" s="6">
        <f>F845+I845+L845</f>
        <v>0</v>
      </c>
      <c r="N845" s="6">
        <v>240000</v>
      </c>
      <c r="O845" s="6"/>
      <c r="P845" s="6"/>
      <c r="Q845" s="6">
        <f>(D845*E845)+(G845*H845)+(J845*K845)+N845-O845-P845</f>
        <v>240000</v>
      </c>
    </row>
    <row r="846" ht="20.35" customHeight="1">
      <c r="A846" s="3">
        <v>41483</v>
      </c>
      <c r="B846" t="s" s="4">
        <v>63</v>
      </c>
      <c r="C846" s="5"/>
      <c r="D846" s="6"/>
      <c r="E846" s="6"/>
      <c r="F846" s="6">
        <f>D846*E846</f>
        <v>0</v>
      </c>
      <c r="G846" s="6"/>
      <c r="H846" s="6"/>
      <c r="I846" s="6">
        <f>G846*H846</f>
        <v>0</v>
      </c>
      <c r="J846" s="6"/>
      <c r="K846" s="6"/>
      <c r="L846" s="6">
        <f>J846*K846</f>
        <v>0</v>
      </c>
      <c r="M846" s="6">
        <f>F846+I846+L846</f>
        <v>0</v>
      </c>
      <c r="N846" s="6">
        <v>240000</v>
      </c>
      <c r="O846" s="6"/>
      <c r="P846" s="6"/>
      <c r="Q846" s="6">
        <f>(D846*E846)+(G846*H846)+(J846*K846)+N846-O846-P846</f>
        <v>240000</v>
      </c>
    </row>
    <row r="847" ht="32.9" customHeight="1">
      <c r="A847" s="3">
        <v>41455</v>
      </c>
      <c r="B847" t="s" s="4">
        <v>64</v>
      </c>
      <c r="C847" t="s" s="7">
        <v>65</v>
      </c>
      <c r="D847" s="6">
        <v>3</v>
      </c>
      <c r="E847" s="6">
        <v>11000</v>
      </c>
      <c r="F847" s="6">
        <f>D847*E847</f>
        <v>33000</v>
      </c>
      <c r="G847" s="6">
        <v>3</v>
      </c>
      <c r="H847" s="6">
        <v>4000</v>
      </c>
      <c r="I847" s="6">
        <f>G847*H847</f>
        <v>12000</v>
      </c>
      <c r="J847" s="6"/>
      <c r="K847" s="6"/>
      <c r="L847" s="6">
        <f>J847*K847</f>
        <v>0</v>
      </c>
      <c r="M847" s="6">
        <f>F847+I847+L847</f>
        <v>45000</v>
      </c>
      <c r="N847" s="6">
        <v>3967000</v>
      </c>
      <c r="O847" s="6"/>
      <c r="P847" s="6">
        <v>3000000</v>
      </c>
      <c r="Q847" s="6">
        <f>(D847*E847)+(G847*H847)+(J847*K847)+N847-O847-P847</f>
        <v>1012000</v>
      </c>
    </row>
    <row r="848" ht="30.95" customHeight="1">
      <c r="A848" s="3">
        <v>41457</v>
      </c>
      <c r="B848" t="s" s="8">
        <v>64</v>
      </c>
      <c r="C848" t="s" s="9">
        <v>65</v>
      </c>
      <c r="D848" s="10">
        <v>6</v>
      </c>
      <c r="E848" s="10">
        <v>14000</v>
      </c>
      <c r="F848" s="10">
        <f>D848*E848</f>
        <v>84000</v>
      </c>
      <c r="G848" s="10">
        <v>5</v>
      </c>
      <c r="H848" s="10">
        <v>5500</v>
      </c>
      <c r="I848" s="10">
        <f>G848*H848</f>
        <v>27500</v>
      </c>
      <c r="J848" s="10"/>
      <c r="K848" s="10"/>
      <c r="L848" s="10">
        <f>J848*K848</f>
        <v>0</v>
      </c>
      <c r="M848" s="10">
        <v>500</v>
      </c>
      <c r="N848" s="10">
        <f>F848+I848+L848-M848</f>
        <v>111000</v>
      </c>
      <c r="O848" s="10">
        <v>1000000</v>
      </c>
      <c r="P848" s="10"/>
      <c r="Q848" s="10">
        <f>(D848*E848)+(G848*H848)+(J848*K848)+O848-M848-P848</f>
        <v>1111000</v>
      </c>
    </row>
    <row r="849" ht="32.9" customHeight="1">
      <c r="A849" s="3">
        <v>41458</v>
      </c>
      <c r="B849" t="s" s="4">
        <v>64</v>
      </c>
      <c r="C849" t="s" s="7">
        <v>65</v>
      </c>
      <c r="D849" s="6">
        <v>12</v>
      </c>
      <c r="E849" s="6">
        <v>12000</v>
      </c>
      <c r="F849" s="6">
        <f>D849*E849</f>
        <v>144000</v>
      </c>
      <c r="G849" s="6">
        <v>2</v>
      </c>
      <c r="H849" s="6">
        <v>4000</v>
      </c>
      <c r="I849" s="6">
        <f>G849*H849</f>
        <v>8000</v>
      </c>
      <c r="J849" s="6"/>
      <c r="K849" s="6"/>
      <c r="L849" s="6">
        <f>J849*K849</f>
        <v>0</v>
      </c>
      <c r="M849" s="6"/>
      <c r="N849" s="6">
        <f>F849+I849+L849-M849</f>
        <v>152000</v>
      </c>
      <c r="O849" s="6">
        <v>1111000</v>
      </c>
      <c r="P849" s="6"/>
      <c r="Q849" s="6">
        <f>(D849*E849)+(G849*H849)+(J849*K849)+O849-M849-P849</f>
        <v>1263000</v>
      </c>
    </row>
    <row r="850" ht="32.9" customHeight="1">
      <c r="A850" s="3">
        <v>41459</v>
      </c>
      <c r="B850" t="s" s="4">
        <v>64</v>
      </c>
      <c r="C850" t="s" s="7">
        <v>65</v>
      </c>
      <c r="D850" s="6">
        <v>3</v>
      </c>
      <c r="E850" s="6">
        <v>11000</v>
      </c>
      <c r="F850" s="6">
        <f>D850*E850</f>
        <v>33000</v>
      </c>
      <c r="G850" s="6">
        <v>2</v>
      </c>
      <c r="H850" s="6">
        <v>4500</v>
      </c>
      <c r="I850" s="6">
        <f>G850*H850</f>
        <v>9000</v>
      </c>
      <c r="J850" s="6"/>
      <c r="K850" s="6"/>
      <c r="L850" s="6">
        <f>J850*K850</f>
        <v>0</v>
      </c>
      <c r="M850" s="6">
        <f>F850+I850+L850</f>
        <v>42000</v>
      </c>
      <c r="N850" s="6">
        <v>1263000</v>
      </c>
      <c r="O850" s="6"/>
      <c r="P850" s="6"/>
      <c r="Q850" s="6">
        <f>(D850*E850)+(G850*H850)+(J850*K850)+N850-O850-P850</f>
        <v>1305000</v>
      </c>
    </row>
    <row r="851" ht="32.9" customHeight="1">
      <c r="A851" s="3">
        <v>41460</v>
      </c>
      <c r="B851" t="s" s="4">
        <v>64</v>
      </c>
      <c r="C851" t="s" s="7">
        <v>65</v>
      </c>
      <c r="D851" s="6">
        <v>2</v>
      </c>
      <c r="E851" s="6">
        <v>10000</v>
      </c>
      <c r="F851" s="6">
        <f>D851*E851</f>
        <v>20000</v>
      </c>
      <c r="G851" s="6">
        <v>6</v>
      </c>
      <c r="H851" s="6">
        <v>4500</v>
      </c>
      <c r="I851" s="6">
        <f>G851*H851</f>
        <v>27000</v>
      </c>
      <c r="J851" s="6"/>
      <c r="K851" s="6"/>
      <c r="L851" s="6">
        <f>J851*K851</f>
        <v>0</v>
      </c>
      <c r="M851" s="6"/>
      <c r="N851" s="6">
        <f>F851+I851+L851-M851</f>
        <v>47000</v>
      </c>
      <c r="O851" s="6">
        <v>1305000</v>
      </c>
      <c r="P851" s="6"/>
      <c r="Q851" s="6">
        <f>(D851*E851)+(G851*H851)+(J851*K851)+O851-M851-P851</f>
        <v>1352000</v>
      </c>
    </row>
    <row r="852" ht="32.9" customHeight="1">
      <c r="A852" s="3">
        <v>41461</v>
      </c>
      <c r="B852" t="s" s="4">
        <v>64</v>
      </c>
      <c r="C852" t="s" s="7">
        <v>65</v>
      </c>
      <c r="D852" s="6">
        <v>5</v>
      </c>
      <c r="E852" s="6">
        <v>11000</v>
      </c>
      <c r="F852" s="6">
        <f>D852*E852</f>
        <v>55000</v>
      </c>
      <c r="G852" s="6"/>
      <c r="H852" s="6"/>
      <c r="I852" s="6">
        <f>G852*H852</f>
        <v>0</v>
      </c>
      <c r="J852" s="6"/>
      <c r="K852" s="6"/>
      <c r="L852" s="6">
        <f>J852*K852</f>
        <v>0</v>
      </c>
      <c r="M852" s="6"/>
      <c r="N852" s="6">
        <f>F852+I852+L852-M852</f>
        <v>55000</v>
      </c>
      <c r="O852" s="6">
        <v>1352000</v>
      </c>
      <c r="P852" s="6"/>
      <c r="Q852" s="6">
        <f>(D852*E852)+(G852*H852)+(J852*K852)+O852-M852-P852</f>
        <v>1407000</v>
      </c>
    </row>
    <row r="853" ht="32.9" customHeight="1">
      <c r="A853" s="3">
        <v>41462</v>
      </c>
      <c r="B853" t="s" s="4">
        <v>64</v>
      </c>
      <c r="C853" t="s" s="7">
        <v>65</v>
      </c>
      <c r="D853" s="6"/>
      <c r="E853" s="6"/>
      <c r="F853" s="6">
        <f>D853*E853</f>
        <v>0</v>
      </c>
      <c r="G853" s="6"/>
      <c r="H853" s="6"/>
      <c r="I853" s="6">
        <f>G853*H853</f>
        <v>0</v>
      </c>
      <c r="J853" s="6"/>
      <c r="K853" s="6"/>
      <c r="L853" s="6">
        <f>J853*K853</f>
        <v>0</v>
      </c>
      <c r="M853" s="6">
        <f>F853+I853+L853</f>
        <v>0</v>
      </c>
      <c r="N853" s="6"/>
      <c r="O853" s="6"/>
      <c r="P853" s="6"/>
      <c r="Q853" s="6">
        <f>(D853*E853)+(G853*H853)+(J853*K853)+N853-O853-P853</f>
        <v>0</v>
      </c>
    </row>
    <row r="854" ht="32.9" customHeight="1">
      <c r="A854" s="3">
        <v>41464</v>
      </c>
      <c r="B854" t="s" s="4">
        <v>64</v>
      </c>
      <c r="C854" t="s" s="7">
        <v>65</v>
      </c>
      <c r="D854" s="6">
        <v>5</v>
      </c>
      <c r="E854" s="6">
        <v>10000</v>
      </c>
      <c r="F854" s="6">
        <f>D854*E854</f>
        <v>50000</v>
      </c>
      <c r="G854" s="6">
        <v>5</v>
      </c>
      <c r="H854" s="6">
        <v>4000</v>
      </c>
      <c r="I854" s="6">
        <f>G854*H854</f>
        <v>20000</v>
      </c>
      <c r="J854" s="6"/>
      <c r="K854" s="6"/>
      <c r="L854" s="6">
        <f>J854*K854</f>
        <v>0</v>
      </c>
      <c r="M854" s="6">
        <f>F854+I854+L854</f>
        <v>70000</v>
      </c>
      <c r="N854" s="6">
        <v>1407000</v>
      </c>
      <c r="O854" s="6"/>
      <c r="P854" s="6"/>
      <c r="Q854" s="6">
        <f>(D854*E854)+(G854*H854)+(J854*K854)+N854-O854-P854</f>
        <v>1477000</v>
      </c>
    </row>
    <row r="855" ht="32.9" customHeight="1">
      <c r="A855" s="3">
        <v>41465</v>
      </c>
      <c r="B855" t="s" s="4">
        <v>64</v>
      </c>
      <c r="C855" t="s" s="7">
        <v>65</v>
      </c>
      <c r="D855" s="6">
        <v>3</v>
      </c>
      <c r="E855" s="6">
        <v>13000</v>
      </c>
      <c r="F855" s="6">
        <f>D855*E855</f>
        <v>39000</v>
      </c>
      <c r="G855" s="6">
        <v>5</v>
      </c>
      <c r="H855" s="6">
        <v>4000</v>
      </c>
      <c r="I855" s="6">
        <f>G855*H855</f>
        <v>20000</v>
      </c>
      <c r="J855" s="6"/>
      <c r="K855" s="6"/>
      <c r="L855" s="6">
        <f>J855*K855</f>
        <v>0</v>
      </c>
      <c r="M855" s="6">
        <f>F855+I855+L855</f>
        <v>59000</v>
      </c>
      <c r="N855" s="6">
        <v>1477000</v>
      </c>
      <c r="O855" s="6"/>
      <c r="P855" s="6"/>
      <c r="Q855" s="6">
        <f>(D855*E855)+(G855*H855)+(J855*K855)+N855-O855-P855</f>
        <v>1536000</v>
      </c>
    </row>
    <row r="856" ht="32.9" customHeight="1">
      <c r="A856" s="3">
        <v>41466</v>
      </c>
      <c r="B856" t="s" s="4">
        <v>64</v>
      </c>
      <c r="C856" t="s" s="7">
        <v>65</v>
      </c>
      <c r="D856" s="6">
        <v>5</v>
      </c>
      <c r="E856" s="6">
        <v>12000</v>
      </c>
      <c r="F856" s="6">
        <f>D856*E856</f>
        <v>60000</v>
      </c>
      <c r="G856" s="6">
        <v>2</v>
      </c>
      <c r="H856" s="6">
        <v>5000</v>
      </c>
      <c r="I856" s="6">
        <f>G856*H856</f>
        <v>10000</v>
      </c>
      <c r="J856" s="6"/>
      <c r="K856" s="6"/>
      <c r="L856" s="6">
        <f>J856*K856</f>
        <v>0</v>
      </c>
      <c r="M856" s="6">
        <f>F856+I856+L856</f>
        <v>70000</v>
      </c>
      <c r="N856" s="6">
        <v>1536000</v>
      </c>
      <c r="O856" s="6"/>
      <c r="P856" s="6"/>
      <c r="Q856" s="6">
        <f>(D856*E856)+(G856*H856)+(J856*K856)+N856-O856-P856</f>
        <v>1606000</v>
      </c>
    </row>
    <row r="857" ht="32.9" customHeight="1">
      <c r="A857" s="3">
        <v>41467</v>
      </c>
      <c r="B857" t="s" s="4">
        <v>64</v>
      </c>
      <c r="C857" t="s" s="7">
        <v>65</v>
      </c>
      <c r="D857" s="6"/>
      <c r="E857" s="6"/>
      <c r="F857" s="6">
        <f>D857*E857</f>
        <v>0</v>
      </c>
      <c r="G857" s="6"/>
      <c r="H857" s="6"/>
      <c r="I857" s="6">
        <f>G857*H857</f>
        <v>0</v>
      </c>
      <c r="J857" s="6"/>
      <c r="K857" s="6"/>
      <c r="L857" s="6">
        <f>J857*K857</f>
        <v>0</v>
      </c>
      <c r="M857" s="6"/>
      <c r="N857" s="6">
        <f>F857+I857+L857-M857</f>
        <v>0</v>
      </c>
      <c r="O857" s="6"/>
      <c r="P857" s="6"/>
      <c r="Q857" s="6">
        <f>(D857*E857)+(G857*H857)+(J857*K857)+O857-M857-P857</f>
        <v>0</v>
      </c>
    </row>
    <row r="858" ht="32.9" customHeight="1">
      <c r="A858" s="3">
        <v>41468</v>
      </c>
      <c r="B858" t="s" s="4">
        <v>64</v>
      </c>
      <c r="C858" t="s" s="7">
        <v>65</v>
      </c>
      <c r="D858" s="6">
        <v>5</v>
      </c>
      <c r="E858" s="6">
        <v>14000</v>
      </c>
      <c r="F858" s="6">
        <f>D858*E858</f>
        <v>70000</v>
      </c>
      <c r="G858" s="6">
        <v>2</v>
      </c>
      <c r="H858" s="6">
        <v>4000</v>
      </c>
      <c r="I858" s="6">
        <f>G858*H858</f>
        <v>8000</v>
      </c>
      <c r="J858" s="6"/>
      <c r="K858" s="6"/>
      <c r="L858" s="6">
        <f>J858*K858</f>
        <v>0</v>
      </c>
      <c r="M858" s="6">
        <f>F858+I858+L858</f>
        <v>78000</v>
      </c>
      <c r="N858" s="6">
        <v>1606000</v>
      </c>
      <c r="O858" s="6"/>
      <c r="P858" s="6"/>
      <c r="Q858" s="6">
        <f>(D858*E858)+(G858*H858)+(J858*K858)+N858-O858-P858</f>
        <v>1684000</v>
      </c>
    </row>
    <row r="859" ht="32.9" customHeight="1">
      <c r="A859" s="3">
        <v>41469</v>
      </c>
      <c r="B859" t="s" s="4">
        <v>64</v>
      </c>
      <c r="C859" t="s" s="7">
        <v>65</v>
      </c>
      <c r="D859" s="6"/>
      <c r="E859" s="6"/>
      <c r="F859" s="6">
        <f>D859*E859</f>
        <v>0</v>
      </c>
      <c r="G859" s="6">
        <v>3</v>
      </c>
      <c r="H859" s="6">
        <v>6000</v>
      </c>
      <c r="I859" s="6">
        <f>G859*H859</f>
        <v>18000</v>
      </c>
      <c r="J859" s="6"/>
      <c r="K859" s="6"/>
      <c r="L859" s="6">
        <f>J859*K859</f>
        <v>0</v>
      </c>
      <c r="M859" s="6"/>
      <c r="N859" s="6">
        <f>F859+I859+L859</f>
        <v>18000</v>
      </c>
      <c r="O859" s="6">
        <v>1684000</v>
      </c>
      <c r="P859" s="6"/>
      <c r="Q859" s="6">
        <f>(D859*E859)+(G859*H859)+(J859*K859)+O859-M859-P859</f>
        <v>1702000</v>
      </c>
    </row>
    <row r="860" ht="32.9" customHeight="1">
      <c r="A860" s="3">
        <v>41471</v>
      </c>
      <c r="B860" t="s" s="4">
        <v>64</v>
      </c>
      <c r="C860" t="s" s="7">
        <v>65</v>
      </c>
      <c r="D860" s="6">
        <v>5</v>
      </c>
      <c r="E860" s="6">
        <v>15000</v>
      </c>
      <c r="F860" s="6">
        <f>D860*E860</f>
        <v>75000</v>
      </c>
      <c r="G860" s="6">
        <v>7</v>
      </c>
      <c r="H860" s="6">
        <v>4000</v>
      </c>
      <c r="I860" s="6">
        <f>G860*H860</f>
        <v>28000</v>
      </c>
      <c r="J860" s="6"/>
      <c r="K860" s="6"/>
      <c r="L860" s="6">
        <f>J860*K860</f>
        <v>0</v>
      </c>
      <c r="M860" s="6"/>
      <c r="N860" s="6">
        <f>F860+I860+L860-M860</f>
        <v>103000</v>
      </c>
      <c r="O860" s="6">
        <v>1702000</v>
      </c>
      <c r="P860" s="6"/>
      <c r="Q860" s="6">
        <f>(D860*E860)+(G860*H860)+(J860*K860)+O860-M860-P860</f>
        <v>1805000</v>
      </c>
    </row>
    <row r="861" ht="32.9" customHeight="1">
      <c r="A861" s="3">
        <v>41472</v>
      </c>
      <c r="B861" t="s" s="4">
        <v>64</v>
      </c>
      <c r="C861" t="s" s="7">
        <v>65</v>
      </c>
      <c r="D861" s="6">
        <v>12</v>
      </c>
      <c r="E861" s="6">
        <v>15000</v>
      </c>
      <c r="F861" s="6">
        <f>D861*E861</f>
        <v>180000</v>
      </c>
      <c r="G861" s="6"/>
      <c r="H861" s="6"/>
      <c r="I861" s="6">
        <f>G861*H861</f>
        <v>0</v>
      </c>
      <c r="J861" s="6"/>
      <c r="K861" s="6"/>
      <c r="L861" s="6">
        <f>J861*K861</f>
        <v>0</v>
      </c>
      <c r="M861" s="6"/>
      <c r="N861" s="6">
        <f>F861+I861+L861-M861</f>
        <v>180000</v>
      </c>
      <c r="O861" s="6">
        <v>1805000</v>
      </c>
      <c r="P861" s="6"/>
      <c r="Q861" s="6">
        <f>(D861*E861)+(G861*H861)+(J861*K861)+O861-M861-P861</f>
        <v>1985000</v>
      </c>
    </row>
    <row r="862" ht="32.9" customHeight="1">
      <c r="A862" s="3">
        <v>41473</v>
      </c>
      <c r="B862" t="s" s="4">
        <v>64</v>
      </c>
      <c r="C862" t="s" s="7">
        <v>65</v>
      </c>
      <c r="D862" s="6">
        <v>6</v>
      </c>
      <c r="E862" s="6">
        <v>19000</v>
      </c>
      <c r="F862" s="6">
        <f>D862*E862</f>
        <v>114000</v>
      </c>
      <c r="G862" s="6"/>
      <c r="H862" s="6"/>
      <c r="I862" s="6">
        <f>G862*H862</f>
        <v>0</v>
      </c>
      <c r="J862" s="6"/>
      <c r="K862" s="6"/>
      <c r="L862" s="6">
        <f>J862*K862</f>
        <v>0</v>
      </c>
      <c r="M862" s="6">
        <f>F862+I862+L862</f>
        <v>114000</v>
      </c>
      <c r="N862" s="6">
        <v>1985000</v>
      </c>
      <c r="O862" s="6"/>
      <c r="P862" s="6"/>
      <c r="Q862" s="6">
        <f>(D862*E862)+(G862*H862)+(J862*K862)+N862-O862-P862</f>
        <v>2099000</v>
      </c>
    </row>
    <row r="863" ht="32.9" customHeight="1">
      <c r="A863" s="3">
        <v>41474</v>
      </c>
      <c r="B863" t="s" s="4">
        <v>64</v>
      </c>
      <c r="C863" t="s" s="7">
        <v>65</v>
      </c>
      <c r="D863" s="6">
        <v>4</v>
      </c>
      <c r="E863" s="6">
        <v>15000</v>
      </c>
      <c r="F863" s="6">
        <f>D863*E863</f>
        <v>60000</v>
      </c>
      <c r="G863" s="6">
        <v>4</v>
      </c>
      <c r="H863" s="6">
        <v>4500</v>
      </c>
      <c r="I863" s="6">
        <f>G863*H863</f>
        <v>18000</v>
      </c>
      <c r="J863" s="6"/>
      <c r="K863" s="6"/>
      <c r="L863" s="6">
        <f>J863*K863</f>
        <v>0</v>
      </c>
      <c r="M863" s="6"/>
      <c r="N863" s="6">
        <f>F863+I863+L863-M863</f>
        <v>78000</v>
      </c>
      <c r="O863" s="6">
        <v>2099000</v>
      </c>
      <c r="P863" s="6"/>
      <c r="Q863" s="6">
        <f>(D863*E863)+(G863*H863)+(J863*K863)+O863-M863-P863</f>
        <v>2177000</v>
      </c>
    </row>
    <row r="864" ht="32.9" customHeight="1">
      <c r="A864" s="3">
        <v>41475</v>
      </c>
      <c r="B864" t="s" s="4">
        <v>64</v>
      </c>
      <c r="C864" t="s" s="7">
        <v>65</v>
      </c>
      <c r="D864" s="6">
        <v>3</v>
      </c>
      <c r="E864" s="6">
        <v>15000</v>
      </c>
      <c r="F864" s="6">
        <f>D864*E864</f>
        <v>45000</v>
      </c>
      <c r="G864" s="6">
        <v>3</v>
      </c>
      <c r="H864" s="6">
        <v>5000</v>
      </c>
      <c r="I864" s="6">
        <f>G864*H864</f>
        <v>15000</v>
      </c>
      <c r="J864" s="6"/>
      <c r="K864" s="6"/>
      <c r="L864" s="6">
        <f>J864*K864</f>
        <v>0</v>
      </c>
      <c r="M864" s="6"/>
      <c r="N864" s="6">
        <f>F864+I864+L864-M864</f>
        <v>60000</v>
      </c>
      <c r="O864" s="6">
        <v>2177000</v>
      </c>
      <c r="P864" s="6"/>
      <c r="Q864" s="6">
        <f>(D864*E864)+(G864*H864)+(J864*K864)+O864-M864-P864</f>
        <v>2237000</v>
      </c>
    </row>
    <row r="865" ht="32.9" customHeight="1">
      <c r="A865" s="3">
        <v>41476</v>
      </c>
      <c r="B865" t="s" s="4">
        <v>64</v>
      </c>
      <c r="C865" t="s" s="7">
        <v>65</v>
      </c>
      <c r="D865" s="6"/>
      <c r="E865" s="6"/>
      <c r="F865" s="6">
        <f>D865*E865</f>
        <v>0</v>
      </c>
      <c r="G865" s="6"/>
      <c r="H865" s="6"/>
      <c r="I865" s="6">
        <f>G865*H865</f>
        <v>0</v>
      </c>
      <c r="J865" s="6"/>
      <c r="K865" s="6"/>
      <c r="L865" s="6">
        <f>J865*K865</f>
        <v>0</v>
      </c>
      <c r="M865" s="6"/>
      <c r="N865" s="6">
        <f>F865+I865+L865-M865</f>
        <v>0</v>
      </c>
      <c r="O865" s="6">
        <v>2237000</v>
      </c>
      <c r="P865" s="6"/>
      <c r="Q865" s="6">
        <f>(D865*E865)+(G865*H865)+(J865*K865)+O865-M865-P865</f>
        <v>2237000</v>
      </c>
    </row>
    <row r="866" ht="32.9" customHeight="1">
      <c r="A866" s="3">
        <v>41478</v>
      </c>
      <c r="B866" t="s" s="4">
        <v>64</v>
      </c>
      <c r="C866" t="s" s="7">
        <v>65</v>
      </c>
      <c r="D866" s="6">
        <v>4</v>
      </c>
      <c r="E866" s="6">
        <v>22000</v>
      </c>
      <c r="F866" s="6">
        <f>D866*E866</f>
        <v>88000</v>
      </c>
      <c r="G866" s="6">
        <v>5</v>
      </c>
      <c r="H866" s="6">
        <v>8000</v>
      </c>
      <c r="I866" s="6">
        <f>G866*H866</f>
        <v>40000</v>
      </c>
      <c r="J866" s="6"/>
      <c r="K866" s="6"/>
      <c r="L866" s="6">
        <f>J866*K866</f>
        <v>0</v>
      </c>
      <c r="M866" s="6">
        <f>F866+I866+L866</f>
        <v>128000</v>
      </c>
      <c r="N866" s="6">
        <v>2237000</v>
      </c>
      <c r="O866" s="6"/>
      <c r="P866" s="6"/>
      <c r="Q866" s="6">
        <f>(D866*E866)+(G866*H866)+(J866*K866)+N866-O866-P866</f>
        <v>2365000</v>
      </c>
    </row>
    <row r="867" ht="32.9" customHeight="1">
      <c r="A867" s="3">
        <v>41479</v>
      </c>
      <c r="B867" t="s" s="4">
        <v>64</v>
      </c>
      <c r="C867" t="s" s="7">
        <v>65</v>
      </c>
      <c r="D867" s="6">
        <v>2</v>
      </c>
      <c r="E867" s="6">
        <v>15000</v>
      </c>
      <c r="F867" s="6">
        <f>D867*E867</f>
        <v>30000</v>
      </c>
      <c r="G867" s="6">
        <v>2</v>
      </c>
      <c r="H867" s="6">
        <v>8000</v>
      </c>
      <c r="I867" s="6">
        <f>G867*H867</f>
        <v>16000</v>
      </c>
      <c r="J867" s="6"/>
      <c r="K867" s="6"/>
      <c r="L867" s="6">
        <f>J867*K867</f>
        <v>0</v>
      </c>
      <c r="M867" s="6"/>
      <c r="N867" s="6">
        <f>F867+I867+L867-M867</f>
        <v>46000</v>
      </c>
      <c r="O867" s="6">
        <v>2365000</v>
      </c>
      <c r="P867" s="6"/>
      <c r="Q867" s="6">
        <f>(D867*E867)+(G867*H867)+(J867*K867)+O867-M867-P867</f>
        <v>2411000</v>
      </c>
    </row>
    <row r="868" ht="32.9" customHeight="1">
      <c r="A868" s="3">
        <v>41480</v>
      </c>
      <c r="B868" t="s" s="4">
        <v>64</v>
      </c>
      <c r="C868" t="s" s="7">
        <v>65</v>
      </c>
      <c r="D868" s="6">
        <v>5</v>
      </c>
      <c r="E868" s="6">
        <v>24000</v>
      </c>
      <c r="F868" s="6">
        <f>D868*E868</f>
        <v>120000</v>
      </c>
      <c r="G868" s="6">
        <v>7</v>
      </c>
      <c r="H868" s="6">
        <v>7000</v>
      </c>
      <c r="I868" s="6">
        <f>G868*H868</f>
        <v>49000</v>
      </c>
      <c r="J868" s="6"/>
      <c r="K868" s="6"/>
      <c r="L868" s="6">
        <f>J868*K868</f>
        <v>0</v>
      </c>
      <c r="M868" s="6">
        <f>F868+I868+L868</f>
        <v>169000</v>
      </c>
      <c r="N868" s="6">
        <v>2411000</v>
      </c>
      <c r="O868" s="6"/>
      <c r="P868" s="6"/>
      <c r="Q868" s="6">
        <f>(D868*E868)+(G868*H868)+(J868*K868)+N868-O868-P868</f>
        <v>2580000</v>
      </c>
    </row>
    <row r="869" ht="32.9" customHeight="1">
      <c r="A869" s="3">
        <v>41481</v>
      </c>
      <c r="B869" t="s" s="4">
        <v>64</v>
      </c>
      <c r="C869" t="s" s="7">
        <v>65</v>
      </c>
      <c r="D869" s="6">
        <v>2</v>
      </c>
      <c r="E869" s="6">
        <v>23000</v>
      </c>
      <c r="F869" s="6">
        <f>D869*E869</f>
        <v>46000</v>
      </c>
      <c r="G869" s="6">
        <v>3</v>
      </c>
      <c r="H869" s="6">
        <v>9000</v>
      </c>
      <c r="I869" s="6">
        <f>G869*H869</f>
        <v>27000</v>
      </c>
      <c r="J869" s="6"/>
      <c r="K869" s="6"/>
      <c r="L869" s="6">
        <f>J869*K869</f>
        <v>0</v>
      </c>
      <c r="M869" s="6"/>
      <c r="N869" s="6">
        <f>F869+I869+L869-M869</f>
        <v>73000</v>
      </c>
      <c r="O869" s="6">
        <v>2580000</v>
      </c>
      <c r="P869" s="6"/>
      <c r="Q869" s="6">
        <f>(D869*E869)+(G869*H869)+(J869*K869)+O869-M869-P869</f>
        <v>2653000</v>
      </c>
    </row>
    <row r="870" ht="32.9" customHeight="1">
      <c r="A870" s="3">
        <v>41482</v>
      </c>
      <c r="B870" t="s" s="4">
        <v>64</v>
      </c>
      <c r="C870" t="s" s="7">
        <v>65</v>
      </c>
      <c r="D870" s="6">
        <v>5</v>
      </c>
      <c r="E870" s="6">
        <v>22000</v>
      </c>
      <c r="F870" s="6">
        <f>D870*E870</f>
        <v>110000</v>
      </c>
      <c r="G870" s="6"/>
      <c r="H870" s="6"/>
      <c r="I870" s="6">
        <f>G870*H870</f>
        <v>0</v>
      </c>
      <c r="J870" s="6"/>
      <c r="K870" s="6"/>
      <c r="L870" s="6">
        <f>J870*K870</f>
        <v>0</v>
      </c>
      <c r="M870" s="6">
        <f>F870+I870+L870</f>
        <v>110000</v>
      </c>
      <c r="N870" s="6">
        <v>2653000</v>
      </c>
      <c r="O870" s="6"/>
      <c r="P870" s="6"/>
      <c r="Q870" s="6">
        <f>(D870*E870)+(G870*H870)+(J870*K870)+N870-O870-P870</f>
        <v>2763000</v>
      </c>
    </row>
    <row r="871" ht="32.9" customHeight="1">
      <c r="A871" s="3">
        <v>41483</v>
      </c>
      <c r="B871" t="s" s="4">
        <v>64</v>
      </c>
      <c r="C871" t="s" s="7">
        <v>65</v>
      </c>
      <c r="D871" s="6">
        <v>3</v>
      </c>
      <c r="E871" s="6">
        <v>24000</v>
      </c>
      <c r="F871" s="6">
        <f>D871*E871</f>
        <v>72000</v>
      </c>
      <c r="G871" s="6">
        <v>4</v>
      </c>
      <c r="H871" s="6">
        <v>9000</v>
      </c>
      <c r="I871" s="6">
        <f>G871*H871</f>
        <v>36000</v>
      </c>
      <c r="J871" s="6"/>
      <c r="K871" s="6"/>
      <c r="L871" s="6">
        <f>J871*K871</f>
        <v>0</v>
      </c>
      <c r="M871" s="6">
        <f>F871+I871+L871</f>
        <v>108000</v>
      </c>
      <c r="N871" s="6">
        <v>2763000</v>
      </c>
      <c r="O871" s="6"/>
      <c r="P871" s="6"/>
      <c r="Q871" s="6">
        <f>(D871*E871)+(G871*H871)+(J871*K871)+N871-O871-P871</f>
        <v>2871000</v>
      </c>
    </row>
    <row r="872" ht="20.35" customHeight="1">
      <c r="A872" s="3">
        <v>41455</v>
      </c>
      <c r="B872" t="s" s="4">
        <v>66</v>
      </c>
      <c r="C872" t="s" s="7">
        <v>67</v>
      </c>
      <c r="D872" s="6"/>
      <c r="E872" s="6"/>
      <c r="F872" s="6">
        <f>D872*E872</f>
        <v>0</v>
      </c>
      <c r="G872" s="6"/>
      <c r="H872" s="6"/>
      <c r="I872" s="6">
        <f>G872*H872</f>
        <v>0</v>
      </c>
      <c r="J872" s="6"/>
      <c r="K872" s="6"/>
      <c r="L872" s="6">
        <f>J872*K872</f>
        <v>0</v>
      </c>
      <c r="M872" s="6">
        <f>F872+I872+L872</f>
        <v>0</v>
      </c>
      <c r="N872" s="6"/>
      <c r="O872" s="6"/>
      <c r="P872" s="6"/>
      <c r="Q872" s="6">
        <f>(D872*E872)+(G872*H872)+(J872*K872)+N872-O872-P872</f>
        <v>0</v>
      </c>
    </row>
    <row r="873" ht="20.05" customHeight="1">
      <c r="A873" s="3">
        <v>41457</v>
      </c>
      <c r="B873" t="s" s="8">
        <v>66</v>
      </c>
      <c r="C873" t="s" s="9">
        <v>67</v>
      </c>
      <c r="D873" s="10"/>
      <c r="E873" s="10"/>
      <c r="F873" s="10">
        <f>D873*E873</f>
        <v>0</v>
      </c>
      <c r="G873" s="10"/>
      <c r="H873" s="10"/>
      <c r="I873" s="10">
        <f>G873*H873</f>
        <v>0</v>
      </c>
      <c r="J873" s="10"/>
      <c r="K873" s="10"/>
      <c r="L873" s="10">
        <f>J873*K873</f>
        <v>0</v>
      </c>
      <c r="M873" s="10"/>
      <c r="N873" s="10">
        <f>F873+I873+L873-M873</f>
        <v>0</v>
      </c>
      <c r="O873" s="10"/>
      <c r="P873" s="10"/>
      <c r="Q873" s="10">
        <f>(D873*E873)+(G873*H873)+(J873*K873)+O873-M873-P873</f>
        <v>0</v>
      </c>
    </row>
    <row r="874" ht="20.35" customHeight="1">
      <c r="A874" s="3">
        <v>41458</v>
      </c>
      <c r="B874" t="s" s="4">
        <v>66</v>
      </c>
      <c r="C874" t="s" s="7">
        <v>67</v>
      </c>
      <c r="D874" s="6"/>
      <c r="E874" s="6"/>
      <c r="F874" s="6">
        <f>D874*E874</f>
        <v>0</v>
      </c>
      <c r="G874" s="6"/>
      <c r="H874" s="6"/>
      <c r="I874" s="6">
        <f>G874*H874</f>
        <v>0</v>
      </c>
      <c r="J874" s="6"/>
      <c r="K874" s="6"/>
      <c r="L874" s="6">
        <f>J874*K874</f>
        <v>0</v>
      </c>
      <c r="M874" s="6"/>
      <c r="N874" s="6">
        <f>F874+I874+L874-M874</f>
        <v>0</v>
      </c>
      <c r="O874" s="6"/>
      <c r="P874" s="6"/>
      <c r="Q874" s="6">
        <f>(D874*E874)+(G874*H874)+(J874*K874)+O874-M874-P874</f>
        <v>0</v>
      </c>
    </row>
    <row r="875" ht="20.35" customHeight="1">
      <c r="A875" s="3">
        <v>41459</v>
      </c>
      <c r="B875" t="s" s="4">
        <v>66</v>
      </c>
      <c r="C875" t="s" s="7">
        <v>67</v>
      </c>
      <c r="D875" s="6"/>
      <c r="E875" s="6"/>
      <c r="F875" s="6">
        <f>D875*E875</f>
        <v>0</v>
      </c>
      <c r="G875" s="6"/>
      <c r="H875" s="6"/>
      <c r="I875" s="6">
        <f>G875*H875</f>
        <v>0</v>
      </c>
      <c r="J875" s="6"/>
      <c r="K875" s="6"/>
      <c r="L875" s="6">
        <f>J875*K875</f>
        <v>0</v>
      </c>
      <c r="M875" s="6">
        <f>F875+I875+L875</f>
        <v>0</v>
      </c>
      <c r="N875" s="6"/>
      <c r="O875" s="6"/>
      <c r="P875" s="6"/>
      <c r="Q875" s="6">
        <f>(D875*E875)+(G875*H875)+(J875*K875)+N875-O875-P875</f>
        <v>0</v>
      </c>
    </row>
    <row r="876" ht="20.35" customHeight="1">
      <c r="A876" s="3">
        <v>41460</v>
      </c>
      <c r="B876" t="s" s="4">
        <v>66</v>
      </c>
      <c r="C876" t="s" s="7">
        <v>67</v>
      </c>
      <c r="D876" s="6"/>
      <c r="E876" s="6"/>
      <c r="F876" s="6">
        <f>D876*E876</f>
        <v>0</v>
      </c>
      <c r="G876" s="6"/>
      <c r="H876" s="6"/>
      <c r="I876" s="6">
        <f>G876*H876</f>
        <v>0</v>
      </c>
      <c r="J876" s="6"/>
      <c r="K876" s="6"/>
      <c r="L876" s="6">
        <f>J876*K876</f>
        <v>0</v>
      </c>
      <c r="M876" s="6"/>
      <c r="N876" s="6">
        <f>F876+I876+L876-M876</f>
        <v>0</v>
      </c>
      <c r="O876" s="6"/>
      <c r="P876" s="6"/>
      <c r="Q876" s="6">
        <f>(D876*E876)+(G876*H876)+(J876*K876)+O876-M876-P876</f>
        <v>0</v>
      </c>
    </row>
    <row r="877" ht="20.35" customHeight="1">
      <c r="A877" s="3">
        <v>41461</v>
      </c>
      <c r="B877" t="s" s="4">
        <v>66</v>
      </c>
      <c r="C877" t="s" s="7">
        <v>67</v>
      </c>
      <c r="D877" s="6"/>
      <c r="E877" s="6"/>
      <c r="F877" s="6">
        <f>D877*E877</f>
        <v>0</v>
      </c>
      <c r="G877" s="6"/>
      <c r="H877" s="6"/>
      <c r="I877" s="6">
        <f>G877*H877</f>
        <v>0</v>
      </c>
      <c r="J877" s="6"/>
      <c r="K877" s="6"/>
      <c r="L877" s="6">
        <f>J877*K877</f>
        <v>0</v>
      </c>
      <c r="M877" s="6"/>
      <c r="N877" s="6">
        <f>F877+I877+L877-M877</f>
        <v>0</v>
      </c>
      <c r="O877" s="6"/>
      <c r="P877" s="6"/>
      <c r="Q877" s="6">
        <f>(D877*E877)+(G877*H877)+(J877*K877)+O877-M877-P877</f>
        <v>0</v>
      </c>
    </row>
    <row r="878" ht="20.35" customHeight="1">
      <c r="A878" s="3">
        <v>41462</v>
      </c>
      <c r="B878" t="s" s="4">
        <v>66</v>
      </c>
      <c r="C878" t="s" s="7">
        <v>67</v>
      </c>
      <c r="D878" s="6"/>
      <c r="E878" s="6"/>
      <c r="F878" s="6">
        <f>D878*E878</f>
        <v>0</v>
      </c>
      <c r="G878" s="6"/>
      <c r="H878" s="6"/>
      <c r="I878" s="6">
        <f>G878*H878</f>
        <v>0</v>
      </c>
      <c r="J878" s="6"/>
      <c r="K878" s="6"/>
      <c r="L878" s="6">
        <f>J878*K878</f>
        <v>0</v>
      </c>
      <c r="M878" s="6">
        <f>F878+I878+L878</f>
        <v>0</v>
      </c>
      <c r="N878" s="6"/>
      <c r="O878" s="6"/>
      <c r="P878" s="6"/>
      <c r="Q878" s="6">
        <f>(D878*E878)+(G878*H878)+(J878*K878)+N878-O878-P878</f>
        <v>0</v>
      </c>
    </row>
    <row r="879" ht="20.35" customHeight="1">
      <c r="A879" s="3">
        <v>41464</v>
      </c>
      <c r="B879" t="s" s="4">
        <v>66</v>
      </c>
      <c r="C879" t="s" s="7">
        <v>67</v>
      </c>
      <c r="D879" s="6"/>
      <c r="E879" s="6"/>
      <c r="F879" s="6">
        <f>D879*E879</f>
        <v>0</v>
      </c>
      <c r="G879" s="6"/>
      <c r="H879" s="6"/>
      <c r="I879" s="6">
        <f>G879*H879</f>
        <v>0</v>
      </c>
      <c r="J879" s="6"/>
      <c r="K879" s="6"/>
      <c r="L879" s="6">
        <f>J879*K879</f>
        <v>0</v>
      </c>
      <c r="M879" s="6">
        <f>F879+I879+L879</f>
        <v>0</v>
      </c>
      <c r="N879" s="6"/>
      <c r="O879" s="6"/>
      <c r="P879" s="6"/>
      <c r="Q879" s="6">
        <f>(D879*E879)+(G879*H879)+(J879*K879)+N879-O879-P879</f>
        <v>0</v>
      </c>
    </row>
    <row r="880" ht="20.35" customHeight="1">
      <c r="A880" s="3">
        <v>41465</v>
      </c>
      <c r="B880" t="s" s="4">
        <v>66</v>
      </c>
      <c r="C880" t="s" s="7">
        <v>67</v>
      </c>
      <c r="D880" s="6"/>
      <c r="E880" s="6"/>
      <c r="F880" s="6">
        <f>D880*E880</f>
        <v>0</v>
      </c>
      <c r="G880" s="6"/>
      <c r="H880" s="6"/>
      <c r="I880" s="6">
        <f>G880*H880</f>
        <v>0</v>
      </c>
      <c r="J880" s="6"/>
      <c r="K880" s="6"/>
      <c r="L880" s="6">
        <f>J880*K880</f>
        <v>0</v>
      </c>
      <c r="M880" s="6">
        <f>F880+I880+L880</f>
        <v>0</v>
      </c>
      <c r="N880" s="6"/>
      <c r="O880" s="6"/>
      <c r="P880" s="6"/>
      <c r="Q880" s="6">
        <f>(D880*E880)+(G880*H880)+(J880*K880)+N880-O880-P880</f>
        <v>0</v>
      </c>
    </row>
    <row r="881" ht="20.35" customHeight="1">
      <c r="A881" s="3">
        <v>41466</v>
      </c>
      <c r="B881" t="s" s="4">
        <v>66</v>
      </c>
      <c r="C881" t="s" s="7">
        <v>67</v>
      </c>
      <c r="D881" s="6"/>
      <c r="E881" s="6"/>
      <c r="F881" s="6">
        <f>D881*E881</f>
        <v>0</v>
      </c>
      <c r="G881" s="6"/>
      <c r="H881" s="6"/>
      <c r="I881" s="6">
        <f>G881*H881</f>
        <v>0</v>
      </c>
      <c r="J881" s="6"/>
      <c r="K881" s="6"/>
      <c r="L881" s="6">
        <f>J881*K881</f>
        <v>0</v>
      </c>
      <c r="M881" s="6">
        <f>F881+I881+L881</f>
        <v>0</v>
      </c>
      <c r="N881" s="6"/>
      <c r="O881" s="6"/>
      <c r="P881" s="6"/>
      <c r="Q881" s="6">
        <f>(D881*E881)+(G881*H881)+(J881*K881)+N881-O881-P881</f>
        <v>0</v>
      </c>
    </row>
    <row r="882" ht="20.35" customHeight="1">
      <c r="A882" s="3">
        <v>41467</v>
      </c>
      <c r="B882" t="s" s="4">
        <v>66</v>
      </c>
      <c r="C882" t="s" s="7">
        <v>67</v>
      </c>
      <c r="D882" s="6"/>
      <c r="E882" s="6"/>
      <c r="F882" s="6">
        <f>D882*E882</f>
        <v>0</v>
      </c>
      <c r="G882" s="6"/>
      <c r="H882" s="6"/>
      <c r="I882" s="6">
        <f>G882*H882</f>
        <v>0</v>
      </c>
      <c r="J882" s="6"/>
      <c r="K882" s="6"/>
      <c r="L882" s="6">
        <f>J882*K882</f>
        <v>0</v>
      </c>
      <c r="M882" s="6"/>
      <c r="N882" s="6">
        <f>F882+I882+L882-M882</f>
        <v>0</v>
      </c>
      <c r="O882" s="6"/>
      <c r="P882" s="6"/>
      <c r="Q882" s="6">
        <f>(D882*E882)+(G882*H882)+(J882*K882)+O882-M882-P882</f>
        <v>0</v>
      </c>
    </row>
    <row r="883" ht="20.35" customHeight="1">
      <c r="A883" s="3">
        <v>41468</v>
      </c>
      <c r="B883" t="s" s="4">
        <v>66</v>
      </c>
      <c r="C883" t="s" s="7">
        <v>67</v>
      </c>
      <c r="D883" s="6"/>
      <c r="E883" s="6"/>
      <c r="F883" s="6">
        <f>D883*E883</f>
        <v>0</v>
      </c>
      <c r="G883" s="6"/>
      <c r="H883" s="6"/>
      <c r="I883" s="6">
        <f>G883*H883</f>
        <v>0</v>
      </c>
      <c r="J883" s="6"/>
      <c r="K883" s="6"/>
      <c r="L883" s="6">
        <f>J883*K883</f>
        <v>0</v>
      </c>
      <c r="M883" s="6">
        <f>F883+I883+L883</f>
        <v>0</v>
      </c>
      <c r="N883" s="6"/>
      <c r="O883" s="6"/>
      <c r="P883" s="6"/>
      <c r="Q883" s="6">
        <f>(D883*E883)+(G883*H883)+(J883*K883)+N883-O883-P883</f>
        <v>0</v>
      </c>
    </row>
    <row r="884" ht="20.35" customHeight="1">
      <c r="A884" s="3">
        <v>41469</v>
      </c>
      <c r="B884" t="s" s="4">
        <v>66</v>
      </c>
      <c r="C884" t="s" s="7">
        <v>67</v>
      </c>
      <c r="D884" s="6"/>
      <c r="E884" s="6"/>
      <c r="F884" s="6">
        <f>D884*E884</f>
        <v>0</v>
      </c>
      <c r="G884" s="6"/>
      <c r="H884" s="6"/>
      <c r="I884" s="6">
        <f>G884*H884</f>
        <v>0</v>
      </c>
      <c r="J884" s="6"/>
      <c r="K884" s="6"/>
      <c r="L884" s="6">
        <f>J884*K884</f>
        <v>0</v>
      </c>
      <c r="M884" s="6"/>
      <c r="N884" s="6">
        <f>F884+I884+L884</f>
        <v>0</v>
      </c>
      <c r="O884" s="6"/>
      <c r="P884" s="6"/>
      <c r="Q884" s="6">
        <f>(D884*E884)+(G884*H884)+(J884*K884)+O884-M884-P884</f>
        <v>0</v>
      </c>
    </row>
    <row r="885" ht="20.35" customHeight="1">
      <c r="A885" s="3">
        <v>41471</v>
      </c>
      <c r="B885" t="s" s="4">
        <v>66</v>
      </c>
      <c r="C885" t="s" s="7">
        <v>67</v>
      </c>
      <c r="D885" s="6"/>
      <c r="E885" s="6"/>
      <c r="F885" s="6">
        <f>D885*E885</f>
        <v>0</v>
      </c>
      <c r="G885" s="6"/>
      <c r="H885" s="6"/>
      <c r="I885" s="6">
        <f>G885*H885</f>
        <v>0</v>
      </c>
      <c r="J885" s="6"/>
      <c r="K885" s="6"/>
      <c r="L885" s="6">
        <f>J885*K885</f>
        <v>0</v>
      </c>
      <c r="M885" s="6"/>
      <c r="N885" s="6">
        <f>F885+I885+L885-M885</f>
        <v>0</v>
      </c>
      <c r="O885" s="6">
        <v>0</v>
      </c>
      <c r="P885" s="6"/>
      <c r="Q885" s="6">
        <f>(D885*E885)+(G885*H885)+(J885*K885)+O885-M885-P885</f>
        <v>0</v>
      </c>
    </row>
    <row r="886" ht="20.35" customHeight="1">
      <c r="A886" s="3">
        <v>41472</v>
      </c>
      <c r="B886" t="s" s="4">
        <v>66</v>
      </c>
      <c r="C886" t="s" s="7">
        <v>67</v>
      </c>
      <c r="D886" s="6"/>
      <c r="E886" s="6"/>
      <c r="F886" s="6">
        <f>D886*E886</f>
        <v>0</v>
      </c>
      <c r="G886" s="6"/>
      <c r="H886" s="6"/>
      <c r="I886" s="6">
        <f>G886*H886</f>
        <v>0</v>
      </c>
      <c r="J886" s="6"/>
      <c r="K886" s="6"/>
      <c r="L886" s="6">
        <f>J886*K886</f>
        <v>0</v>
      </c>
      <c r="M886" s="6"/>
      <c r="N886" s="6">
        <f>F886+I886+L886-M886</f>
        <v>0</v>
      </c>
      <c r="O886" s="6">
        <v>0</v>
      </c>
      <c r="P886" s="6"/>
      <c r="Q886" s="6">
        <f>(D886*E886)+(G886*H886)+(J886*K886)+O886-M886-P886</f>
        <v>0</v>
      </c>
    </row>
    <row r="887" ht="20.35" customHeight="1">
      <c r="A887" s="3">
        <v>41473</v>
      </c>
      <c r="B887" t="s" s="4">
        <v>66</v>
      </c>
      <c r="C887" t="s" s="7">
        <v>67</v>
      </c>
      <c r="D887" s="6"/>
      <c r="E887" s="6"/>
      <c r="F887" s="6">
        <f>D887*E887</f>
        <v>0</v>
      </c>
      <c r="G887" s="6"/>
      <c r="H887" s="6"/>
      <c r="I887" s="6">
        <f>G887*H887</f>
        <v>0</v>
      </c>
      <c r="J887" s="6"/>
      <c r="K887" s="6"/>
      <c r="L887" s="6">
        <f>J887*K887</f>
        <v>0</v>
      </c>
      <c r="M887" s="6">
        <f>F887+I887+L887</f>
        <v>0</v>
      </c>
      <c r="N887" s="6">
        <v>0</v>
      </c>
      <c r="O887" s="6"/>
      <c r="P887" s="6"/>
      <c r="Q887" s="6">
        <f>(D887*E887)+(G887*H887)+(J887*K887)+N887-O887-P887</f>
        <v>0</v>
      </c>
    </row>
    <row r="888" ht="20.35" customHeight="1">
      <c r="A888" s="3">
        <v>41474</v>
      </c>
      <c r="B888" t="s" s="4">
        <v>66</v>
      </c>
      <c r="C888" t="s" s="7">
        <v>67</v>
      </c>
      <c r="D888" s="6"/>
      <c r="E888" s="6"/>
      <c r="F888" s="6">
        <f>D888*E888</f>
        <v>0</v>
      </c>
      <c r="G888" s="6"/>
      <c r="H888" s="6"/>
      <c r="I888" s="6">
        <f>G888*H888</f>
        <v>0</v>
      </c>
      <c r="J888" s="6"/>
      <c r="K888" s="6"/>
      <c r="L888" s="6">
        <f>J888*K888</f>
        <v>0</v>
      </c>
      <c r="M888" s="6"/>
      <c r="N888" s="6">
        <f>F888+I888+L888-M888</f>
        <v>0</v>
      </c>
      <c r="O888" s="6">
        <v>0</v>
      </c>
      <c r="P888" s="6"/>
      <c r="Q888" s="6">
        <f>(D888*E888)+(G888*H888)+(J888*K888)+O888-M888-P888</f>
        <v>0</v>
      </c>
    </row>
    <row r="889" ht="20.35" customHeight="1">
      <c r="A889" s="3">
        <v>41475</v>
      </c>
      <c r="B889" t="s" s="4">
        <v>66</v>
      </c>
      <c r="C889" t="s" s="7">
        <v>67</v>
      </c>
      <c r="D889" s="6"/>
      <c r="E889" s="6"/>
      <c r="F889" s="6">
        <f>D889*E889</f>
        <v>0</v>
      </c>
      <c r="G889" s="6"/>
      <c r="H889" s="6"/>
      <c r="I889" s="6">
        <f>G889*H889</f>
        <v>0</v>
      </c>
      <c r="J889" s="6"/>
      <c r="K889" s="6"/>
      <c r="L889" s="6">
        <f>J889*K889</f>
        <v>0</v>
      </c>
      <c r="M889" s="6"/>
      <c r="N889" s="6">
        <f>F889+I889+L889-M889</f>
        <v>0</v>
      </c>
      <c r="O889" s="6">
        <v>0</v>
      </c>
      <c r="P889" s="6"/>
      <c r="Q889" s="6">
        <f>(D889*E889)+(G889*H889)+(J889*K889)+O889-M889-P889</f>
        <v>0</v>
      </c>
    </row>
    <row r="890" ht="20.35" customHeight="1">
      <c r="A890" s="3">
        <v>41476</v>
      </c>
      <c r="B890" t="s" s="4">
        <v>66</v>
      </c>
      <c r="C890" t="s" s="7">
        <v>67</v>
      </c>
      <c r="D890" s="6"/>
      <c r="E890" s="6"/>
      <c r="F890" s="6">
        <f>D890*E890</f>
        <v>0</v>
      </c>
      <c r="G890" s="6"/>
      <c r="H890" s="6"/>
      <c r="I890" s="6">
        <f>G890*H890</f>
        <v>0</v>
      </c>
      <c r="J890" s="6"/>
      <c r="K890" s="6"/>
      <c r="L890" s="6">
        <f>J890*K890</f>
        <v>0</v>
      </c>
      <c r="M890" s="6"/>
      <c r="N890" s="6">
        <f>F890+I890+L890-M890</f>
        <v>0</v>
      </c>
      <c r="O890" s="6">
        <v>0</v>
      </c>
      <c r="P890" s="6"/>
      <c r="Q890" s="6">
        <f>(D890*E890)+(G890*H890)+(J890*K890)+O890-M890-P890</f>
        <v>0</v>
      </c>
    </row>
    <row r="891" ht="20.35" customHeight="1">
      <c r="A891" s="3">
        <v>41478</v>
      </c>
      <c r="B891" t="s" s="4">
        <v>66</v>
      </c>
      <c r="C891" t="s" s="7">
        <v>67</v>
      </c>
      <c r="D891" s="6"/>
      <c r="E891" s="6"/>
      <c r="F891" s="6">
        <f>D891*E891</f>
        <v>0</v>
      </c>
      <c r="G891" s="6"/>
      <c r="H891" s="6"/>
      <c r="I891" s="6">
        <f>G891*H891</f>
        <v>0</v>
      </c>
      <c r="J891" s="6"/>
      <c r="K891" s="6"/>
      <c r="L891" s="6">
        <f>J891*K891</f>
        <v>0</v>
      </c>
      <c r="M891" s="6">
        <f>F891+I891+L891</f>
        <v>0</v>
      </c>
      <c r="N891" s="6">
        <v>0</v>
      </c>
      <c r="O891" s="6"/>
      <c r="P891" s="6"/>
      <c r="Q891" s="6">
        <f>(D891*E891)+(G891*H891)+(J891*K891)+N891-O891-P891</f>
        <v>0</v>
      </c>
    </row>
    <row r="892" ht="20.35" customHeight="1">
      <c r="A892" s="3">
        <v>41479</v>
      </c>
      <c r="B892" t="s" s="4">
        <v>66</v>
      </c>
      <c r="C892" t="s" s="7">
        <v>67</v>
      </c>
      <c r="D892" s="6"/>
      <c r="E892" s="6"/>
      <c r="F892" s="6">
        <f>D892*E892</f>
        <v>0</v>
      </c>
      <c r="G892" s="6"/>
      <c r="H892" s="6"/>
      <c r="I892" s="6">
        <f>G892*H892</f>
        <v>0</v>
      </c>
      <c r="J892" s="6"/>
      <c r="K892" s="6"/>
      <c r="L892" s="6">
        <f>J892*K892</f>
        <v>0</v>
      </c>
      <c r="M892" s="6"/>
      <c r="N892" s="6">
        <f>F892+I892+L892-M892</f>
        <v>0</v>
      </c>
      <c r="O892" s="6">
        <v>0</v>
      </c>
      <c r="P892" s="6"/>
      <c r="Q892" s="6">
        <f>(D892*E892)+(G892*H892)+(J892*K892)+O892-M892-P892</f>
        <v>0</v>
      </c>
    </row>
    <row r="893" ht="20.35" customHeight="1">
      <c r="A893" s="3">
        <v>41480</v>
      </c>
      <c r="B893" t="s" s="4">
        <v>66</v>
      </c>
      <c r="C893" t="s" s="7">
        <v>67</v>
      </c>
      <c r="D893" s="6"/>
      <c r="E893" s="6"/>
      <c r="F893" s="6">
        <f>D893*E893</f>
        <v>0</v>
      </c>
      <c r="G893" s="6"/>
      <c r="H893" s="6"/>
      <c r="I893" s="6">
        <f>G893*H893</f>
        <v>0</v>
      </c>
      <c r="J893" s="6"/>
      <c r="K893" s="6"/>
      <c r="L893" s="6">
        <f>J893*K893</f>
        <v>0</v>
      </c>
      <c r="M893" s="6">
        <f>F893+I893+L893</f>
        <v>0</v>
      </c>
      <c r="N893" s="6">
        <v>0</v>
      </c>
      <c r="O893" s="6"/>
      <c r="P893" s="6"/>
      <c r="Q893" s="6">
        <f>(D893*E893)+(G893*H893)+(J893*K893)+N893-O893-P893</f>
        <v>0</v>
      </c>
    </row>
    <row r="894" ht="20.35" customHeight="1">
      <c r="A894" s="3">
        <v>41481</v>
      </c>
      <c r="B894" t="s" s="4">
        <v>66</v>
      </c>
      <c r="C894" t="s" s="7">
        <v>67</v>
      </c>
      <c r="D894" s="6"/>
      <c r="E894" s="6"/>
      <c r="F894" s="6">
        <f>D894*E894</f>
        <v>0</v>
      </c>
      <c r="G894" s="6"/>
      <c r="H894" s="6"/>
      <c r="I894" s="6">
        <f>G894*H894</f>
        <v>0</v>
      </c>
      <c r="J894" s="6"/>
      <c r="K894" s="6"/>
      <c r="L894" s="6">
        <f>J894*K894</f>
        <v>0</v>
      </c>
      <c r="M894" s="6"/>
      <c r="N894" s="6">
        <f>F894+I894+L894-M894</f>
        <v>0</v>
      </c>
      <c r="O894" s="6">
        <v>0</v>
      </c>
      <c r="P894" s="6"/>
      <c r="Q894" s="6">
        <f>(D894*E894)+(G894*H894)+(J894*K894)+O894-M894-P894</f>
        <v>0</v>
      </c>
    </row>
    <row r="895" ht="20.35" customHeight="1">
      <c r="A895" s="3">
        <v>41482</v>
      </c>
      <c r="B895" t="s" s="4">
        <v>66</v>
      </c>
      <c r="C895" t="s" s="7">
        <v>67</v>
      </c>
      <c r="D895" s="6"/>
      <c r="E895" s="6"/>
      <c r="F895" s="6">
        <f>D895*E895</f>
        <v>0</v>
      </c>
      <c r="G895" s="6"/>
      <c r="H895" s="6"/>
      <c r="I895" s="6">
        <f>G895*H895</f>
        <v>0</v>
      </c>
      <c r="J895" s="6"/>
      <c r="K895" s="6"/>
      <c r="L895" s="6">
        <f>J895*K895</f>
        <v>0</v>
      </c>
      <c r="M895" s="6">
        <f>F895+I895+L895</f>
        <v>0</v>
      </c>
      <c r="N895" s="6">
        <v>0</v>
      </c>
      <c r="O895" s="6"/>
      <c r="P895" s="6"/>
      <c r="Q895" s="6">
        <f>(D895*E895)+(G895*H895)+(J895*K895)+N895-O895-P895</f>
        <v>0</v>
      </c>
    </row>
    <row r="896" ht="20.35" customHeight="1">
      <c r="A896" s="3">
        <v>41483</v>
      </c>
      <c r="B896" t="s" s="4">
        <v>66</v>
      </c>
      <c r="C896" t="s" s="7">
        <v>67</v>
      </c>
      <c r="D896" s="6"/>
      <c r="E896" s="6"/>
      <c r="F896" s="6">
        <f>D896*E896</f>
        <v>0</v>
      </c>
      <c r="G896" s="6"/>
      <c r="H896" s="6"/>
      <c r="I896" s="6">
        <f>G896*H896</f>
        <v>0</v>
      </c>
      <c r="J896" s="6"/>
      <c r="K896" s="6"/>
      <c r="L896" s="6">
        <f>J896*K896</f>
        <v>0</v>
      </c>
      <c r="M896" s="6">
        <f>F896+I896+L896</f>
        <v>0</v>
      </c>
      <c r="N896" s="6">
        <v>0</v>
      </c>
      <c r="O896" s="6"/>
      <c r="P896" s="6"/>
      <c r="Q896" s="6">
        <f>(D896*E896)+(G896*H896)+(J896*K896)+N896-O896-P896</f>
        <v>0</v>
      </c>
    </row>
    <row r="897" ht="20.9" customHeight="1">
      <c r="A897" s="3">
        <v>41455</v>
      </c>
      <c r="B897" t="s" s="4">
        <v>68</v>
      </c>
      <c r="C897" t="s" s="7">
        <v>69</v>
      </c>
      <c r="D897" s="6">
        <v>6</v>
      </c>
      <c r="E897" s="6">
        <v>11000</v>
      </c>
      <c r="F897" s="6">
        <f>D897*E897</f>
        <v>66000</v>
      </c>
      <c r="G897" s="6"/>
      <c r="H897" s="6"/>
      <c r="I897" s="6">
        <f>G897*H897</f>
        <v>0</v>
      </c>
      <c r="J897" s="6"/>
      <c r="K897" s="6"/>
      <c r="L897" s="6">
        <f>J897*K897</f>
        <v>0</v>
      </c>
      <c r="M897" s="6">
        <f>F897+I897+L897</f>
        <v>66000</v>
      </c>
      <c r="N897" s="6"/>
      <c r="O897" s="6"/>
      <c r="P897" s="6"/>
      <c r="Q897" s="6">
        <f>(D897*E897)+(G897*H897)+(J897*K897)+N897-O897-P897</f>
        <v>66000</v>
      </c>
    </row>
    <row r="898" ht="20.05" customHeight="1">
      <c r="A898" s="3">
        <v>41457</v>
      </c>
      <c r="B898" t="s" s="8">
        <v>68</v>
      </c>
      <c r="C898" t="s" s="9">
        <v>69</v>
      </c>
      <c r="D898" s="10">
        <v>4</v>
      </c>
      <c r="E898" s="10">
        <v>14000</v>
      </c>
      <c r="F898" s="10">
        <f>D898*E898</f>
        <v>56000</v>
      </c>
      <c r="G898" s="10"/>
      <c r="H898" s="10"/>
      <c r="I898" s="10">
        <f>G898*H898</f>
        <v>0</v>
      </c>
      <c r="J898" s="10"/>
      <c r="K898" s="10"/>
      <c r="L898" s="10">
        <f>J898*K898</f>
        <v>0</v>
      </c>
      <c r="M898" s="10"/>
      <c r="N898" s="10">
        <f>F898+I898+L898-M898</f>
        <v>56000</v>
      </c>
      <c r="O898" s="10"/>
      <c r="P898" s="10"/>
      <c r="Q898" s="10">
        <f>(D898*E898)+(G898*H898)+(J898*K898)+O898-M898-P898</f>
        <v>56000</v>
      </c>
    </row>
    <row r="899" ht="20.9" customHeight="1">
      <c r="A899" s="3">
        <v>41458</v>
      </c>
      <c r="B899" t="s" s="4">
        <v>68</v>
      </c>
      <c r="C899" t="s" s="7">
        <v>69</v>
      </c>
      <c r="D899" s="6">
        <v>23</v>
      </c>
      <c r="E899" s="6">
        <v>12000</v>
      </c>
      <c r="F899" s="6">
        <f>D899*E899</f>
        <v>276000</v>
      </c>
      <c r="G899" s="6">
        <v>2</v>
      </c>
      <c r="H899" s="6">
        <v>4000</v>
      </c>
      <c r="I899" s="6">
        <f>G899*H899</f>
        <v>8000</v>
      </c>
      <c r="J899" s="6">
        <v>2</v>
      </c>
      <c r="K899" s="6">
        <v>1500</v>
      </c>
      <c r="L899" s="6">
        <f>J899*K899</f>
        <v>3000</v>
      </c>
      <c r="M899" s="6"/>
      <c r="N899" s="6">
        <f>F899+I899+L899-M899</f>
        <v>287000</v>
      </c>
      <c r="O899" s="6"/>
      <c r="P899" s="6"/>
      <c r="Q899" s="6">
        <f>(D899*E899)+(G899*H899)+(J899*K899)+O899-M899-P899</f>
        <v>287000</v>
      </c>
    </row>
    <row r="900" ht="20.9" customHeight="1">
      <c r="A900" s="3">
        <v>41459</v>
      </c>
      <c r="B900" t="s" s="4">
        <v>68</v>
      </c>
      <c r="C900" t="s" s="7">
        <v>69</v>
      </c>
      <c r="D900" s="6">
        <v>5</v>
      </c>
      <c r="E900" s="6">
        <v>10000</v>
      </c>
      <c r="F900" s="6">
        <f>D900*E900</f>
        <v>50000</v>
      </c>
      <c r="G900" s="6"/>
      <c r="H900" s="6"/>
      <c r="I900" s="6">
        <f>G900*H900</f>
        <v>0</v>
      </c>
      <c r="J900" s="6"/>
      <c r="K900" s="6"/>
      <c r="L900" s="6">
        <f>J900*K900</f>
        <v>0</v>
      </c>
      <c r="M900" s="6">
        <f>F900+I900+L900</f>
        <v>50000</v>
      </c>
      <c r="N900" s="6"/>
      <c r="O900" s="6"/>
      <c r="P900" s="6"/>
      <c r="Q900" s="6">
        <f>(D900*E900)+(G900*H900)+(J900*K900)+N900-O900-P900</f>
        <v>50000</v>
      </c>
    </row>
    <row r="901" ht="20.9" customHeight="1">
      <c r="A901" s="3">
        <v>41460</v>
      </c>
      <c r="B901" t="s" s="4">
        <v>68</v>
      </c>
      <c r="C901" t="s" s="7">
        <v>69</v>
      </c>
      <c r="D901" s="6">
        <v>4</v>
      </c>
      <c r="E901" s="6">
        <v>10000</v>
      </c>
      <c r="F901" s="6">
        <f>D901*E901</f>
        <v>40000</v>
      </c>
      <c r="G901" s="6"/>
      <c r="H901" s="6"/>
      <c r="I901" s="6">
        <f>G901*H901</f>
        <v>0</v>
      </c>
      <c r="J901" s="6"/>
      <c r="K901" s="6"/>
      <c r="L901" s="6">
        <f>J901*K901</f>
        <v>0</v>
      </c>
      <c r="M901" s="6"/>
      <c r="N901" s="6">
        <f>F901+I901+L901-M901</f>
        <v>40000</v>
      </c>
      <c r="O901" s="6"/>
      <c r="P901" s="6"/>
      <c r="Q901" s="6">
        <f>(D901*E901)+(G901*H901)+(J901*K901)+O901-M901-P901</f>
        <v>40000</v>
      </c>
    </row>
    <row r="902" ht="20.9" customHeight="1">
      <c r="A902" s="3">
        <v>41461</v>
      </c>
      <c r="B902" t="s" s="4">
        <v>68</v>
      </c>
      <c r="C902" t="s" s="7">
        <v>69</v>
      </c>
      <c r="D902" s="6">
        <v>15</v>
      </c>
      <c r="E902" s="6">
        <v>11000</v>
      </c>
      <c r="F902" s="6">
        <f>D902*E902</f>
        <v>165000</v>
      </c>
      <c r="G902" s="6"/>
      <c r="H902" s="6"/>
      <c r="I902" s="6">
        <f>G902*H902</f>
        <v>0</v>
      </c>
      <c r="J902" s="6">
        <v>2</v>
      </c>
      <c r="K902" s="6">
        <v>1500</v>
      </c>
      <c r="L902" s="6">
        <f>J902*K902</f>
        <v>3000</v>
      </c>
      <c r="M902" s="6"/>
      <c r="N902" s="6">
        <f>F902+I902+L902-M902</f>
        <v>168000</v>
      </c>
      <c r="O902" s="6"/>
      <c r="P902" s="6"/>
      <c r="Q902" s="6">
        <f>(D902*E902)+(G902*H902)+(J902*K902)+O902-M902-P902</f>
        <v>168000</v>
      </c>
    </row>
    <row r="903" ht="20.9" customHeight="1">
      <c r="A903" s="3">
        <v>41462</v>
      </c>
      <c r="B903" t="s" s="4">
        <v>68</v>
      </c>
      <c r="C903" t="s" s="7">
        <v>69</v>
      </c>
      <c r="D903" s="6">
        <v>4</v>
      </c>
      <c r="E903" s="6">
        <v>13000</v>
      </c>
      <c r="F903" s="6">
        <f>D903*E903</f>
        <v>52000</v>
      </c>
      <c r="G903" s="6"/>
      <c r="H903" s="6"/>
      <c r="I903" s="6">
        <f>G903*H903</f>
        <v>0</v>
      </c>
      <c r="J903" s="6">
        <v>1</v>
      </c>
      <c r="K903" s="6">
        <v>10000</v>
      </c>
      <c r="L903" s="6">
        <f>J903*K903</f>
        <v>10000</v>
      </c>
      <c r="M903" s="6">
        <f>F903+I903+L903</f>
        <v>62000</v>
      </c>
      <c r="N903" s="6"/>
      <c r="O903" s="6"/>
      <c r="P903" s="6"/>
      <c r="Q903" s="6">
        <f>(D903*E903)+(G903*H903)+(J903*K903)+N903-O903-P903</f>
        <v>62000</v>
      </c>
    </row>
    <row r="904" ht="20.9" customHeight="1">
      <c r="A904" s="3">
        <v>41464</v>
      </c>
      <c r="B904" t="s" s="4">
        <v>68</v>
      </c>
      <c r="C904" t="s" s="7">
        <v>69</v>
      </c>
      <c r="D904" s="6">
        <v>12</v>
      </c>
      <c r="E904" s="6">
        <v>12000</v>
      </c>
      <c r="F904" s="6">
        <f>D904*E904</f>
        <v>144000</v>
      </c>
      <c r="G904" s="6">
        <v>3</v>
      </c>
      <c r="H904" s="6">
        <v>4000</v>
      </c>
      <c r="I904" s="6">
        <f>G904*H904</f>
        <v>12000</v>
      </c>
      <c r="J904" s="6"/>
      <c r="K904" s="6"/>
      <c r="L904" s="6">
        <f>J904*K904</f>
        <v>0</v>
      </c>
      <c r="M904" s="6">
        <f>F904+I904+L904</f>
        <v>156000</v>
      </c>
      <c r="N904" s="6"/>
      <c r="O904" s="6"/>
      <c r="P904" s="6"/>
      <c r="Q904" s="6">
        <f>(D904*E904)+(G904*H904)+(J904*K904)+N904-O904-P904</f>
        <v>156000</v>
      </c>
    </row>
    <row r="905" ht="20.9" customHeight="1">
      <c r="A905" s="3">
        <v>41465</v>
      </c>
      <c r="B905" t="s" s="4">
        <v>68</v>
      </c>
      <c r="C905" t="s" s="7">
        <v>69</v>
      </c>
      <c r="D905" s="6">
        <v>13</v>
      </c>
      <c r="E905" s="6">
        <v>12000</v>
      </c>
      <c r="F905" s="6">
        <f>D905*E905</f>
        <v>156000</v>
      </c>
      <c r="G905" s="6">
        <v>1</v>
      </c>
      <c r="H905" s="6">
        <v>4000</v>
      </c>
      <c r="I905" s="6">
        <f>G905*H905</f>
        <v>4000</v>
      </c>
      <c r="J905" s="6">
        <v>3</v>
      </c>
      <c r="K905" s="6"/>
      <c r="L905" s="6">
        <v>4000</v>
      </c>
      <c r="M905" s="6">
        <f>F905+I905+L905</f>
        <v>164000</v>
      </c>
      <c r="N905" s="6"/>
      <c r="O905" s="6"/>
      <c r="P905" s="6"/>
      <c r="Q905" s="6">
        <f>M905+N905-O905-P905</f>
        <v>164000</v>
      </c>
    </row>
    <row r="906" ht="20.9" customHeight="1">
      <c r="A906" s="3">
        <v>41466</v>
      </c>
      <c r="B906" t="s" s="4">
        <v>68</v>
      </c>
      <c r="C906" t="s" s="7">
        <v>69</v>
      </c>
      <c r="D906" s="6">
        <v>9</v>
      </c>
      <c r="E906" s="6">
        <v>13000</v>
      </c>
      <c r="F906" s="6">
        <f>D906*E906</f>
        <v>117000</v>
      </c>
      <c r="G906" s="6"/>
      <c r="H906" s="6"/>
      <c r="I906" s="6">
        <f>G906*H906</f>
        <v>0</v>
      </c>
      <c r="J906" s="6"/>
      <c r="K906" s="6"/>
      <c r="L906" s="6">
        <f>J906*K906</f>
        <v>0</v>
      </c>
      <c r="M906" s="6">
        <f>F906+I906+L906</f>
        <v>117000</v>
      </c>
      <c r="N906" s="6"/>
      <c r="O906" s="6"/>
      <c r="P906" s="6"/>
      <c r="Q906" s="6">
        <f>(D906*E906)+(G906*H906)+(J906*K906)+N906-O906-P906</f>
        <v>117000</v>
      </c>
    </row>
    <row r="907" ht="20.9" customHeight="1">
      <c r="A907" s="3">
        <v>41467</v>
      </c>
      <c r="B907" t="s" s="4">
        <v>68</v>
      </c>
      <c r="C907" t="s" s="7">
        <v>69</v>
      </c>
      <c r="D907" s="6">
        <v>16</v>
      </c>
      <c r="E907" s="6">
        <v>14000</v>
      </c>
      <c r="F907" s="6">
        <f>D907*E907</f>
        <v>224000</v>
      </c>
      <c r="G907" s="6"/>
      <c r="H907" s="6"/>
      <c r="I907" s="6">
        <f>G907*H907</f>
        <v>0</v>
      </c>
      <c r="J907" s="6">
        <v>1</v>
      </c>
      <c r="K907" s="6">
        <v>3000</v>
      </c>
      <c r="L907" s="6">
        <f>J907*K907</f>
        <v>3000</v>
      </c>
      <c r="M907" s="6"/>
      <c r="N907" s="6">
        <f>F907+I907+L907-M907</f>
        <v>227000</v>
      </c>
      <c r="O907" s="6"/>
      <c r="P907" s="6"/>
      <c r="Q907" s="6">
        <f>(D907*E907)+(G907*H907)+(J907*K907)+O907-M907-P907</f>
        <v>227000</v>
      </c>
    </row>
    <row r="908" ht="20.9" customHeight="1">
      <c r="A908" s="3">
        <v>41468</v>
      </c>
      <c r="B908" t="s" s="4">
        <v>68</v>
      </c>
      <c r="C908" t="s" s="7">
        <v>69</v>
      </c>
      <c r="D908" s="6">
        <v>4</v>
      </c>
      <c r="E908" s="6">
        <v>14000</v>
      </c>
      <c r="F908" s="6">
        <f>D908*E908</f>
        <v>56000</v>
      </c>
      <c r="G908" s="6">
        <v>4</v>
      </c>
      <c r="H908" s="6">
        <v>3500</v>
      </c>
      <c r="I908" s="6">
        <f>G908*H908</f>
        <v>14000</v>
      </c>
      <c r="J908" s="6"/>
      <c r="K908" s="6"/>
      <c r="L908" s="6">
        <f>J908*K908</f>
        <v>0</v>
      </c>
      <c r="M908" s="6">
        <f>F908+I908+L908</f>
        <v>70000</v>
      </c>
      <c r="N908" s="6"/>
      <c r="O908" s="6"/>
      <c r="P908" s="6"/>
      <c r="Q908" s="6">
        <f>(D908*E908)+(G908*H908)+(J908*K908)+N908-O908-P908</f>
        <v>70000</v>
      </c>
    </row>
    <row r="909" ht="20.9" customHeight="1">
      <c r="A909" s="3">
        <v>41469</v>
      </c>
      <c r="B909" t="s" s="4">
        <v>68</v>
      </c>
      <c r="C909" t="s" s="7">
        <v>69</v>
      </c>
      <c r="D909" s="6">
        <v>13</v>
      </c>
      <c r="E909" s="6">
        <v>15000</v>
      </c>
      <c r="F909" s="6">
        <f>D909*E909</f>
        <v>195000</v>
      </c>
      <c r="G909" s="6"/>
      <c r="H909" s="6"/>
      <c r="I909" s="6">
        <f>G909*H909</f>
        <v>0</v>
      </c>
      <c r="J909" s="6"/>
      <c r="K909" s="6"/>
      <c r="L909" s="6">
        <f>J909*K909</f>
        <v>0</v>
      </c>
      <c r="M909" s="6"/>
      <c r="N909" s="6">
        <f>F909+I909+L909</f>
        <v>195000</v>
      </c>
      <c r="O909" s="6"/>
      <c r="P909" s="6"/>
      <c r="Q909" s="6">
        <f>(D909*E909)+(G909*H909)+(J909*K909)+O909-M909-P909</f>
        <v>195000</v>
      </c>
    </row>
    <row r="910" ht="20.9" customHeight="1">
      <c r="A910" s="3">
        <v>41471</v>
      </c>
      <c r="B910" t="s" s="4">
        <v>68</v>
      </c>
      <c r="C910" t="s" s="7">
        <v>69</v>
      </c>
      <c r="D910" s="6">
        <v>10</v>
      </c>
      <c r="E910" s="6">
        <v>15000</v>
      </c>
      <c r="F910" s="6">
        <f>D910*E910</f>
        <v>150000</v>
      </c>
      <c r="G910" s="6">
        <v>1</v>
      </c>
      <c r="H910" s="6">
        <v>4000</v>
      </c>
      <c r="I910" s="6">
        <f>G910*H910</f>
        <v>4000</v>
      </c>
      <c r="J910" s="6">
        <v>1</v>
      </c>
      <c r="K910" s="6">
        <v>14000</v>
      </c>
      <c r="L910" s="6">
        <f>J910*K910</f>
        <v>14000</v>
      </c>
      <c r="M910" s="6"/>
      <c r="N910" s="6">
        <f>F910+I910+L910-M910</f>
        <v>168000</v>
      </c>
      <c r="O910" s="6"/>
      <c r="P910" s="6"/>
      <c r="Q910" s="6">
        <f>(D910*E910)+(G910*H910)+(J910*K910)+O910-M910-P910</f>
        <v>168000</v>
      </c>
    </row>
    <row r="911" ht="20.9" customHeight="1">
      <c r="A911" s="3">
        <v>41472</v>
      </c>
      <c r="B911" t="s" s="4">
        <v>68</v>
      </c>
      <c r="C911" t="s" s="7">
        <v>69</v>
      </c>
      <c r="D911" s="6">
        <v>15</v>
      </c>
      <c r="E911" s="6">
        <v>16000</v>
      </c>
      <c r="F911" s="6">
        <f>D911*E911</f>
        <v>240000</v>
      </c>
      <c r="G911" s="6"/>
      <c r="H911" s="6"/>
      <c r="I911" s="6">
        <f>G911*H911</f>
        <v>0</v>
      </c>
      <c r="J911" s="6"/>
      <c r="K911" s="6"/>
      <c r="L911" s="6">
        <f>J911*K911</f>
        <v>0</v>
      </c>
      <c r="M911" s="6"/>
      <c r="N911" s="6">
        <f>F911+I911+L911-M911</f>
        <v>240000</v>
      </c>
      <c r="O911" s="6"/>
      <c r="P911" s="6"/>
      <c r="Q911" s="6">
        <f>(D911*E911)+(G911*H911)+(J911*K911)+O911-M911-P911</f>
        <v>240000</v>
      </c>
    </row>
    <row r="912" ht="20.9" customHeight="1">
      <c r="A912" s="3">
        <v>41473</v>
      </c>
      <c r="B912" t="s" s="4">
        <v>68</v>
      </c>
      <c r="C912" t="s" s="7">
        <v>69</v>
      </c>
      <c r="D912" s="6">
        <v>5</v>
      </c>
      <c r="E912" s="6">
        <v>19000</v>
      </c>
      <c r="F912" s="6">
        <f>D912*E912</f>
        <v>95000</v>
      </c>
      <c r="G912" s="6"/>
      <c r="H912" s="6"/>
      <c r="I912" s="6">
        <f>G912*H912</f>
        <v>0</v>
      </c>
      <c r="J912" s="6"/>
      <c r="K912" s="6"/>
      <c r="L912" s="6">
        <f>J912*K912</f>
        <v>0</v>
      </c>
      <c r="M912" s="6">
        <f>F912+I912+L912</f>
        <v>95000</v>
      </c>
      <c r="N912" s="6">
        <v>240000</v>
      </c>
      <c r="O912" s="6"/>
      <c r="P912" s="6"/>
      <c r="Q912" s="6">
        <f>(D912*E912)+(G912*H912)+(J912*K912)+N912-O912-P912</f>
        <v>335000</v>
      </c>
    </row>
    <row r="913" ht="20.9" customHeight="1">
      <c r="A913" s="3">
        <v>41474</v>
      </c>
      <c r="B913" t="s" s="4">
        <v>68</v>
      </c>
      <c r="C913" t="s" s="7">
        <v>69</v>
      </c>
      <c r="D913" s="6">
        <v>15</v>
      </c>
      <c r="E913" s="6">
        <v>15000</v>
      </c>
      <c r="F913" s="6">
        <f>D913*E913</f>
        <v>225000</v>
      </c>
      <c r="G913" s="6">
        <v>1</v>
      </c>
      <c r="H913" s="6">
        <v>4000</v>
      </c>
      <c r="I913" s="6">
        <f>G913*H913</f>
        <v>4000</v>
      </c>
      <c r="J913" s="6">
        <v>1</v>
      </c>
      <c r="K913" s="6">
        <v>5000</v>
      </c>
      <c r="L913" s="6">
        <f>J913*K913</f>
        <v>5000</v>
      </c>
      <c r="M913" s="6"/>
      <c r="N913" s="6">
        <f>F913+I913+L913-M913</f>
        <v>234000</v>
      </c>
      <c r="O913" s="6"/>
      <c r="P913" s="6"/>
      <c r="Q913" s="6">
        <f>(D913*E913)+(G913*H913)+(J913*K913)+O913-M913-P913</f>
        <v>234000</v>
      </c>
    </row>
    <row r="914" ht="20.9" customHeight="1">
      <c r="A914" s="3">
        <v>41475</v>
      </c>
      <c r="B914" t="s" s="4">
        <v>68</v>
      </c>
      <c r="C914" t="s" s="7">
        <v>69</v>
      </c>
      <c r="D914" s="6"/>
      <c r="E914" s="6"/>
      <c r="F914" s="6">
        <f>D914*E914</f>
        <v>0</v>
      </c>
      <c r="G914" s="6">
        <v>1</v>
      </c>
      <c r="H914" s="6">
        <v>5000</v>
      </c>
      <c r="I914" s="6">
        <f>G914*H914</f>
        <v>5000</v>
      </c>
      <c r="J914" s="6">
        <v>1</v>
      </c>
      <c r="K914" s="6">
        <v>4000</v>
      </c>
      <c r="L914" s="6">
        <f>J914*K914</f>
        <v>4000</v>
      </c>
      <c r="M914" s="6"/>
      <c r="N914" s="6">
        <f>F914+I914+L914-M914</f>
        <v>9000</v>
      </c>
      <c r="O914" s="6"/>
      <c r="P914" s="6"/>
      <c r="Q914" s="6">
        <f>(D914*E914)+(G914*H914)+(J914*K914)+O914-M914-P914</f>
        <v>9000</v>
      </c>
    </row>
    <row r="915" ht="20.9" customHeight="1">
      <c r="A915" s="3">
        <v>41476</v>
      </c>
      <c r="B915" t="s" s="4">
        <v>68</v>
      </c>
      <c r="C915" t="s" s="7">
        <v>69</v>
      </c>
      <c r="D915" s="6">
        <v>7</v>
      </c>
      <c r="E915" s="6">
        <v>16000</v>
      </c>
      <c r="F915" s="6">
        <f>D915*E915</f>
        <v>112000</v>
      </c>
      <c r="G915" s="6">
        <v>1</v>
      </c>
      <c r="H915" s="6">
        <v>5000</v>
      </c>
      <c r="I915" s="6">
        <f>G915*H915</f>
        <v>5000</v>
      </c>
      <c r="J915" s="6">
        <v>2</v>
      </c>
      <c r="K915" s="6">
        <v>2000</v>
      </c>
      <c r="L915" s="6">
        <f>J915*K915</f>
        <v>4000</v>
      </c>
      <c r="M915" s="6"/>
      <c r="N915" s="6">
        <f>F915+I915+L915-M915</f>
        <v>121000</v>
      </c>
      <c r="O915" s="6"/>
      <c r="P915" s="6"/>
      <c r="Q915" s="6">
        <f>(D915*E915)+(G915*H915)+(J915*K915)+O915-M915-P915</f>
        <v>121000</v>
      </c>
    </row>
    <row r="916" ht="20.9" customHeight="1">
      <c r="A916" s="3">
        <v>41478</v>
      </c>
      <c r="B916" t="s" s="4">
        <v>68</v>
      </c>
      <c r="C916" t="s" s="7">
        <v>69</v>
      </c>
      <c r="D916" s="6">
        <v>2</v>
      </c>
      <c r="E916" s="6">
        <v>16000</v>
      </c>
      <c r="F916" s="6">
        <f>D916*E916</f>
        <v>32000</v>
      </c>
      <c r="G916" s="6">
        <v>2</v>
      </c>
      <c r="H916" s="6">
        <v>2500</v>
      </c>
      <c r="I916" s="6">
        <f>G916*H916</f>
        <v>5000</v>
      </c>
      <c r="J916" s="6">
        <v>1</v>
      </c>
      <c r="K916" s="6">
        <v>8000</v>
      </c>
      <c r="L916" s="6">
        <f>J916*K916</f>
        <v>8000</v>
      </c>
      <c r="M916" s="6">
        <f>F916+I916+L916</f>
        <v>45000</v>
      </c>
      <c r="N916" s="6"/>
      <c r="O916" s="6"/>
      <c r="P916" s="6"/>
      <c r="Q916" s="6">
        <f>(D916*E916)+(G916*H916)+(J916*K916)+N916-O916-P916</f>
        <v>45000</v>
      </c>
    </row>
    <row r="917" ht="20.9" customHeight="1">
      <c r="A917" s="3">
        <v>41479</v>
      </c>
      <c r="B917" t="s" s="4">
        <v>68</v>
      </c>
      <c r="C917" t="s" s="7">
        <v>69</v>
      </c>
      <c r="D917" s="6">
        <v>18</v>
      </c>
      <c r="E917" s="6">
        <v>21000</v>
      </c>
      <c r="F917" s="6">
        <f>D917*E917</f>
        <v>378000</v>
      </c>
      <c r="G917" s="6">
        <v>2</v>
      </c>
      <c r="H917" s="6">
        <v>2500</v>
      </c>
      <c r="I917" s="6">
        <f>G917*H917</f>
        <v>5000</v>
      </c>
      <c r="J917" s="6"/>
      <c r="K917" s="6"/>
      <c r="L917" s="6">
        <f>J917*K917</f>
        <v>0</v>
      </c>
      <c r="M917" s="6"/>
      <c r="N917" s="6">
        <f>F917+I917+L917-M917</f>
        <v>383000</v>
      </c>
      <c r="O917" s="6"/>
      <c r="P917" s="6"/>
      <c r="Q917" s="6">
        <f>(D917*E917)+(G917*H917)+(J917*K917)+O917-M917-P917</f>
        <v>383000</v>
      </c>
    </row>
    <row r="918" ht="20.9" customHeight="1">
      <c r="A918" s="3">
        <v>41480</v>
      </c>
      <c r="B918" t="s" s="4">
        <v>68</v>
      </c>
      <c r="C918" t="s" s="7">
        <v>69</v>
      </c>
      <c r="D918" s="6">
        <v>2</v>
      </c>
      <c r="E918" s="6">
        <v>22000</v>
      </c>
      <c r="F918" s="6">
        <f>D918*E918</f>
        <v>44000</v>
      </c>
      <c r="G918" s="6">
        <v>2</v>
      </c>
      <c r="H918" s="6">
        <v>5000</v>
      </c>
      <c r="I918" s="6">
        <f>G918*H918</f>
        <v>10000</v>
      </c>
      <c r="J918" s="6">
        <v>1</v>
      </c>
      <c r="K918" s="6">
        <v>7000</v>
      </c>
      <c r="L918" s="6">
        <f>J918*K918</f>
        <v>7000</v>
      </c>
      <c r="M918" s="6">
        <f>F918+I918+L918</f>
        <v>61000</v>
      </c>
      <c r="N918" s="6"/>
      <c r="O918" s="6"/>
      <c r="P918" s="6"/>
      <c r="Q918" s="6">
        <f>(D918*E918)+(G918*H918)+(J918*K918)+N918-O918-P918</f>
        <v>61000</v>
      </c>
    </row>
    <row r="919" ht="20.9" customHeight="1">
      <c r="A919" s="3">
        <v>41481</v>
      </c>
      <c r="B919" t="s" s="4">
        <v>68</v>
      </c>
      <c r="C919" t="s" s="7">
        <v>69</v>
      </c>
      <c r="D919" s="6">
        <v>13</v>
      </c>
      <c r="E919" s="6">
        <v>24000</v>
      </c>
      <c r="F919" s="6">
        <f>D919*E919</f>
        <v>312000</v>
      </c>
      <c r="G919" s="6">
        <v>1</v>
      </c>
      <c r="H919" s="6">
        <v>5000</v>
      </c>
      <c r="I919" s="6">
        <f>G919*H919</f>
        <v>5000</v>
      </c>
      <c r="J919" s="6">
        <v>1</v>
      </c>
      <c r="K919" s="6">
        <v>3000</v>
      </c>
      <c r="L919" s="6">
        <f>J919*K919</f>
        <v>3000</v>
      </c>
      <c r="M919" s="6"/>
      <c r="N919" s="6">
        <f>F919+I919+L919-M919</f>
        <v>320000</v>
      </c>
      <c r="O919" s="6"/>
      <c r="P919" s="6"/>
      <c r="Q919" s="6">
        <f>(D919*E919)+(G919*H919)+(J919*K919)+O919-M919-P919</f>
        <v>320000</v>
      </c>
    </row>
    <row r="920" ht="20.9" customHeight="1">
      <c r="A920" s="3">
        <v>41482</v>
      </c>
      <c r="B920" t="s" s="4">
        <v>68</v>
      </c>
      <c r="C920" t="s" s="7">
        <v>69</v>
      </c>
      <c r="D920" s="6">
        <v>23</v>
      </c>
      <c r="E920" s="6">
        <v>23000</v>
      </c>
      <c r="F920" s="6">
        <f>D920*E920</f>
        <v>529000</v>
      </c>
      <c r="G920" s="6">
        <v>2</v>
      </c>
      <c r="H920" s="6">
        <v>7000</v>
      </c>
      <c r="I920" s="6">
        <f>G920*H920</f>
        <v>14000</v>
      </c>
      <c r="J920" s="6">
        <v>1</v>
      </c>
      <c r="K920" s="6">
        <v>6000</v>
      </c>
      <c r="L920" s="6">
        <f>J920*K920</f>
        <v>6000</v>
      </c>
      <c r="M920" s="6">
        <f>F920+I920+L920</f>
        <v>549000</v>
      </c>
      <c r="N920" s="6"/>
      <c r="O920" s="6"/>
      <c r="P920" s="6"/>
      <c r="Q920" s="6">
        <f>(D920*E920)+(G920*H920)+(J920*K920)+N920-O920-P920</f>
        <v>549000</v>
      </c>
    </row>
    <row r="921" ht="20.9" customHeight="1">
      <c r="A921" s="3">
        <v>41483</v>
      </c>
      <c r="B921" t="s" s="4">
        <v>68</v>
      </c>
      <c r="C921" t="s" s="7">
        <v>69</v>
      </c>
      <c r="D921" s="6">
        <v>9</v>
      </c>
      <c r="E921" s="6">
        <v>23000</v>
      </c>
      <c r="F921" s="6">
        <f>D921*E921</f>
        <v>207000</v>
      </c>
      <c r="G921" s="6">
        <v>1</v>
      </c>
      <c r="H921" s="6">
        <v>9000</v>
      </c>
      <c r="I921" s="6">
        <f>G921*H921</f>
        <v>9000</v>
      </c>
      <c r="J921" s="6"/>
      <c r="K921" s="6"/>
      <c r="L921" s="6">
        <f>J921*K921</f>
        <v>0</v>
      </c>
      <c r="M921" s="6">
        <f>F921+I921+L921</f>
        <v>216000</v>
      </c>
      <c r="N921" s="6"/>
      <c r="O921" s="6"/>
      <c r="P921" s="6"/>
      <c r="Q921" s="6">
        <f>(D921*E921)+(G921*H921)+(J921*K921)+N921-O921-P921</f>
        <v>216000</v>
      </c>
    </row>
    <row r="922" ht="20.9" customHeight="1">
      <c r="A922" s="3">
        <v>41455</v>
      </c>
      <c r="B922" t="s" s="4">
        <v>70</v>
      </c>
      <c r="C922" t="s" s="7">
        <v>71</v>
      </c>
      <c r="D922" s="6"/>
      <c r="E922" s="6"/>
      <c r="F922" s="6">
        <f>D922*E922</f>
        <v>0</v>
      </c>
      <c r="G922" s="6"/>
      <c r="H922" s="6"/>
      <c r="I922" s="6">
        <f>G922*H922</f>
        <v>0</v>
      </c>
      <c r="J922" s="6"/>
      <c r="K922" s="6"/>
      <c r="L922" s="6">
        <f>J922*K922</f>
        <v>0</v>
      </c>
      <c r="M922" s="6">
        <f>F922+I922+L922</f>
        <v>0</v>
      </c>
      <c r="N922" s="6"/>
      <c r="O922" s="6"/>
      <c r="P922" s="6"/>
      <c r="Q922" s="6">
        <f>(D922*E922)+(G922*H922)+(J922*K922)+N922-O922-P922</f>
        <v>0</v>
      </c>
    </row>
    <row r="923" ht="20.05" customHeight="1">
      <c r="A923" s="3">
        <v>41457</v>
      </c>
      <c r="B923" t="s" s="8">
        <v>70</v>
      </c>
      <c r="C923" t="s" s="9">
        <v>71</v>
      </c>
      <c r="D923" s="10"/>
      <c r="E923" s="10"/>
      <c r="F923" s="10">
        <f>D923*E923</f>
        <v>0</v>
      </c>
      <c r="G923" s="10"/>
      <c r="H923" s="10"/>
      <c r="I923" s="10">
        <f>G923*H923</f>
        <v>0</v>
      </c>
      <c r="J923" s="10"/>
      <c r="K923" s="10"/>
      <c r="L923" s="10">
        <f>J923*K923</f>
        <v>0</v>
      </c>
      <c r="M923" s="10"/>
      <c r="N923" s="10">
        <f>F923+I923+L923-M923</f>
        <v>0</v>
      </c>
      <c r="O923" s="10"/>
      <c r="P923" s="10"/>
      <c r="Q923" s="10">
        <f>(D923*E923)+(G923*H923)+(J923*K923)+O923-M923-P923</f>
        <v>0</v>
      </c>
    </row>
    <row r="924" ht="20.9" customHeight="1">
      <c r="A924" s="3">
        <v>41458</v>
      </c>
      <c r="B924" t="s" s="4">
        <v>70</v>
      </c>
      <c r="C924" t="s" s="7">
        <v>71</v>
      </c>
      <c r="D924" s="6">
        <v>2</v>
      </c>
      <c r="E924" s="6">
        <v>12000</v>
      </c>
      <c r="F924" s="6">
        <f>D924*E924</f>
        <v>24000</v>
      </c>
      <c r="G924" s="6"/>
      <c r="H924" s="6"/>
      <c r="I924" s="6">
        <f>G924*H924</f>
        <v>0</v>
      </c>
      <c r="J924" s="6"/>
      <c r="K924" s="6"/>
      <c r="L924" s="6">
        <f>J924*K924</f>
        <v>0</v>
      </c>
      <c r="M924" s="6"/>
      <c r="N924" s="6">
        <f>F924+I924+L924-M924</f>
        <v>24000</v>
      </c>
      <c r="O924" s="6">
        <v>1715000</v>
      </c>
      <c r="P924" s="6"/>
      <c r="Q924" s="6">
        <f>(D924*E924)+(G924*H924)+(J924*K924)+O924-M924-P924</f>
        <v>1739000</v>
      </c>
    </row>
    <row r="925" ht="20.9" customHeight="1">
      <c r="A925" s="3">
        <v>41459</v>
      </c>
      <c r="B925" t="s" s="4">
        <v>70</v>
      </c>
      <c r="C925" t="s" s="7">
        <v>71</v>
      </c>
      <c r="D925" s="6">
        <v>5</v>
      </c>
      <c r="E925" s="6">
        <v>10000</v>
      </c>
      <c r="F925" s="6">
        <f>D925*E925</f>
        <v>50000</v>
      </c>
      <c r="G925" s="6"/>
      <c r="H925" s="6"/>
      <c r="I925" s="6">
        <f>G925*H925</f>
        <v>0</v>
      </c>
      <c r="J925" s="6"/>
      <c r="K925" s="6"/>
      <c r="L925" s="6">
        <f>J925*K925</f>
        <v>0</v>
      </c>
      <c r="M925" s="6">
        <f>F925+I925+L925</f>
        <v>50000</v>
      </c>
      <c r="N925" s="6">
        <v>1739000</v>
      </c>
      <c r="O925" s="6"/>
      <c r="P925" s="6"/>
      <c r="Q925" s="6">
        <f>(D925*E925)+(G925*H925)+(J925*K925)+N925-O925-P925</f>
        <v>1789000</v>
      </c>
    </row>
    <row r="926" ht="20.9" customHeight="1">
      <c r="A926" s="3">
        <v>41460</v>
      </c>
      <c r="B926" t="s" s="4">
        <v>70</v>
      </c>
      <c r="C926" t="s" s="7">
        <v>71</v>
      </c>
      <c r="D926" s="6">
        <v>1</v>
      </c>
      <c r="E926" s="6">
        <v>9000</v>
      </c>
      <c r="F926" s="6">
        <f>D926*E926</f>
        <v>9000</v>
      </c>
      <c r="G926" s="6"/>
      <c r="H926" s="6"/>
      <c r="I926" s="6">
        <f>G926*H926</f>
        <v>0</v>
      </c>
      <c r="J926" s="6"/>
      <c r="K926" s="6"/>
      <c r="L926" s="6">
        <f>J926*K926</f>
        <v>0</v>
      </c>
      <c r="M926" s="6"/>
      <c r="N926" s="6">
        <f>F926+I926+L926-M926</f>
        <v>9000</v>
      </c>
      <c r="O926" s="6">
        <v>1789000</v>
      </c>
      <c r="P926" s="6"/>
      <c r="Q926" s="6">
        <f>(D926*E926)+(G926*H926)+(J926*K926)+O926-M926-P926</f>
        <v>1798000</v>
      </c>
    </row>
    <row r="927" ht="20.9" customHeight="1">
      <c r="A927" s="3">
        <v>41461</v>
      </c>
      <c r="B927" t="s" s="4">
        <v>70</v>
      </c>
      <c r="C927" t="s" s="7">
        <v>71</v>
      </c>
      <c r="D927" s="6">
        <v>6</v>
      </c>
      <c r="E927" s="6">
        <v>10000</v>
      </c>
      <c r="F927" s="6">
        <f>D927*E927</f>
        <v>60000</v>
      </c>
      <c r="G927" s="6"/>
      <c r="H927" s="6"/>
      <c r="I927" s="6">
        <f>G927*H927</f>
        <v>0</v>
      </c>
      <c r="J927" s="6"/>
      <c r="K927" s="6"/>
      <c r="L927" s="6">
        <f>J927*K927</f>
        <v>0</v>
      </c>
      <c r="M927" s="6"/>
      <c r="N927" s="6">
        <f>F927+I927+L927-M927</f>
        <v>60000</v>
      </c>
      <c r="O927" s="6">
        <v>1798000</v>
      </c>
      <c r="P927" s="6"/>
      <c r="Q927" s="6">
        <f>(D927*E927)+(G927*H927)+(J927*K927)+O927-M927-P927</f>
        <v>1858000</v>
      </c>
    </row>
    <row r="928" ht="20.9" customHeight="1">
      <c r="A928" s="3">
        <v>41462</v>
      </c>
      <c r="B928" t="s" s="4">
        <v>70</v>
      </c>
      <c r="C928" t="s" s="7">
        <v>71</v>
      </c>
      <c r="D928" s="6">
        <v>2</v>
      </c>
      <c r="E928" s="6">
        <v>10000</v>
      </c>
      <c r="F928" s="6">
        <f>D928*E928</f>
        <v>20000</v>
      </c>
      <c r="G928" s="6"/>
      <c r="H928" s="6"/>
      <c r="I928" s="6">
        <f>G928*H928</f>
        <v>0</v>
      </c>
      <c r="J928" s="6"/>
      <c r="K928" s="6"/>
      <c r="L928" s="6">
        <f>J928*K928</f>
        <v>0</v>
      </c>
      <c r="M928" s="6">
        <f>F928+I928+L928</f>
        <v>20000</v>
      </c>
      <c r="N928" s="6">
        <v>1858000</v>
      </c>
      <c r="O928" s="6"/>
      <c r="P928" s="6"/>
      <c r="Q928" s="6">
        <f>(D928*E928)+(G928*H928)+(J928*K928)+N928-O928-P928</f>
        <v>1878000</v>
      </c>
    </row>
    <row r="929" ht="20.9" customHeight="1">
      <c r="A929" s="3">
        <v>41464</v>
      </c>
      <c r="B929" t="s" s="4">
        <v>70</v>
      </c>
      <c r="C929" t="s" s="7">
        <v>71</v>
      </c>
      <c r="D929" s="6">
        <v>2</v>
      </c>
      <c r="E929" s="6">
        <v>11000</v>
      </c>
      <c r="F929" s="6">
        <f>D929*E929</f>
        <v>22000</v>
      </c>
      <c r="G929" s="6"/>
      <c r="H929" s="6"/>
      <c r="I929" s="6">
        <f>G929*H929</f>
        <v>0</v>
      </c>
      <c r="J929" s="6"/>
      <c r="K929" s="6"/>
      <c r="L929" s="6">
        <f>J929*K929</f>
        <v>0</v>
      </c>
      <c r="M929" s="6">
        <f>F929+I929+L929</f>
        <v>22000</v>
      </c>
      <c r="N929" s="6">
        <v>1878000</v>
      </c>
      <c r="O929" s="6"/>
      <c r="P929" s="6"/>
      <c r="Q929" s="6">
        <f>(D929*E929)+(G929*H929)+(J929*K929)+N929-O929-P929</f>
        <v>1900000</v>
      </c>
    </row>
    <row r="930" ht="20.9" customHeight="1">
      <c r="A930" s="3">
        <v>41465</v>
      </c>
      <c r="B930" t="s" s="4">
        <v>70</v>
      </c>
      <c r="C930" t="s" s="7">
        <v>71</v>
      </c>
      <c r="D930" s="6">
        <v>3</v>
      </c>
      <c r="E930" s="6">
        <v>12000</v>
      </c>
      <c r="F930" s="6">
        <f>D930*E930</f>
        <v>36000</v>
      </c>
      <c r="G930" s="6"/>
      <c r="H930" s="6"/>
      <c r="I930" s="6">
        <f>G930*H930</f>
        <v>0</v>
      </c>
      <c r="J930" s="6"/>
      <c r="K930" s="6"/>
      <c r="L930" s="6">
        <f>J930*K930</f>
        <v>0</v>
      </c>
      <c r="M930" s="6">
        <f>F930+I930+L930</f>
        <v>36000</v>
      </c>
      <c r="N930" s="6">
        <v>1900000</v>
      </c>
      <c r="O930" s="6"/>
      <c r="P930" s="6"/>
      <c r="Q930" s="6">
        <f>(D930*E930)+(G930*H930)+(J930*K930)+N930-O930-P930</f>
        <v>1936000</v>
      </c>
    </row>
    <row r="931" ht="20.9" customHeight="1">
      <c r="A931" s="3">
        <v>41466</v>
      </c>
      <c r="B931" t="s" s="4">
        <v>70</v>
      </c>
      <c r="C931" t="s" s="7">
        <v>71</v>
      </c>
      <c r="D931" s="6"/>
      <c r="E931" s="6"/>
      <c r="F931" s="6">
        <f>D931*E931</f>
        <v>0</v>
      </c>
      <c r="G931" s="6"/>
      <c r="H931" s="6"/>
      <c r="I931" s="6">
        <f>G931*H931</f>
        <v>0</v>
      </c>
      <c r="J931" s="6"/>
      <c r="K931" s="6"/>
      <c r="L931" s="6">
        <f>J931*K931</f>
        <v>0</v>
      </c>
      <c r="M931" s="6">
        <f>F931+I931+L931</f>
        <v>0</v>
      </c>
      <c r="N931" s="6"/>
      <c r="O931" s="6"/>
      <c r="P931" s="6"/>
      <c r="Q931" s="6">
        <f>(D931*E931)+(G931*H931)+(J931*K931)+N931-O931-P931</f>
        <v>0</v>
      </c>
    </row>
    <row r="932" ht="20.9" customHeight="1">
      <c r="A932" s="3">
        <v>41467</v>
      </c>
      <c r="B932" t="s" s="4">
        <v>70</v>
      </c>
      <c r="C932" t="s" s="7">
        <v>71</v>
      </c>
      <c r="D932" s="6">
        <v>5</v>
      </c>
      <c r="E932" s="6">
        <v>8000</v>
      </c>
      <c r="F932" s="6">
        <f>D932*E932</f>
        <v>40000</v>
      </c>
      <c r="G932" s="6"/>
      <c r="H932" s="6"/>
      <c r="I932" s="6">
        <f>G932*H932</f>
        <v>0</v>
      </c>
      <c r="J932" s="6">
        <v>2</v>
      </c>
      <c r="K932" s="6">
        <v>10000</v>
      </c>
      <c r="L932" s="6">
        <f>J932*K932</f>
        <v>20000</v>
      </c>
      <c r="M932" s="6"/>
      <c r="N932" s="6">
        <f>F932+I932+L932-M932</f>
        <v>60000</v>
      </c>
      <c r="O932" s="6">
        <v>1936000</v>
      </c>
      <c r="P932" s="6"/>
      <c r="Q932" s="6">
        <f>(D932*E932)+(G932*H932)+(J932*K932)+O932-M932-P932</f>
        <v>1996000</v>
      </c>
    </row>
    <row r="933" ht="20.9" customHeight="1">
      <c r="A933" s="3">
        <v>41468</v>
      </c>
      <c r="B933" t="s" s="4">
        <v>70</v>
      </c>
      <c r="C933" t="s" s="7">
        <v>71</v>
      </c>
      <c r="D933" s="6">
        <v>2</v>
      </c>
      <c r="E933" s="6">
        <v>12000</v>
      </c>
      <c r="F933" s="6">
        <f>D933*E933</f>
        <v>24000</v>
      </c>
      <c r="G933" s="6"/>
      <c r="H933" s="6"/>
      <c r="I933" s="6">
        <f>G933*H933</f>
        <v>0</v>
      </c>
      <c r="J933" s="6">
        <v>1</v>
      </c>
      <c r="K933" s="6">
        <v>8000</v>
      </c>
      <c r="L933" s="6">
        <f>J933*K933</f>
        <v>8000</v>
      </c>
      <c r="M933" s="6">
        <f>F933+I933+L933</f>
        <v>32000</v>
      </c>
      <c r="N933" s="6">
        <v>1996000</v>
      </c>
      <c r="O933" s="6"/>
      <c r="P933" s="6"/>
      <c r="Q933" s="6">
        <f>(D933*E933)+(G933*H933)+(J933*K933)+N933-O933-P933</f>
        <v>2028000</v>
      </c>
    </row>
    <row r="934" ht="20.9" customHeight="1">
      <c r="A934" s="3">
        <v>41469</v>
      </c>
      <c r="B934" t="s" s="4">
        <v>70</v>
      </c>
      <c r="C934" t="s" s="7">
        <v>71</v>
      </c>
      <c r="D934" s="6"/>
      <c r="E934" s="6"/>
      <c r="F934" s="6">
        <f>D934*E934</f>
        <v>0</v>
      </c>
      <c r="G934" s="6"/>
      <c r="H934" s="6"/>
      <c r="I934" s="6">
        <f>G934*H934</f>
        <v>0</v>
      </c>
      <c r="J934" s="6"/>
      <c r="K934" s="6"/>
      <c r="L934" s="6">
        <f>J934*K934</f>
        <v>0</v>
      </c>
      <c r="M934" s="6"/>
      <c r="N934" s="6">
        <f>F934+I934+L934</f>
        <v>0</v>
      </c>
      <c r="O934" s="6"/>
      <c r="P934" s="6"/>
      <c r="Q934" s="6">
        <f>(D934*E934)+(G934*H934)+(J934*K934)+O934-M934-P934</f>
        <v>0</v>
      </c>
    </row>
    <row r="935" ht="20.9" customHeight="1">
      <c r="A935" s="3">
        <v>41471</v>
      </c>
      <c r="B935" t="s" s="4">
        <v>70</v>
      </c>
      <c r="C935" t="s" s="7">
        <v>71</v>
      </c>
      <c r="D935" s="6">
        <v>1</v>
      </c>
      <c r="E935" s="6">
        <v>10000</v>
      </c>
      <c r="F935" s="6">
        <f>D935*E935</f>
        <v>10000</v>
      </c>
      <c r="G935" s="6"/>
      <c r="H935" s="6"/>
      <c r="I935" s="6">
        <f>G935*H935</f>
        <v>0</v>
      </c>
      <c r="J935" s="6">
        <v>1</v>
      </c>
      <c r="K935" s="6">
        <v>4000</v>
      </c>
      <c r="L935" s="6">
        <f>J935*K935</f>
        <v>4000</v>
      </c>
      <c r="M935" s="6"/>
      <c r="N935" s="6">
        <f>F935+I935+L935-M935</f>
        <v>14000</v>
      </c>
      <c r="O935" s="6">
        <v>2028000</v>
      </c>
      <c r="P935" s="6"/>
      <c r="Q935" s="6">
        <f>(D935*E935)+(G935*H935)+(J935*K935)+O935-M935-P935</f>
        <v>2042000</v>
      </c>
    </row>
    <row r="936" ht="20.9" customHeight="1">
      <c r="A936" s="3">
        <v>41472</v>
      </c>
      <c r="B936" t="s" s="4">
        <v>70</v>
      </c>
      <c r="C936" t="s" s="7">
        <v>71</v>
      </c>
      <c r="D936" s="6"/>
      <c r="E936" s="6"/>
      <c r="F936" s="6">
        <f>D936*E936</f>
        <v>0</v>
      </c>
      <c r="G936" s="6"/>
      <c r="H936" s="6"/>
      <c r="I936" s="6">
        <f>G936*H936</f>
        <v>0</v>
      </c>
      <c r="J936" s="6"/>
      <c r="K936" s="6"/>
      <c r="L936" s="6">
        <f>J936*K936</f>
        <v>0</v>
      </c>
      <c r="M936" s="6"/>
      <c r="N936" s="6">
        <f>F936+I936+L936-M936</f>
        <v>0</v>
      </c>
      <c r="O936" s="6">
        <v>2042000</v>
      </c>
      <c r="P936" s="6"/>
      <c r="Q936" s="6">
        <f>(D936*E936)+(G936*H936)+(J936*K936)+O936-M936-P936</f>
        <v>2042000</v>
      </c>
    </row>
    <row r="937" ht="20.9" customHeight="1">
      <c r="A937" s="3">
        <v>41473</v>
      </c>
      <c r="B937" t="s" s="4">
        <v>70</v>
      </c>
      <c r="C937" t="s" s="7">
        <v>71</v>
      </c>
      <c r="D937" s="6">
        <v>6</v>
      </c>
      <c r="E937" s="6">
        <v>14000</v>
      </c>
      <c r="F937" s="6">
        <f>D937*E937</f>
        <v>84000</v>
      </c>
      <c r="G937" s="6"/>
      <c r="H937" s="6"/>
      <c r="I937" s="6">
        <f>G937*H937</f>
        <v>0</v>
      </c>
      <c r="J937" s="6"/>
      <c r="K937" s="6"/>
      <c r="L937" s="6">
        <f>J937*K937</f>
        <v>0</v>
      </c>
      <c r="M937" s="6">
        <f>F937+I937+L937</f>
        <v>84000</v>
      </c>
      <c r="N937" s="6">
        <v>2042000</v>
      </c>
      <c r="O937" s="6"/>
      <c r="P937" s="6"/>
      <c r="Q937" s="6">
        <f>(D937*E937)+(G937*H937)+(J937*K937)+N937-O937-P937</f>
        <v>2126000</v>
      </c>
    </row>
    <row r="938" ht="20.9" customHeight="1">
      <c r="A938" s="3">
        <v>41474</v>
      </c>
      <c r="B938" t="s" s="4">
        <v>70</v>
      </c>
      <c r="C938" t="s" s="7">
        <v>71</v>
      </c>
      <c r="D938" s="6"/>
      <c r="E938" s="6"/>
      <c r="F938" s="6">
        <f>D938*E938</f>
        <v>0</v>
      </c>
      <c r="G938" s="6"/>
      <c r="H938" s="6"/>
      <c r="I938" s="6">
        <f>G938*H938</f>
        <v>0</v>
      </c>
      <c r="J938" s="6"/>
      <c r="K938" s="6"/>
      <c r="L938" s="6">
        <f>J938*K938</f>
        <v>0</v>
      </c>
      <c r="M938" s="6"/>
      <c r="N938" s="6">
        <f>F938+I938+L938-M938</f>
        <v>0</v>
      </c>
      <c r="O938" s="6">
        <v>2126000</v>
      </c>
      <c r="P938" s="6"/>
      <c r="Q938" s="6">
        <f>(D938*E938)+(G938*H938)+(J938*K938)+O938-M938-P938</f>
        <v>2126000</v>
      </c>
    </row>
    <row r="939" ht="20.9" customHeight="1">
      <c r="A939" s="3">
        <v>41475</v>
      </c>
      <c r="B939" t="s" s="4">
        <v>70</v>
      </c>
      <c r="C939" t="s" s="7">
        <v>71</v>
      </c>
      <c r="D939" s="6">
        <v>7</v>
      </c>
      <c r="E939" s="6">
        <v>13000</v>
      </c>
      <c r="F939" s="6">
        <f>D939*E939</f>
        <v>91000</v>
      </c>
      <c r="G939" s="6"/>
      <c r="H939" s="6"/>
      <c r="I939" s="6">
        <f>G939*H939</f>
        <v>0</v>
      </c>
      <c r="J939" s="6"/>
      <c r="K939" s="6"/>
      <c r="L939" s="6">
        <f>J939*K939</f>
        <v>0</v>
      </c>
      <c r="M939" s="6"/>
      <c r="N939" s="6">
        <f>F939+I939+L939-M939</f>
        <v>91000</v>
      </c>
      <c r="O939" s="6">
        <v>2126000</v>
      </c>
      <c r="P939" s="6"/>
      <c r="Q939" s="6">
        <f>(D939*E939)+(G939*H939)+(J939*K939)+O939-M939-P939</f>
        <v>2217000</v>
      </c>
    </row>
    <row r="940" ht="20.9" customHeight="1">
      <c r="A940" s="3">
        <v>41476</v>
      </c>
      <c r="B940" t="s" s="4">
        <v>70</v>
      </c>
      <c r="C940" t="s" s="7">
        <v>71</v>
      </c>
      <c r="D940" s="6"/>
      <c r="E940" s="6"/>
      <c r="F940" s="6">
        <f>D940*E940</f>
        <v>0</v>
      </c>
      <c r="G940" s="6"/>
      <c r="H940" s="6"/>
      <c r="I940" s="6">
        <f>G940*H940</f>
        <v>0</v>
      </c>
      <c r="J940" s="6"/>
      <c r="K940" s="6"/>
      <c r="L940" s="6">
        <f>J940*K940</f>
        <v>0</v>
      </c>
      <c r="M940" s="6"/>
      <c r="N940" s="6">
        <f>F940+I940+L940-M940</f>
        <v>0</v>
      </c>
      <c r="O940" s="6">
        <v>2217000</v>
      </c>
      <c r="P940" s="6"/>
      <c r="Q940" s="6">
        <f>(D940*E940)+(G940*H940)+(J940*K940)+O940-M940-P940</f>
        <v>2217000</v>
      </c>
    </row>
    <row r="941" ht="20.9" customHeight="1">
      <c r="A941" s="3">
        <v>41478</v>
      </c>
      <c r="B941" t="s" s="4">
        <v>70</v>
      </c>
      <c r="C941" t="s" s="7">
        <v>71</v>
      </c>
      <c r="D941" s="6">
        <v>2</v>
      </c>
      <c r="E941" s="6">
        <v>16000</v>
      </c>
      <c r="F941" s="6">
        <f>D941*E941</f>
        <v>32000</v>
      </c>
      <c r="G941" s="6"/>
      <c r="H941" s="6"/>
      <c r="I941" s="6">
        <f>G941*H941</f>
        <v>0</v>
      </c>
      <c r="J941" s="6"/>
      <c r="K941" s="6"/>
      <c r="L941" s="6">
        <f>J941*K941</f>
        <v>0</v>
      </c>
      <c r="M941" s="6">
        <f>F941+I941+L941</f>
        <v>32000</v>
      </c>
      <c r="N941" s="6">
        <v>2217000</v>
      </c>
      <c r="O941" s="6"/>
      <c r="P941" s="6"/>
      <c r="Q941" s="6">
        <f>(D941*E941)+(G941*H941)+(J941*K941)+N941-O941-P941</f>
        <v>2249000</v>
      </c>
    </row>
    <row r="942" ht="20.9" customHeight="1">
      <c r="A942" s="3">
        <v>41479</v>
      </c>
      <c r="B942" t="s" s="4">
        <v>70</v>
      </c>
      <c r="C942" t="s" s="7">
        <v>71</v>
      </c>
      <c r="D942" s="6"/>
      <c r="E942" s="6"/>
      <c r="F942" s="6">
        <f>D942*E942</f>
        <v>0</v>
      </c>
      <c r="G942" s="6"/>
      <c r="H942" s="6"/>
      <c r="I942" s="6">
        <f>G942*H942</f>
        <v>0</v>
      </c>
      <c r="J942" s="6"/>
      <c r="K942" s="6"/>
      <c r="L942" s="6">
        <f>J942*K942</f>
        <v>0</v>
      </c>
      <c r="M942" s="6"/>
      <c r="N942" s="6">
        <f>F942+I942+L942-M942</f>
        <v>0</v>
      </c>
      <c r="O942" s="6">
        <v>2249000</v>
      </c>
      <c r="P942" s="6"/>
      <c r="Q942" s="6">
        <f>(D942*E942)+(G942*H942)+(J942*K942)+O942-M942-P942</f>
        <v>2249000</v>
      </c>
    </row>
    <row r="943" ht="20.9" customHeight="1">
      <c r="A943" s="3">
        <v>41480</v>
      </c>
      <c r="B943" t="s" s="4">
        <v>70</v>
      </c>
      <c r="C943" t="s" s="7">
        <v>71</v>
      </c>
      <c r="D943" s="6">
        <v>4</v>
      </c>
      <c r="E943" s="6">
        <v>24000</v>
      </c>
      <c r="F943" s="6">
        <f>D943*E943</f>
        <v>96000</v>
      </c>
      <c r="G943" s="6"/>
      <c r="H943" s="6"/>
      <c r="I943" s="6">
        <f>G943*H943</f>
        <v>0</v>
      </c>
      <c r="J943" s="6"/>
      <c r="K943" s="6"/>
      <c r="L943" s="6">
        <f>J943*K943</f>
        <v>0</v>
      </c>
      <c r="M943" s="6">
        <f>F943+I943+L943</f>
        <v>96000</v>
      </c>
      <c r="N943" s="6">
        <v>2249000</v>
      </c>
      <c r="O943" s="6"/>
      <c r="P943" s="6"/>
      <c r="Q943" s="6">
        <f>(D943*E943)+(G943*H943)+(J943*K943)+N943-O943-P943</f>
        <v>2345000</v>
      </c>
    </row>
    <row r="944" ht="20.9" customHeight="1">
      <c r="A944" s="3">
        <v>41481</v>
      </c>
      <c r="B944" t="s" s="4">
        <v>70</v>
      </c>
      <c r="C944" t="s" s="7">
        <v>71</v>
      </c>
      <c r="D944" s="6">
        <v>3</v>
      </c>
      <c r="E944" s="6">
        <v>15000</v>
      </c>
      <c r="F944" s="6">
        <f>D944*E944</f>
        <v>45000</v>
      </c>
      <c r="G944" s="6"/>
      <c r="H944" s="6"/>
      <c r="I944" s="6">
        <f>G944*H944</f>
        <v>0</v>
      </c>
      <c r="J944" s="6"/>
      <c r="K944" s="6"/>
      <c r="L944" s="6">
        <f>J944*K944</f>
        <v>0</v>
      </c>
      <c r="M944" s="6"/>
      <c r="N944" s="6">
        <f>F944+I944+L944-M944</f>
        <v>45000</v>
      </c>
      <c r="O944" s="6">
        <v>2345000</v>
      </c>
      <c r="P944" s="6"/>
      <c r="Q944" s="6">
        <f>(D944*E944)+(G944*H944)+(J944*K944)+O944-M944-P944</f>
        <v>2390000</v>
      </c>
    </row>
    <row r="945" ht="20.9" customHeight="1">
      <c r="A945" s="3">
        <v>41482</v>
      </c>
      <c r="B945" t="s" s="4">
        <v>70</v>
      </c>
      <c r="C945" t="s" s="7">
        <v>71</v>
      </c>
      <c r="D945" s="6"/>
      <c r="E945" s="6"/>
      <c r="F945" s="6">
        <f>D945*E945</f>
        <v>0</v>
      </c>
      <c r="G945" s="6"/>
      <c r="H945" s="6"/>
      <c r="I945" s="6">
        <f>G945*H945</f>
        <v>0</v>
      </c>
      <c r="J945" s="6"/>
      <c r="K945" s="6"/>
      <c r="L945" s="6">
        <f>J945*K945</f>
        <v>0</v>
      </c>
      <c r="M945" s="6">
        <f>F945+I945+L945</f>
        <v>0</v>
      </c>
      <c r="N945" s="6">
        <v>2390000</v>
      </c>
      <c r="O945" s="6"/>
      <c r="P945" s="6"/>
      <c r="Q945" s="6">
        <f>(D945*E945)+(G945*H945)+(J945*K945)+N945-O945-P945</f>
        <v>2390000</v>
      </c>
    </row>
    <row r="946" ht="20.9" customHeight="1">
      <c r="A946" s="3">
        <v>41483</v>
      </c>
      <c r="B946" t="s" s="4">
        <v>70</v>
      </c>
      <c r="C946" t="s" s="7">
        <v>71</v>
      </c>
      <c r="D946" s="6"/>
      <c r="E946" s="6"/>
      <c r="F946" s="6">
        <f>D946*E946</f>
        <v>0</v>
      </c>
      <c r="G946" s="6"/>
      <c r="H946" s="6"/>
      <c r="I946" s="6">
        <f>G946*H946</f>
        <v>0</v>
      </c>
      <c r="J946" s="6"/>
      <c r="K946" s="6"/>
      <c r="L946" s="6">
        <f>J946*K946</f>
        <v>0</v>
      </c>
      <c r="M946" s="6">
        <f>F946+I946+L946</f>
        <v>0</v>
      </c>
      <c r="N946" s="6">
        <v>2390000</v>
      </c>
      <c r="O946" s="6"/>
      <c r="P946" s="6"/>
      <c r="Q946" s="6">
        <f>(D946*E946)+(G946*H946)+(J946*K946)+N946-O946-P946</f>
        <v>2390000</v>
      </c>
    </row>
    <row r="947" ht="20.35" customHeight="1">
      <c r="A947" s="3">
        <v>41455</v>
      </c>
      <c r="B947" t="s" s="4">
        <v>72</v>
      </c>
      <c r="C947" t="s" s="7">
        <v>73</v>
      </c>
      <c r="D947" s="6"/>
      <c r="E947" s="6"/>
      <c r="F947" s="6">
        <f>D947*E947</f>
        <v>0</v>
      </c>
      <c r="G947" s="6"/>
      <c r="H947" s="6"/>
      <c r="I947" s="6">
        <f>G947*H947</f>
        <v>0</v>
      </c>
      <c r="J947" s="6"/>
      <c r="K947" s="6"/>
      <c r="L947" s="6">
        <f>J947*K947</f>
        <v>0</v>
      </c>
      <c r="M947" s="6">
        <f>F947+I947+L947</f>
        <v>0</v>
      </c>
      <c r="N947" s="6"/>
      <c r="O947" s="6"/>
      <c r="P947" s="6"/>
      <c r="Q947" s="6">
        <f>(D947*E947)+(G947*H947)+(J947*K947)+N947-O947-P947</f>
        <v>0</v>
      </c>
    </row>
    <row r="948" ht="20.05" customHeight="1">
      <c r="A948" s="3">
        <v>41457</v>
      </c>
      <c r="B948" t="s" s="8">
        <v>72</v>
      </c>
      <c r="C948" t="s" s="9">
        <v>73</v>
      </c>
      <c r="D948" s="10"/>
      <c r="E948" s="10"/>
      <c r="F948" s="10">
        <f>D948*E948</f>
        <v>0</v>
      </c>
      <c r="G948" s="10"/>
      <c r="H948" s="10"/>
      <c r="I948" s="10">
        <f>G948*H948</f>
        <v>0</v>
      </c>
      <c r="J948" s="10"/>
      <c r="K948" s="10"/>
      <c r="L948" s="10">
        <f>J948*K948</f>
        <v>0</v>
      </c>
      <c r="M948" s="10"/>
      <c r="N948" s="10">
        <f>F948+I948+L948-M948</f>
        <v>0</v>
      </c>
      <c r="O948" s="10"/>
      <c r="P948" s="10"/>
      <c r="Q948" s="10">
        <f>(D948*E948)+(G948*H948)+(J948*K948)+O948-M948-P948</f>
        <v>0</v>
      </c>
    </row>
    <row r="949" ht="20.35" customHeight="1">
      <c r="A949" s="3">
        <v>41458</v>
      </c>
      <c r="B949" t="s" s="4">
        <v>72</v>
      </c>
      <c r="C949" t="s" s="7">
        <v>73</v>
      </c>
      <c r="D949" s="6"/>
      <c r="E949" s="6"/>
      <c r="F949" s="6">
        <f>D949*E949</f>
        <v>0</v>
      </c>
      <c r="G949" s="6"/>
      <c r="H949" s="6"/>
      <c r="I949" s="6">
        <f>G949*H949</f>
        <v>0</v>
      </c>
      <c r="J949" s="6"/>
      <c r="K949" s="6"/>
      <c r="L949" s="6">
        <f>J949*K949</f>
        <v>0</v>
      </c>
      <c r="M949" s="6"/>
      <c r="N949" s="6">
        <f>F949+I949+L949-M949</f>
        <v>0</v>
      </c>
      <c r="O949" s="6"/>
      <c r="P949" s="6"/>
      <c r="Q949" s="6">
        <f>(D949*E949)+(G949*H949)+(J949*K949)+O949-M949-P949</f>
        <v>0</v>
      </c>
    </row>
    <row r="950" ht="20.35" customHeight="1">
      <c r="A950" s="3">
        <v>41459</v>
      </c>
      <c r="B950" t="s" s="4">
        <v>72</v>
      </c>
      <c r="C950" t="s" s="7">
        <v>73</v>
      </c>
      <c r="D950" s="6"/>
      <c r="E950" s="6"/>
      <c r="F950" s="6">
        <f>D950*E950</f>
        <v>0</v>
      </c>
      <c r="G950" s="6"/>
      <c r="H950" s="6"/>
      <c r="I950" s="6">
        <f>G950*H950</f>
        <v>0</v>
      </c>
      <c r="J950" s="6"/>
      <c r="K950" s="6"/>
      <c r="L950" s="6">
        <f>J950*K950</f>
        <v>0</v>
      </c>
      <c r="M950" s="6">
        <f>F950+I950+L950</f>
        <v>0</v>
      </c>
      <c r="N950" s="6"/>
      <c r="O950" s="6"/>
      <c r="P950" s="6"/>
      <c r="Q950" s="6">
        <f>(D950*E950)+(G950*H950)+(J950*K950)+N950-O950-P950</f>
        <v>0</v>
      </c>
    </row>
    <row r="951" ht="20.35" customHeight="1">
      <c r="A951" s="3">
        <v>41460</v>
      </c>
      <c r="B951" t="s" s="4">
        <v>72</v>
      </c>
      <c r="C951" t="s" s="7">
        <v>73</v>
      </c>
      <c r="D951" s="6"/>
      <c r="E951" s="6"/>
      <c r="F951" s="6">
        <f>D951*E951</f>
        <v>0</v>
      </c>
      <c r="G951" s="6"/>
      <c r="H951" s="6"/>
      <c r="I951" s="6">
        <f>G951*H951</f>
        <v>0</v>
      </c>
      <c r="J951" s="6"/>
      <c r="K951" s="6"/>
      <c r="L951" s="6">
        <f>J951*K951</f>
        <v>0</v>
      </c>
      <c r="M951" s="6"/>
      <c r="N951" s="6">
        <f>F951+I951+L951-M951</f>
        <v>0</v>
      </c>
      <c r="O951" s="6"/>
      <c r="P951" s="6"/>
      <c r="Q951" s="6">
        <f>(D951*E951)+(G951*H951)+(J951*K951)+O951-M951-P951</f>
        <v>0</v>
      </c>
    </row>
    <row r="952" ht="20.35" customHeight="1">
      <c r="A952" s="3">
        <v>41461</v>
      </c>
      <c r="B952" t="s" s="4">
        <v>72</v>
      </c>
      <c r="C952" t="s" s="7">
        <v>73</v>
      </c>
      <c r="D952" s="6"/>
      <c r="E952" s="6"/>
      <c r="F952" s="6">
        <f>D952*E952</f>
        <v>0</v>
      </c>
      <c r="G952" s="6"/>
      <c r="H952" s="6"/>
      <c r="I952" s="6">
        <f>G952*H952</f>
        <v>0</v>
      </c>
      <c r="J952" s="6"/>
      <c r="K952" s="6"/>
      <c r="L952" s="6">
        <f>J952*K952</f>
        <v>0</v>
      </c>
      <c r="M952" s="6"/>
      <c r="N952" s="6">
        <f>F952+I952+L952-M952</f>
        <v>0</v>
      </c>
      <c r="O952" s="6"/>
      <c r="P952" s="6"/>
      <c r="Q952" s="6">
        <f>(D952*E952)+(G952*H952)+(J952*K952)+O952-M952-P952</f>
        <v>0</v>
      </c>
    </row>
    <row r="953" ht="20.35" customHeight="1">
      <c r="A953" s="3">
        <v>41462</v>
      </c>
      <c r="B953" t="s" s="4">
        <v>72</v>
      </c>
      <c r="C953" t="s" s="7">
        <v>73</v>
      </c>
      <c r="D953" s="6"/>
      <c r="E953" s="6"/>
      <c r="F953" s="6">
        <f>D953*E953</f>
        <v>0</v>
      </c>
      <c r="G953" s="6"/>
      <c r="H953" s="6"/>
      <c r="I953" s="6">
        <f>G953*H953</f>
        <v>0</v>
      </c>
      <c r="J953" s="6"/>
      <c r="K953" s="6"/>
      <c r="L953" s="6">
        <f>J953*K953</f>
        <v>0</v>
      </c>
      <c r="M953" s="6">
        <f>F953+I953+L953</f>
        <v>0</v>
      </c>
      <c r="N953" s="6"/>
      <c r="O953" s="6"/>
      <c r="P953" s="6"/>
      <c r="Q953" s="6">
        <f>(D953*E953)+(G953*H953)+(J953*K953)+N953-O953-P953</f>
        <v>0</v>
      </c>
    </row>
    <row r="954" ht="20.35" customHeight="1">
      <c r="A954" s="3">
        <v>41464</v>
      </c>
      <c r="B954" t="s" s="4">
        <v>72</v>
      </c>
      <c r="C954" t="s" s="7">
        <v>73</v>
      </c>
      <c r="D954" s="6"/>
      <c r="E954" s="6"/>
      <c r="F954" s="6">
        <f>D954*E954</f>
        <v>0</v>
      </c>
      <c r="G954" s="6"/>
      <c r="H954" s="6"/>
      <c r="I954" s="6">
        <f>G954*H954</f>
        <v>0</v>
      </c>
      <c r="J954" s="6"/>
      <c r="K954" s="6"/>
      <c r="L954" s="6">
        <f>J954*K954</f>
        <v>0</v>
      </c>
      <c r="M954" s="6">
        <f>F954+I954+L954</f>
        <v>0</v>
      </c>
      <c r="N954" s="6"/>
      <c r="O954" s="6"/>
      <c r="P954" s="6"/>
      <c r="Q954" s="6">
        <f>(D954*E954)+(G954*H954)+(J954*K954)+N954-O954-P954</f>
        <v>0</v>
      </c>
    </row>
    <row r="955" ht="20.35" customHeight="1">
      <c r="A955" s="3">
        <v>41465</v>
      </c>
      <c r="B955" t="s" s="4">
        <v>72</v>
      </c>
      <c r="C955" t="s" s="7">
        <v>73</v>
      </c>
      <c r="D955" s="6"/>
      <c r="E955" s="6"/>
      <c r="F955" s="6">
        <f>D955*E955</f>
        <v>0</v>
      </c>
      <c r="G955" s="6"/>
      <c r="H955" s="6"/>
      <c r="I955" s="6">
        <f>G955*H955</f>
        <v>0</v>
      </c>
      <c r="J955" s="6"/>
      <c r="K955" s="6"/>
      <c r="L955" s="6">
        <f>J955*K955</f>
        <v>0</v>
      </c>
      <c r="M955" s="6">
        <f>F955+I955+L955</f>
        <v>0</v>
      </c>
      <c r="N955" s="6"/>
      <c r="O955" s="6"/>
      <c r="P955" s="6"/>
      <c r="Q955" s="6">
        <f>(D955*E955)+(G955*H955)+(J955*K955)+N955-O955-P955</f>
        <v>0</v>
      </c>
    </row>
    <row r="956" ht="20.35" customHeight="1">
      <c r="A956" s="3">
        <v>41466</v>
      </c>
      <c r="B956" t="s" s="4">
        <v>72</v>
      </c>
      <c r="C956" t="s" s="7">
        <v>73</v>
      </c>
      <c r="D956" s="6"/>
      <c r="E956" s="6"/>
      <c r="F956" s="6">
        <f>D956*E956</f>
        <v>0</v>
      </c>
      <c r="G956" s="6"/>
      <c r="H956" s="6"/>
      <c r="I956" s="6">
        <f>G956*H956</f>
        <v>0</v>
      </c>
      <c r="J956" s="6"/>
      <c r="K956" s="6"/>
      <c r="L956" s="6">
        <f>J956*K956</f>
        <v>0</v>
      </c>
      <c r="M956" s="6">
        <f>F956+I956+L956</f>
        <v>0</v>
      </c>
      <c r="N956" s="6"/>
      <c r="O956" s="6"/>
      <c r="P956" s="6"/>
      <c r="Q956" s="6">
        <f>(D956*E956)+(G956*H956)+(J956*K956)+N956-O956-P956</f>
        <v>0</v>
      </c>
    </row>
    <row r="957" ht="20.35" customHeight="1">
      <c r="A957" s="3">
        <v>41467</v>
      </c>
      <c r="B957" t="s" s="4">
        <v>72</v>
      </c>
      <c r="C957" t="s" s="7">
        <v>73</v>
      </c>
      <c r="D957" s="6"/>
      <c r="E957" s="6"/>
      <c r="F957" s="6">
        <f>D957*E957</f>
        <v>0</v>
      </c>
      <c r="G957" s="6"/>
      <c r="H957" s="6"/>
      <c r="I957" s="6">
        <f>G957*H957</f>
        <v>0</v>
      </c>
      <c r="J957" s="6"/>
      <c r="K957" s="6"/>
      <c r="L957" s="6">
        <f>J957*K957</f>
        <v>0</v>
      </c>
      <c r="M957" s="6"/>
      <c r="N957" s="6">
        <f>F957+I957+L957-M957</f>
        <v>0</v>
      </c>
      <c r="O957" s="6"/>
      <c r="P957" s="6"/>
      <c r="Q957" s="6">
        <f>(D957*E957)+(G957*H957)+(J957*K957)+O957-M957-P957</f>
        <v>0</v>
      </c>
    </row>
    <row r="958" ht="20.35" customHeight="1">
      <c r="A958" s="3">
        <v>41468</v>
      </c>
      <c r="B958" t="s" s="4">
        <v>72</v>
      </c>
      <c r="C958" t="s" s="7">
        <v>73</v>
      </c>
      <c r="D958" s="6"/>
      <c r="E958" s="6"/>
      <c r="F958" s="6">
        <f>D958*E958</f>
        <v>0</v>
      </c>
      <c r="G958" s="6"/>
      <c r="H958" s="6"/>
      <c r="I958" s="6">
        <f>G958*H958</f>
        <v>0</v>
      </c>
      <c r="J958" s="6"/>
      <c r="K958" s="6"/>
      <c r="L958" s="6">
        <f>J958*K958</f>
        <v>0</v>
      </c>
      <c r="M958" s="6">
        <f>F958+I958+L958</f>
        <v>0</v>
      </c>
      <c r="N958" s="6"/>
      <c r="O958" s="6"/>
      <c r="P958" s="6"/>
      <c r="Q958" s="6">
        <f>(D958*E958)+(G958*H958)+(J958*K958)+N958-O958-P958</f>
        <v>0</v>
      </c>
    </row>
    <row r="959" ht="20.35" customHeight="1">
      <c r="A959" s="3">
        <v>41469</v>
      </c>
      <c r="B959" t="s" s="4">
        <v>72</v>
      </c>
      <c r="C959" t="s" s="7">
        <v>73</v>
      </c>
      <c r="D959" s="6"/>
      <c r="E959" s="6"/>
      <c r="F959" s="6">
        <f>D959*E959</f>
        <v>0</v>
      </c>
      <c r="G959" s="6"/>
      <c r="H959" s="6"/>
      <c r="I959" s="6">
        <f>G959*H959</f>
        <v>0</v>
      </c>
      <c r="J959" s="6"/>
      <c r="K959" s="6"/>
      <c r="L959" s="6">
        <f>J959*K959</f>
        <v>0</v>
      </c>
      <c r="M959" s="6"/>
      <c r="N959" s="6">
        <f>F959+I959+L959</f>
        <v>0</v>
      </c>
      <c r="O959" s="6"/>
      <c r="P959" s="6"/>
      <c r="Q959" s="6">
        <f>(D959*E959)+(G959*H959)+(J959*K959)+O959-M959-P959</f>
        <v>0</v>
      </c>
    </row>
    <row r="960" ht="20.35" customHeight="1">
      <c r="A960" s="3">
        <v>41471</v>
      </c>
      <c r="B960" t="s" s="4">
        <v>72</v>
      </c>
      <c r="C960" t="s" s="7">
        <v>73</v>
      </c>
      <c r="D960" s="6"/>
      <c r="E960" s="6"/>
      <c r="F960" s="6">
        <f>D960*E960</f>
        <v>0</v>
      </c>
      <c r="G960" s="6"/>
      <c r="H960" s="6"/>
      <c r="I960" s="6">
        <f>G960*H960</f>
        <v>0</v>
      </c>
      <c r="J960" s="6"/>
      <c r="K960" s="6"/>
      <c r="L960" s="6">
        <f>J960*K960</f>
        <v>0</v>
      </c>
      <c r="M960" s="6"/>
      <c r="N960" s="6">
        <f>F960+I960+L960-M960</f>
        <v>0</v>
      </c>
      <c r="O960" s="6">
        <v>0</v>
      </c>
      <c r="P960" s="6"/>
      <c r="Q960" s="6">
        <f>(D960*E960)+(G960*H960)+(J960*K960)+O960-M960-P960</f>
        <v>0</v>
      </c>
    </row>
    <row r="961" ht="20.35" customHeight="1">
      <c r="A961" s="3">
        <v>41472</v>
      </c>
      <c r="B961" t="s" s="4">
        <v>72</v>
      </c>
      <c r="C961" t="s" s="7">
        <v>73</v>
      </c>
      <c r="D961" s="6"/>
      <c r="E961" s="6"/>
      <c r="F961" s="6">
        <f>D961*E961</f>
        <v>0</v>
      </c>
      <c r="G961" s="6"/>
      <c r="H961" s="6"/>
      <c r="I961" s="6">
        <f>G961*H961</f>
        <v>0</v>
      </c>
      <c r="J961" s="6"/>
      <c r="K961" s="6"/>
      <c r="L961" s="6">
        <f>J961*K961</f>
        <v>0</v>
      </c>
      <c r="M961" s="6"/>
      <c r="N961" s="6">
        <f>F961+I961+L961-M961</f>
        <v>0</v>
      </c>
      <c r="O961" s="6">
        <v>0</v>
      </c>
      <c r="P961" s="6"/>
      <c r="Q961" s="6">
        <f>(D961*E961)+(G961*H961)+(J961*K961)+O961-M961-P961</f>
        <v>0</v>
      </c>
    </row>
    <row r="962" ht="20.35" customHeight="1">
      <c r="A962" s="3">
        <v>41473</v>
      </c>
      <c r="B962" t="s" s="4">
        <v>72</v>
      </c>
      <c r="C962" t="s" s="7">
        <v>73</v>
      </c>
      <c r="D962" s="6"/>
      <c r="E962" s="6"/>
      <c r="F962" s="6">
        <f>D962*E962</f>
        <v>0</v>
      </c>
      <c r="G962" s="6"/>
      <c r="H962" s="6"/>
      <c r="I962" s="6">
        <f>G962*H962</f>
        <v>0</v>
      </c>
      <c r="J962" s="6"/>
      <c r="K962" s="6"/>
      <c r="L962" s="6">
        <f>J962*K962</f>
        <v>0</v>
      </c>
      <c r="M962" s="6">
        <f>F962+I962+L962</f>
        <v>0</v>
      </c>
      <c r="N962" s="6">
        <v>0</v>
      </c>
      <c r="O962" s="6"/>
      <c r="P962" s="6"/>
      <c r="Q962" s="6">
        <f>(D962*E962)+(G962*H962)+(J962*K962)+N962-O962-P962</f>
        <v>0</v>
      </c>
    </row>
    <row r="963" ht="20.35" customHeight="1">
      <c r="A963" s="3">
        <v>41474</v>
      </c>
      <c r="B963" t="s" s="4">
        <v>72</v>
      </c>
      <c r="C963" t="s" s="7">
        <v>73</v>
      </c>
      <c r="D963" s="6"/>
      <c r="E963" s="6"/>
      <c r="F963" s="6">
        <f>D963*E963</f>
        <v>0</v>
      </c>
      <c r="G963" s="6"/>
      <c r="H963" s="6"/>
      <c r="I963" s="6">
        <f>G963*H963</f>
        <v>0</v>
      </c>
      <c r="J963" s="6"/>
      <c r="K963" s="6"/>
      <c r="L963" s="6">
        <f>J963*K963</f>
        <v>0</v>
      </c>
      <c r="M963" s="6"/>
      <c r="N963" s="6">
        <f>F963+I963+L963-M963</f>
        <v>0</v>
      </c>
      <c r="O963" s="6">
        <v>0</v>
      </c>
      <c r="P963" s="6"/>
      <c r="Q963" s="6">
        <f>(D963*E963)+(G963*H963)+(J963*K963)+O963-M963-P963</f>
        <v>0</v>
      </c>
    </row>
    <row r="964" ht="20.35" customHeight="1">
      <c r="A964" s="3">
        <v>41475</v>
      </c>
      <c r="B964" t="s" s="4">
        <v>72</v>
      </c>
      <c r="C964" t="s" s="7">
        <v>73</v>
      </c>
      <c r="D964" s="6"/>
      <c r="E964" s="6"/>
      <c r="F964" s="6">
        <f>D964*E964</f>
        <v>0</v>
      </c>
      <c r="G964" s="6"/>
      <c r="H964" s="6"/>
      <c r="I964" s="6">
        <f>G964*H964</f>
        <v>0</v>
      </c>
      <c r="J964" s="6"/>
      <c r="K964" s="6"/>
      <c r="L964" s="6">
        <f>J964*K964</f>
        <v>0</v>
      </c>
      <c r="M964" s="6"/>
      <c r="N964" s="6">
        <f>F964+I964+L964-M964</f>
        <v>0</v>
      </c>
      <c r="O964" s="6">
        <v>0</v>
      </c>
      <c r="P964" s="6"/>
      <c r="Q964" s="6">
        <f>(D964*E964)+(G964*H964)+(J964*K964)+O964-M964-P964</f>
        <v>0</v>
      </c>
    </row>
    <row r="965" ht="20.35" customHeight="1">
      <c r="A965" s="3">
        <v>41476</v>
      </c>
      <c r="B965" t="s" s="4">
        <v>72</v>
      </c>
      <c r="C965" t="s" s="7">
        <v>73</v>
      </c>
      <c r="D965" s="6"/>
      <c r="E965" s="6"/>
      <c r="F965" s="6">
        <f>D965*E965</f>
        <v>0</v>
      </c>
      <c r="G965" s="6"/>
      <c r="H965" s="6"/>
      <c r="I965" s="6">
        <f>G965*H965</f>
        <v>0</v>
      </c>
      <c r="J965" s="6"/>
      <c r="K965" s="6"/>
      <c r="L965" s="6">
        <f>J965*K965</f>
        <v>0</v>
      </c>
      <c r="M965" s="6"/>
      <c r="N965" s="6">
        <f>F965+I965+L965-M965</f>
        <v>0</v>
      </c>
      <c r="O965" s="6">
        <v>0</v>
      </c>
      <c r="P965" s="6"/>
      <c r="Q965" s="6">
        <f>(D965*E965)+(G965*H965)+(J965*K965)+O965-M965-P965</f>
        <v>0</v>
      </c>
    </row>
    <row r="966" ht="20.35" customHeight="1">
      <c r="A966" s="3">
        <v>41478</v>
      </c>
      <c r="B966" t="s" s="4">
        <v>72</v>
      </c>
      <c r="C966" t="s" s="7">
        <v>73</v>
      </c>
      <c r="D966" s="6"/>
      <c r="E966" s="6"/>
      <c r="F966" s="6">
        <f>D966*E966</f>
        <v>0</v>
      </c>
      <c r="G966" s="6"/>
      <c r="H966" s="6"/>
      <c r="I966" s="6">
        <f>G966*H966</f>
        <v>0</v>
      </c>
      <c r="J966" s="6"/>
      <c r="K966" s="6"/>
      <c r="L966" s="6">
        <f>J966*K966</f>
        <v>0</v>
      </c>
      <c r="M966" s="6">
        <f>F966+I966+L966</f>
        <v>0</v>
      </c>
      <c r="N966" s="6">
        <v>0</v>
      </c>
      <c r="O966" s="6"/>
      <c r="P966" s="6"/>
      <c r="Q966" s="6">
        <f>(D966*E966)+(G966*H966)+(J966*K966)+N966-O966-P966</f>
        <v>0</v>
      </c>
    </row>
    <row r="967" ht="20.35" customHeight="1">
      <c r="A967" s="3">
        <v>41479</v>
      </c>
      <c r="B967" t="s" s="4">
        <v>72</v>
      </c>
      <c r="C967" t="s" s="7">
        <v>73</v>
      </c>
      <c r="D967" s="6"/>
      <c r="E967" s="6"/>
      <c r="F967" s="6">
        <f>D967*E967</f>
        <v>0</v>
      </c>
      <c r="G967" s="6"/>
      <c r="H967" s="6"/>
      <c r="I967" s="6">
        <f>G967*H967</f>
        <v>0</v>
      </c>
      <c r="J967" s="6"/>
      <c r="K967" s="6"/>
      <c r="L967" s="6">
        <f>J967*K967</f>
        <v>0</v>
      </c>
      <c r="M967" s="6"/>
      <c r="N967" s="6">
        <f>F967+I967+L967-M967</f>
        <v>0</v>
      </c>
      <c r="O967" s="6">
        <v>0</v>
      </c>
      <c r="P967" s="6"/>
      <c r="Q967" s="6">
        <f>(D967*E967)+(G967*H967)+(J967*K967)+O967-M967-P967</f>
        <v>0</v>
      </c>
    </row>
    <row r="968" ht="20.35" customHeight="1">
      <c r="A968" s="3">
        <v>41480</v>
      </c>
      <c r="B968" t="s" s="4">
        <v>72</v>
      </c>
      <c r="C968" t="s" s="7">
        <v>73</v>
      </c>
      <c r="D968" s="6"/>
      <c r="E968" s="6"/>
      <c r="F968" s="6">
        <f>D968*E968</f>
        <v>0</v>
      </c>
      <c r="G968" s="6"/>
      <c r="H968" s="6"/>
      <c r="I968" s="6">
        <f>G968*H968</f>
        <v>0</v>
      </c>
      <c r="J968" s="6"/>
      <c r="K968" s="6"/>
      <c r="L968" s="6">
        <f>J968*K968</f>
        <v>0</v>
      </c>
      <c r="M968" s="6">
        <f>F968+I968+L968</f>
        <v>0</v>
      </c>
      <c r="N968" s="6">
        <v>0</v>
      </c>
      <c r="O968" s="6"/>
      <c r="P968" s="6"/>
      <c r="Q968" s="6">
        <f>(D968*E968)+(G968*H968)+(J968*K968)+N968-O968-P968</f>
        <v>0</v>
      </c>
    </row>
    <row r="969" ht="20.35" customHeight="1">
      <c r="A969" s="3">
        <v>41481</v>
      </c>
      <c r="B969" t="s" s="4">
        <v>72</v>
      </c>
      <c r="C969" t="s" s="7">
        <v>73</v>
      </c>
      <c r="D969" s="6"/>
      <c r="E969" s="6"/>
      <c r="F969" s="6">
        <f>D969*E969</f>
        <v>0</v>
      </c>
      <c r="G969" s="6"/>
      <c r="H969" s="6"/>
      <c r="I969" s="6">
        <f>G969*H969</f>
        <v>0</v>
      </c>
      <c r="J969" s="6"/>
      <c r="K969" s="6"/>
      <c r="L969" s="6">
        <f>J969*K969</f>
        <v>0</v>
      </c>
      <c r="M969" s="6"/>
      <c r="N969" s="6">
        <f>F969+I969+L969-M969</f>
        <v>0</v>
      </c>
      <c r="O969" s="6">
        <v>0</v>
      </c>
      <c r="P969" s="6"/>
      <c r="Q969" s="6">
        <f>(D969*E969)+(G969*H969)+(J969*K969)+O969-M969-P969</f>
        <v>0</v>
      </c>
    </row>
    <row r="970" ht="20.35" customHeight="1">
      <c r="A970" s="3">
        <v>41482</v>
      </c>
      <c r="B970" t="s" s="4">
        <v>72</v>
      </c>
      <c r="C970" t="s" s="7">
        <v>73</v>
      </c>
      <c r="D970" s="6"/>
      <c r="E970" s="6"/>
      <c r="F970" s="6">
        <f>D970*E970</f>
        <v>0</v>
      </c>
      <c r="G970" s="6"/>
      <c r="H970" s="6"/>
      <c r="I970" s="6">
        <f>G970*H970</f>
        <v>0</v>
      </c>
      <c r="J970" s="6"/>
      <c r="K970" s="6"/>
      <c r="L970" s="6">
        <f>J970*K970</f>
        <v>0</v>
      </c>
      <c r="M970" s="6">
        <f>F970+I970+L970</f>
        <v>0</v>
      </c>
      <c r="N970" s="6">
        <v>0</v>
      </c>
      <c r="O970" s="6"/>
      <c r="P970" s="6"/>
      <c r="Q970" s="6">
        <f>(D970*E970)+(G970*H970)+(J970*K970)+N970-O970-P970</f>
        <v>0</v>
      </c>
    </row>
    <row r="971" ht="20.35" customHeight="1">
      <c r="A971" s="3">
        <v>41483</v>
      </c>
      <c r="B971" t="s" s="4">
        <v>72</v>
      </c>
      <c r="C971" t="s" s="7">
        <v>73</v>
      </c>
      <c r="D971" s="6"/>
      <c r="E971" s="6"/>
      <c r="F971" s="6">
        <f>D971*E971</f>
        <v>0</v>
      </c>
      <c r="G971" s="6"/>
      <c r="H971" s="6"/>
      <c r="I971" s="6">
        <f>G971*H971</f>
        <v>0</v>
      </c>
      <c r="J971" s="6"/>
      <c r="K971" s="6"/>
      <c r="L971" s="6">
        <f>J971*K971</f>
        <v>0</v>
      </c>
      <c r="M971" s="6">
        <f>F971+I971+L971</f>
        <v>0</v>
      </c>
      <c r="N971" s="6">
        <v>0</v>
      </c>
      <c r="O971" s="6"/>
      <c r="P971" s="6"/>
      <c r="Q971" s="6">
        <f>(D971*E971)+(G971*H971)+(J971*K971)+N971-O971-P971</f>
        <v>0</v>
      </c>
    </row>
    <row r="972" ht="20.35" customHeight="1">
      <c r="A972" s="3">
        <v>41471</v>
      </c>
      <c r="B972" t="s" s="4">
        <v>74</v>
      </c>
      <c r="C972" s="5"/>
      <c r="D972" s="6"/>
      <c r="E972" s="6"/>
      <c r="F972" s="6">
        <f>D972*E972</f>
        <v>0</v>
      </c>
      <c r="G972" s="6">
        <v>10</v>
      </c>
      <c r="H972" s="6">
        <v>3500</v>
      </c>
      <c r="I972" s="6">
        <f>G972*H972</f>
        <v>35000</v>
      </c>
      <c r="J972" s="6"/>
      <c r="K972" s="6"/>
      <c r="L972" s="6">
        <f>J972*K972</f>
        <v>0</v>
      </c>
      <c r="M972" s="6"/>
      <c r="N972" s="6">
        <f>F972+I972+L972-M972</f>
        <v>35000</v>
      </c>
      <c r="O972" s="6">
        <v>0</v>
      </c>
      <c r="P972" s="6"/>
      <c r="Q972" s="6">
        <f>(D972*E972)+(G972*H972)+(J972*K972)+O972-M972-P972</f>
        <v>35000</v>
      </c>
    </row>
    <row r="973" ht="20.35" customHeight="1">
      <c r="A973" s="3">
        <v>41473</v>
      </c>
      <c r="B973" t="s" s="4">
        <v>74</v>
      </c>
      <c r="C973" s="5"/>
      <c r="D973" s="6"/>
      <c r="E973" s="6"/>
      <c r="F973" s="6">
        <f>D973*E973</f>
        <v>0</v>
      </c>
      <c r="G973" s="6">
        <v>10</v>
      </c>
      <c r="H973" s="6">
        <v>4000</v>
      </c>
      <c r="I973" s="6">
        <f>G973*H973</f>
        <v>40000</v>
      </c>
      <c r="J973" s="6"/>
      <c r="K973" s="6"/>
      <c r="L973" s="6">
        <f>J973*K973</f>
        <v>0</v>
      </c>
      <c r="M973" s="6">
        <f>F973+I973+L973</f>
        <v>40000</v>
      </c>
      <c r="N973" s="6"/>
      <c r="O973" s="6"/>
      <c r="P973" s="6"/>
      <c r="Q973" s="6">
        <f>(D973*E973)+(G973*H973)+(J973*K973)+N973-O973-P973</f>
        <v>40000</v>
      </c>
    </row>
    <row r="974" ht="20.35" customHeight="1">
      <c r="A974" s="3">
        <v>41474</v>
      </c>
      <c r="B974" t="s" s="4">
        <v>74</v>
      </c>
      <c r="C974" s="5"/>
      <c r="D974" s="6"/>
      <c r="E974" s="6"/>
      <c r="F974" s="6">
        <f>D974*E974</f>
        <v>0</v>
      </c>
      <c r="G974" s="6">
        <v>13</v>
      </c>
      <c r="H974" s="6">
        <v>4500</v>
      </c>
      <c r="I974" s="6">
        <f>G974*H974</f>
        <v>58500</v>
      </c>
      <c r="J974" s="6"/>
      <c r="K974" s="6"/>
      <c r="L974" s="6">
        <f>J974*K974</f>
        <v>0</v>
      </c>
      <c r="M974" s="6"/>
      <c r="N974" s="6">
        <f>F974+I974+L974-M974</f>
        <v>58500</v>
      </c>
      <c r="O974" s="6"/>
      <c r="P974" s="6"/>
      <c r="Q974" s="6">
        <f>(D974*E974)+(G974*H974)+(J974*K974)+O974-M974-P974</f>
        <v>58500</v>
      </c>
    </row>
    <row r="975" ht="20.35" customHeight="1">
      <c r="A975" s="3">
        <v>41476</v>
      </c>
      <c r="B975" t="s" s="4">
        <v>74</v>
      </c>
      <c r="C975" s="5"/>
      <c r="D975" s="6"/>
      <c r="E975" s="6"/>
      <c r="F975" s="6">
        <f>D975*E975</f>
        <v>0</v>
      </c>
      <c r="G975" s="6">
        <v>10</v>
      </c>
      <c r="H975" s="6">
        <v>5000</v>
      </c>
      <c r="I975" s="6">
        <f>G975*H975</f>
        <v>50000</v>
      </c>
      <c r="J975" s="6"/>
      <c r="K975" s="6"/>
      <c r="L975" s="6">
        <f>J975*K975</f>
        <v>0</v>
      </c>
      <c r="M975" s="6"/>
      <c r="N975" s="6">
        <f>F975+I975+L975-M975</f>
        <v>50000</v>
      </c>
      <c r="O975" s="6"/>
      <c r="P975" s="6"/>
      <c r="Q975" s="6">
        <f>(D975*E975)+(G975*H975)+(J975*K975)+O975-M975-P975</f>
        <v>50000</v>
      </c>
    </row>
    <row r="976" ht="20.35" customHeight="1">
      <c r="A976" s="3">
        <v>41478</v>
      </c>
      <c r="B976" t="s" s="4">
        <v>74</v>
      </c>
      <c r="C976" s="5"/>
      <c r="D976" s="6"/>
      <c r="E976" s="6"/>
      <c r="F976" s="6">
        <f>D976*E976</f>
        <v>0</v>
      </c>
      <c r="G976" s="6">
        <v>10</v>
      </c>
      <c r="H976" s="6">
        <v>6000</v>
      </c>
      <c r="I976" s="6">
        <f>G976*H976</f>
        <v>60000</v>
      </c>
      <c r="J976" s="6"/>
      <c r="K976" s="6"/>
      <c r="L976" s="6">
        <f>J976*K976</f>
        <v>0</v>
      </c>
      <c r="M976" s="6">
        <f>F976+I976+L976</f>
        <v>60000</v>
      </c>
      <c r="N976" s="6"/>
      <c r="O976" s="6"/>
      <c r="P976" s="6"/>
      <c r="Q976" s="6">
        <f>(D976*E976)+(G976*H976)+(J976*K976)+N976-O976-P976</f>
        <v>60000</v>
      </c>
    </row>
    <row r="977" ht="20.35" customHeight="1">
      <c r="A977" s="3">
        <v>41479</v>
      </c>
      <c r="B977" t="s" s="4">
        <v>74</v>
      </c>
      <c r="C977" s="5"/>
      <c r="D977" s="6"/>
      <c r="E977" s="6"/>
      <c r="F977" s="6">
        <f>D977*E977</f>
        <v>0</v>
      </c>
      <c r="G977" s="6">
        <v>10</v>
      </c>
      <c r="H977" s="6">
        <v>4000</v>
      </c>
      <c r="I977" s="6">
        <f>G977*H977</f>
        <v>40000</v>
      </c>
      <c r="J977" s="6"/>
      <c r="K977" s="6"/>
      <c r="L977" s="6">
        <f>J977*K977</f>
        <v>0</v>
      </c>
      <c r="M977" s="6"/>
      <c r="N977" s="6">
        <f>F977+I977+L977-M977</f>
        <v>40000</v>
      </c>
      <c r="O977" s="6"/>
      <c r="P977" s="6"/>
      <c r="Q977" s="6">
        <f>(D977*E977)+(G977*H977)+(J977*K977)+O977-M977-P977</f>
        <v>40000</v>
      </c>
    </row>
    <row r="978" ht="20.35" customHeight="1">
      <c r="A978" s="3">
        <v>41481</v>
      </c>
      <c r="B978" t="s" s="4">
        <v>74</v>
      </c>
      <c r="C978" s="5"/>
      <c r="D978" s="6"/>
      <c r="E978" s="6"/>
      <c r="F978" s="6">
        <f>D978*E978</f>
        <v>0</v>
      </c>
      <c r="G978" s="6">
        <v>10</v>
      </c>
      <c r="H978" s="6">
        <v>5500</v>
      </c>
      <c r="I978" s="6">
        <f>G978*H978</f>
        <v>55000</v>
      </c>
      <c r="J978" s="6"/>
      <c r="K978" s="6"/>
      <c r="L978" s="6">
        <f>J978*K978</f>
        <v>0</v>
      </c>
      <c r="M978" s="6"/>
      <c r="N978" s="6">
        <f>F978+I978+L978-M978</f>
        <v>55000</v>
      </c>
      <c r="O978" s="6"/>
      <c r="P978" s="6"/>
      <c r="Q978" s="6">
        <f>(D978*E978)+(G978*H978)+(J978*K978)+O978-M978-P978</f>
        <v>55000</v>
      </c>
    </row>
    <row r="979" ht="20.35" customHeight="1">
      <c r="A979" s="3">
        <v>41482</v>
      </c>
      <c r="B979" t="s" s="4">
        <v>74</v>
      </c>
      <c r="C979" s="5"/>
      <c r="D979" s="6"/>
      <c r="E979" s="6"/>
      <c r="F979" s="6">
        <f>D979*E979</f>
        <v>0</v>
      </c>
      <c r="G979" s="6">
        <v>30</v>
      </c>
      <c r="H979" s="6">
        <v>3500</v>
      </c>
      <c r="I979" s="6">
        <f>G979*H979</f>
        <v>105000</v>
      </c>
      <c r="J979" s="6"/>
      <c r="K979" s="6"/>
      <c r="L979" s="6">
        <f>J979*K979</f>
        <v>0</v>
      </c>
      <c r="M979" s="6">
        <f>F979+I979+L979</f>
        <v>105000</v>
      </c>
      <c r="N979" s="6"/>
      <c r="O979" s="6"/>
      <c r="P979" s="6"/>
      <c r="Q979" s="6">
        <f>(D979*E979)+(G979*H979)+(J979*K979)+N979-O979-P979</f>
        <v>105000</v>
      </c>
    </row>
    <row r="980" ht="20.35" customHeight="1">
      <c r="A980" s="3">
        <v>41483</v>
      </c>
      <c r="B980" t="s" s="4">
        <v>74</v>
      </c>
      <c r="C980" s="5"/>
      <c r="D980" s="6"/>
      <c r="E980" s="6"/>
      <c r="F980" s="6">
        <f>D980*E980</f>
        <v>0</v>
      </c>
      <c r="G980" s="6">
        <v>20</v>
      </c>
      <c r="H980" s="6">
        <v>3500</v>
      </c>
      <c r="I980" s="6">
        <f>G980*H980</f>
        <v>70000</v>
      </c>
      <c r="J980" s="6"/>
      <c r="K980" s="6"/>
      <c r="L980" s="6">
        <f>J980*K980</f>
        <v>0</v>
      </c>
      <c r="M980" s="6">
        <f>F980+I980+L980</f>
        <v>70000</v>
      </c>
      <c r="N980" s="6"/>
      <c r="O980" s="6"/>
      <c r="P980" s="6"/>
      <c r="Q980" s="6">
        <f>(D980*E980)+(G980*H980)+(J980*K980)+N980-O980-P980</f>
        <v>70000</v>
      </c>
    </row>
    <row r="981" ht="20.9" customHeight="1">
      <c r="A981" s="3">
        <v>41455</v>
      </c>
      <c r="B981" t="s" s="4">
        <v>75</v>
      </c>
      <c r="C981" t="s" s="7">
        <v>76</v>
      </c>
      <c r="D981" s="6">
        <v>20</v>
      </c>
      <c r="E981" s="6">
        <v>7500</v>
      </c>
      <c r="F981" s="6">
        <f>D981*E981</f>
        <v>150000</v>
      </c>
      <c r="G981" s="6"/>
      <c r="H981" s="6"/>
      <c r="I981" s="6">
        <f>G981*H981</f>
        <v>0</v>
      </c>
      <c r="J981" s="6"/>
      <c r="K981" s="6"/>
      <c r="L981" s="6">
        <f>J981*K981</f>
        <v>0</v>
      </c>
      <c r="M981" s="6">
        <f>F981+I981+L981</f>
        <v>150000</v>
      </c>
      <c r="N981" s="6">
        <v>38000</v>
      </c>
      <c r="O981" s="6"/>
      <c r="P981" s="6"/>
      <c r="Q981" s="6">
        <f>(D981*E981)+(G981*H981)+(J981*K981)+N981-O981-P981</f>
        <v>188000</v>
      </c>
    </row>
    <row r="982" ht="20.05" customHeight="1">
      <c r="A982" s="3">
        <v>41457</v>
      </c>
      <c r="B982" t="s" s="8">
        <v>75</v>
      </c>
      <c r="C982" t="s" s="9">
        <v>76</v>
      </c>
      <c r="D982" s="10"/>
      <c r="E982" s="10"/>
      <c r="F982" s="10">
        <f>D982*E982</f>
        <v>0</v>
      </c>
      <c r="G982" s="10"/>
      <c r="H982" s="10"/>
      <c r="I982" s="10">
        <f>G982*H982</f>
        <v>0</v>
      </c>
      <c r="J982" s="10"/>
      <c r="K982" s="10"/>
      <c r="L982" s="10">
        <f>J982*K982</f>
        <v>0</v>
      </c>
      <c r="M982" s="10"/>
      <c r="N982" s="10">
        <f>F982+I982+L982-M982</f>
        <v>0</v>
      </c>
      <c r="O982" s="10"/>
      <c r="P982" s="10"/>
      <c r="Q982" s="10">
        <f>(D982*E982)+(G982*H982)+(J982*K982)+O982-M982-P982</f>
        <v>0</v>
      </c>
    </row>
    <row r="983" ht="20.9" customHeight="1">
      <c r="A983" s="3">
        <v>41458</v>
      </c>
      <c r="B983" t="s" s="4">
        <v>75</v>
      </c>
      <c r="C983" t="s" s="7">
        <v>76</v>
      </c>
      <c r="D983" s="6"/>
      <c r="E983" s="6"/>
      <c r="F983" s="6">
        <f>D983*E983</f>
        <v>0</v>
      </c>
      <c r="G983" s="6">
        <v>10</v>
      </c>
      <c r="H983" s="6">
        <v>4200</v>
      </c>
      <c r="I983" s="6">
        <f>G983*H983</f>
        <v>42000</v>
      </c>
      <c r="J983" s="6"/>
      <c r="K983" s="6"/>
      <c r="L983" s="6">
        <f>J983*K983</f>
        <v>0</v>
      </c>
      <c r="M983" s="6"/>
      <c r="N983" s="6">
        <f>F983+I983+L983-M983</f>
        <v>42000</v>
      </c>
      <c r="O983" s="6">
        <v>188000</v>
      </c>
      <c r="P983" s="6"/>
      <c r="Q983" s="6">
        <f>(D983*E983)+(G983*H983)+(J983*K983)+O983-M983-P983</f>
        <v>230000</v>
      </c>
    </row>
    <row r="984" ht="20.9" customHeight="1">
      <c r="A984" s="3">
        <v>41459</v>
      </c>
      <c r="B984" t="s" s="4">
        <v>75</v>
      </c>
      <c r="C984" t="s" s="7">
        <v>76</v>
      </c>
      <c r="D984" s="6"/>
      <c r="E984" s="6"/>
      <c r="F984" s="6">
        <f>D984*E984</f>
        <v>0</v>
      </c>
      <c r="G984" s="6"/>
      <c r="H984" s="6"/>
      <c r="I984" s="6">
        <f>G984*H984</f>
        <v>0</v>
      </c>
      <c r="J984" s="6"/>
      <c r="K984" s="6"/>
      <c r="L984" s="6">
        <f>J984*K984</f>
        <v>0</v>
      </c>
      <c r="M984" s="6">
        <f>F984+I984+L984</f>
        <v>0</v>
      </c>
      <c r="N984" s="6"/>
      <c r="O984" s="6"/>
      <c r="P984" s="6"/>
      <c r="Q984" s="6">
        <f>(D984*E984)+(G984*H984)+(J984*K984)+N984-O984-P984</f>
        <v>0</v>
      </c>
    </row>
    <row r="985" ht="20.9" customHeight="1">
      <c r="A985" s="3">
        <v>41460</v>
      </c>
      <c r="B985" t="s" s="4">
        <v>75</v>
      </c>
      <c r="C985" t="s" s="7">
        <v>76</v>
      </c>
      <c r="D985" s="6">
        <v>10</v>
      </c>
      <c r="E985" s="6">
        <v>7000</v>
      </c>
      <c r="F985" s="6">
        <f>D985*E985</f>
        <v>70000</v>
      </c>
      <c r="G985" s="6"/>
      <c r="H985" s="6"/>
      <c r="I985" s="6">
        <f>G985*H985</f>
        <v>0</v>
      </c>
      <c r="J985" s="6"/>
      <c r="K985" s="6"/>
      <c r="L985" s="6">
        <f>J985*K985</f>
        <v>0</v>
      </c>
      <c r="M985" s="6"/>
      <c r="N985" s="6">
        <f>F985+I985+L985-M985</f>
        <v>70000</v>
      </c>
      <c r="O985" s="6">
        <v>230000</v>
      </c>
      <c r="P985" s="6"/>
      <c r="Q985" s="6">
        <f>(D985*E985)+(G985*H985)+(J985*K985)+O985-M985-P985</f>
        <v>300000</v>
      </c>
    </row>
    <row r="986" ht="20.9" customHeight="1">
      <c r="A986" s="3">
        <v>41461</v>
      </c>
      <c r="B986" t="s" s="4">
        <v>75</v>
      </c>
      <c r="C986" t="s" s="7">
        <v>76</v>
      </c>
      <c r="D986" s="6"/>
      <c r="E986" s="6"/>
      <c r="F986" s="6">
        <f>D986*E986</f>
        <v>0</v>
      </c>
      <c r="G986" s="6"/>
      <c r="H986" s="6"/>
      <c r="I986" s="6">
        <f>G986*H986</f>
        <v>0</v>
      </c>
      <c r="J986" s="6"/>
      <c r="K986" s="6"/>
      <c r="L986" s="6">
        <f>J986*K986</f>
        <v>0</v>
      </c>
      <c r="M986" s="6"/>
      <c r="N986" s="6">
        <f>F986+I986+L986-M986</f>
        <v>0</v>
      </c>
      <c r="O986" s="6"/>
      <c r="P986" s="6"/>
      <c r="Q986" s="6">
        <f>(D986*E986)+(G986*H986)+(J986*K986)+O986-M986-P986</f>
        <v>0</v>
      </c>
    </row>
    <row r="987" ht="20.9" customHeight="1">
      <c r="A987" s="3">
        <v>41462</v>
      </c>
      <c r="B987" t="s" s="4">
        <v>75</v>
      </c>
      <c r="C987" t="s" s="7">
        <v>76</v>
      </c>
      <c r="D987" s="6"/>
      <c r="E987" s="6"/>
      <c r="F987" s="6">
        <f>D987*E987</f>
        <v>0</v>
      </c>
      <c r="G987" s="6"/>
      <c r="H987" s="6"/>
      <c r="I987" s="6">
        <f>G987*H987</f>
        <v>0</v>
      </c>
      <c r="J987" s="6"/>
      <c r="K987" s="6"/>
      <c r="L987" s="6">
        <f>J987*K987</f>
        <v>0</v>
      </c>
      <c r="M987" s="6">
        <f>F987+I987+L987</f>
        <v>0</v>
      </c>
      <c r="N987" s="6"/>
      <c r="O987" s="6"/>
      <c r="P987" s="6"/>
      <c r="Q987" s="6">
        <f>(D987*E987)+(G987*H987)+(J987*K987)+N987-O987-P987</f>
        <v>0</v>
      </c>
    </row>
    <row r="988" ht="20.9" customHeight="1">
      <c r="A988" s="3">
        <v>41464</v>
      </c>
      <c r="B988" t="s" s="4">
        <v>75</v>
      </c>
      <c r="C988" t="s" s="7">
        <v>76</v>
      </c>
      <c r="D988" s="6">
        <v>10</v>
      </c>
      <c r="E988" s="6">
        <v>12000</v>
      </c>
      <c r="F988" s="6">
        <f>D988*E988</f>
        <v>120000</v>
      </c>
      <c r="G988" s="6">
        <v>2</v>
      </c>
      <c r="H988" s="6">
        <v>5000</v>
      </c>
      <c r="I988" s="6">
        <f>G988*H988</f>
        <v>10000</v>
      </c>
      <c r="J988" s="6"/>
      <c r="K988" s="6"/>
      <c r="L988" s="6">
        <f>J988*K988</f>
        <v>0</v>
      </c>
      <c r="M988" s="6">
        <f>F988+I988+L988</f>
        <v>130000</v>
      </c>
      <c r="N988" s="6">
        <v>300000</v>
      </c>
      <c r="O988" s="6"/>
      <c r="P988" s="6">
        <v>200000</v>
      </c>
      <c r="Q988" s="6">
        <f>(D988*E988)+(G988*H988)+(J988*K988)+N988-O988-P988</f>
        <v>230000</v>
      </c>
    </row>
    <row r="989" ht="20.9" customHeight="1">
      <c r="A989" s="3">
        <v>41465</v>
      </c>
      <c r="B989" t="s" s="4">
        <v>75</v>
      </c>
      <c r="C989" t="s" s="7">
        <v>76</v>
      </c>
      <c r="D989" s="6"/>
      <c r="E989" s="6"/>
      <c r="F989" s="6">
        <f>D989*E989</f>
        <v>0</v>
      </c>
      <c r="G989" s="6"/>
      <c r="H989" s="6"/>
      <c r="I989" s="6">
        <f>G989*H989</f>
        <v>0</v>
      </c>
      <c r="J989" s="6"/>
      <c r="K989" s="6"/>
      <c r="L989" s="6">
        <f>J989*K989</f>
        <v>0</v>
      </c>
      <c r="M989" s="6">
        <f>F989+I989+L989</f>
        <v>0</v>
      </c>
      <c r="N989" s="6"/>
      <c r="O989" s="6"/>
      <c r="P989" s="6"/>
      <c r="Q989" s="6">
        <f>(D989*E989)+(G989*H989)+(J989*K989)+N989-O989-P989</f>
        <v>0</v>
      </c>
    </row>
    <row r="990" ht="20.9" customHeight="1">
      <c r="A990" s="3">
        <v>41466</v>
      </c>
      <c r="B990" t="s" s="4">
        <v>75</v>
      </c>
      <c r="C990" t="s" s="7">
        <v>76</v>
      </c>
      <c r="D990" s="6">
        <v>1</v>
      </c>
      <c r="E990" s="6">
        <v>12000</v>
      </c>
      <c r="F990" s="6">
        <f>D990*E990</f>
        <v>12000</v>
      </c>
      <c r="G990" s="6"/>
      <c r="H990" s="6"/>
      <c r="I990" s="6">
        <f>G990*H990</f>
        <v>0</v>
      </c>
      <c r="J990" s="6"/>
      <c r="K990" s="6"/>
      <c r="L990" s="6">
        <f>J990*K990</f>
        <v>0</v>
      </c>
      <c r="M990" s="6">
        <f>F990+I990+L990</f>
        <v>12000</v>
      </c>
      <c r="N990" s="6">
        <v>230000</v>
      </c>
      <c r="O990" s="6"/>
      <c r="P990" s="6"/>
      <c r="Q990" s="6">
        <f>(D990*E990)+(G990*H990)+(J990*K990)+N990-O990-P990</f>
        <v>242000</v>
      </c>
    </row>
    <row r="991" ht="20.9" customHeight="1">
      <c r="A991" s="3">
        <v>41467</v>
      </c>
      <c r="B991" t="s" s="4">
        <v>75</v>
      </c>
      <c r="C991" t="s" s="7">
        <v>76</v>
      </c>
      <c r="D991" s="6"/>
      <c r="E991" s="6"/>
      <c r="F991" s="6">
        <f>D991*E991</f>
        <v>0</v>
      </c>
      <c r="G991" s="6"/>
      <c r="H991" s="6"/>
      <c r="I991" s="6">
        <f>G991*H991</f>
        <v>0</v>
      </c>
      <c r="J991" s="6"/>
      <c r="K991" s="6"/>
      <c r="L991" s="6">
        <f>J991*K991</f>
        <v>0</v>
      </c>
      <c r="M991" s="6"/>
      <c r="N991" s="6">
        <f>F991+I991+L991-M991</f>
        <v>0</v>
      </c>
      <c r="O991" s="6"/>
      <c r="P991" s="6"/>
      <c r="Q991" s="6">
        <f>(D991*E991)+(G991*H991)+(J991*K991)+O991-M991-P991</f>
        <v>0</v>
      </c>
    </row>
    <row r="992" ht="20.9" customHeight="1">
      <c r="A992" s="3">
        <v>41468</v>
      </c>
      <c r="B992" t="s" s="4">
        <v>75</v>
      </c>
      <c r="C992" t="s" s="7">
        <v>76</v>
      </c>
      <c r="D992" s="6">
        <v>10</v>
      </c>
      <c r="E992" s="6">
        <v>11000</v>
      </c>
      <c r="F992" s="6">
        <f>D992*E992</f>
        <v>110000</v>
      </c>
      <c r="G992" s="6"/>
      <c r="H992" s="6"/>
      <c r="I992" s="6">
        <f>G992*H992</f>
        <v>0</v>
      </c>
      <c r="J992" s="6"/>
      <c r="K992" s="6"/>
      <c r="L992" s="6">
        <f>J992*K992</f>
        <v>0</v>
      </c>
      <c r="M992" s="6">
        <f>F992+I992+L992</f>
        <v>110000</v>
      </c>
      <c r="N992" s="6">
        <v>242000</v>
      </c>
      <c r="O992" s="6"/>
      <c r="P992" s="6"/>
      <c r="Q992" s="6">
        <f>(D992*E992)+(G992*H992)+(J992*K992)+N992-O992-P992</f>
        <v>352000</v>
      </c>
    </row>
    <row r="993" ht="20.9" customHeight="1">
      <c r="A993" s="3">
        <v>41469</v>
      </c>
      <c r="B993" t="s" s="4">
        <v>75</v>
      </c>
      <c r="C993" t="s" s="7">
        <v>76</v>
      </c>
      <c r="D993" s="6">
        <v>5</v>
      </c>
      <c r="E993" s="6">
        <v>15000</v>
      </c>
      <c r="F993" s="6">
        <f>D993*E993</f>
        <v>75000</v>
      </c>
      <c r="G993" s="6"/>
      <c r="H993" s="6"/>
      <c r="I993" s="6">
        <f>G993*H993</f>
        <v>0</v>
      </c>
      <c r="J993" s="6"/>
      <c r="K993" s="6"/>
      <c r="L993" s="6">
        <f>J993*K993</f>
        <v>0</v>
      </c>
      <c r="M993" s="6"/>
      <c r="N993" s="6">
        <f>F993+I993+L993</f>
        <v>75000</v>
      </c>
      <c r="O993" s="6">
        <v>352000</v>
      </c>
      <c r="P993" s="6">
        <v>150000</v>
      </c>
      <c r="Q993" s="6">
        <f>(D993*E993)+(G993*H993)+(J993*K993)+O993-M993-P993</f>
        <v>277000</v>
      </c>
    </row>
    <row r="994" ht="20.9" customHeight="1">
      <c r="A994" s="3">
        <v>41471</v>
      </c>
      <c r="B994" t="s" s="4">
        <v>75</v>
      </c>
      <c r="C994" t="s" s="7">
        <v>76</v>
      </c>
      <c r="D994" s="6">
        <v>10</v>
      </c>
      <c r="E994" s="6">
        <v>8000</v>
      </c>
      <c r="F994" s="6">
        <f>D994*E994</f>
        <v>80000</v>
      </c>
      <c r="G994" s="6">
        <v>10</v>
      </c>
      <c r="H994" s="6">
        <v>2500</v>
      </c>
      <c r="I994" s="6">
        <f>G994*H994</f>
        <v>25000</v>
      </c>
      <c r="J994" s="6"/>
      <c r="K994" s="6"/>
      <c r="L994" s="6">
        <f>J994*K994</f>
        <v>0</v>
      </c>
      <c r="M994" s="6"/>
      <c r="N994" s="6">
        <f>F994+I994+L994-M994</f>
        <v>105000</v>
      </c>
      <c r="O994" s="6">
        <v>277000</v>
      </c>
      <c r="P994" s="6">
        <v>150000</v>
      </c>
      <c r="Q994" s="6">
        <f>(D994*E994)+(G994*H994)+(J994*K994)+O994-M994-P994</f>
        <v>232000</v>
      </c>
    </row>
    <row r="995" ht="20.9" customHeight="1">
      <c r="A995" s="3">
        <v>41472</v>
      </c>
      <c r="B995" t="s" s="4">
        <v>75</v>
      </c>
      <c r="C995" t="s" s="7">
        <v>76</v>
      </c>
      <c r="D995" s="6">
        <v>5</v>
      </c>
      <c r="E995" s="6">
        <v>11000</v>
      </c>
      <c r="F995" s="6">
        <f>D995*E995</f>
        <v>55000</v>
      </c>
      <c r="G995" s="6"/>
      <c r="H995" s="6"/>
      <c r="I995" s="6">
        <f>G995*H995</f>
        <v>0</v>
      </c>
      <c r="J995" s="6"/>
      <c r="K995" s="6"/>
      <c r="L995" s="6">
        <f>J995*K995</f>
        <v>0</v>
      </c>
      <c r="M995" s="6"/>
      <c r="N995" s="6">
        <f>F995+I995+L995-M995</f>
        <v>55000</v>
      </c>
      <c r="O995" s="6">
        <v>232000</v>
      </c>
      <c r="P995" s="6"/>
      <c r="Q995" s="6">
        <f>(D995*E995)+(G995*H995)+(J995*K995)+O995-M995-P995</f>
        <v>287000</v>
      </c>
    </row>
    <row r="996" ht="20.9" customHeight="1">
      <c r="A996" s="3">
        <v>41473</v>
      </c>
      <c r="B996" t="s" s="4">
        <v>75</v>
      </c>
      <c r="C996" t="s" s="7">
        <v>76</v>
      </c>
      <c r="D996" s="6"/>
      <c r="E996" s="6"/>
      <c r="F996" s="6">
        <f>D996*E996</f>
        <v>0</v>
      </c>
      <c r="G996" s="6"/>
      <c r="H996" s="6"/>
      <c r="I996" s="6">
        <f>G996*H996</f>
        <v>0</v>
      </c>
      <c r="J996" s="6"/>
      <c r="K996" s="6"/>
      <c r="L996" s="6">
        <f>J996*K996</f>
        <v>0</v>
      </c>
      <c r="M996" s="6">
        <f>F996+I996+L996</f>
        <v>0</v>
      </c>
      <c r="N996" s="6">
        <v>287000</v>
      </c>
      <c r="O996" s="6"/>
      <c r="P996" s="6"/>
      <c r="Q996" s="6">
        <f>(D996*E996)+(G996*H996)+(J996*K996)+N996-O996-P996</f>
        <v>287000</v>
      </c>
    </row>
    <row r="997" ht="20.9" customHeight="1">
      <c r="A997" s="3">
        <v>41474</v>
      </c>
      <c r="B997" t="s" s="4">
        <v>75</v>
      </c>
      <c r="C997" t="s" s="7">
        <v>76</v>
      </c>
      <c r="D997" s="6">
        <v>20</v>
      </c>
      <c r="E997" s="6">
        <v>8000</v>
      </c>
      <c r="F997" s="6">
        <f>D997*E997</f>
        <v>160000</v>
      </c>
      <c r="G997" s="6"/>
      <c r="H997" s="6"/>
      <c r="I997" s="6">
        <f>G997*H997</f>
        <v>0</v>
      </c>
      <c r="J997" s="6"/>
      <c r="K997" s="6"/>
      <c r="L997" s="6">
        <f>J997*K997</f>
        <v>0</v>
      </c>
      <c r="M997" s="6"/>
      <c r="N997" s="6">
        <f>F997+I997+L997-M997</f>
        <v>160000</v>
      </c>
      <c r="O997" s="6">
        <v>287000</v>
      </c>
      <c r="P997" s="6">
        <v>200000</v>
      </c>
      <c r="Q997" s="6">
        <f>(D997*E997)+(G997*H997)+(J997*K997)+O997-M997-P997</f>
        <v>247000</v>
      </c>
    </row>
    <row r="998" ht="20.9" customHeight="1">
      <c r="A998" s="3">
        <v>41475</v>
      </c>
      <c r="B998" t="s" s="4">
        <v>75</v>
      </c>
      <c r="C998" t="s" s="7">
        <v>76</v>
      </c>
      <c r="D998" s="6"/>
      <c r="E998" s="6"/>
      <c r="F998" s="6">
        <f>D998*E998</f>
        <v>0</v>
      </c>
      <c r="G998" s="6"/>
      <c r="H998" s="6"/>
      <c r="I998" s="6">
        <f>G998*H998</f>
        <v>0</v>
      </c>
      <c r="J998" s="6"/>
      <c r="K998" s="6"/>
      <c r="L998" s="6">
        <f>J998*K998</f>
        <v>0</v>
      </c>
      <c r="M998" s="6"/>
      <c r="N998" s="6">
        <f>F998+I998+L998-M998</f>
        <v>0</v>
      </c>
      <c r="O998" s="6">
        <v>247000</v>
      </c>
      <c r="P998" s="6"/>
      <c r="Q998" s="6">
        <f>(D998*E998)+(G998*H998)+(J998*K998)+O998-M998-P998</f>
        <v>247000</v>
      </c>
    </row>
    <row r="999" ht="20.9" customHeight="1">
      <c r="A999" s="3">
        <v>41476</v>
      </c>
      <c r="B999" t="s" s="4">
        <v>75</v>
      </c>
      <c r="C999" t="s" s="7">
        <v>76</v>
      </c>
      <c r="D999" s="6"/>
      <c r="E999" s="6"/>
      <c r="F999" s="6">
        <f>D999*E999</f>
        <v>0</v>
      </c>
      <c r="G999" s="6">
        <v>10</v>
      </c>
      <c r="H999" s="6">
        <v>3500</v>
      </c>
      <c r="I999" s="6">
        <f>G999*H999</f>
        <v>35000</v>
      </c>
      <c r="J999" s="6"/>
      <c r="K999" s="6"/>
      <c r="L999" s="6">
        <f>J999*K999</f>
        <v>0</v>
      </c>
      <c r="M999" s="6"/>
      <c r="N999" s="6">
        <f>F999+I999+L999-M999</f>
        <v>35000</v>
      </c>
      <c r="O999" s="6">
        <v>247000</v>
      </c>
      <c r="P999" s="6"/>
      <c r="Q999" s="6">
        <f>(D999*E999)+(G999*H999)+(J999*K999)+O999-M999-P999</f>
        <v>282000</v>
      </c>
    </row>
    <row r="1000" ht="20.9" customHeight="1">
      <c r="A1000" s="3">
        <v>41478</v>
      </c>
      <c r="B1000" t="s" s="4">
        <v>75</v>
      </c>
      <c r="C1000" t="s" s="7">
        <v>76</v>
      </c>
      <c r="D1000" s="6"/>
      <c r="E1000" s="6"/>
      <c r="F1000" s="6">
        <f>D1000*E1000</f>
        <v>0</v>
      </c>
      <c r="G1000" s="6"/>
      <c r="H1000" s="6"/>
      <c r="I1000" s="6">
        <f>G1000*H1000</f>
        <v>0</v>
      </c>
      <c r="J1000" s="6"/>
      <c r="K1000" s="6"/>
      <c r="L1000" s="6">
        <f>J1000*K1000</f>
        <v>0</v>
      </c>
      <c r="M1000" s="6">
        <f>F1000+I1000+L1000</f>
        <v>0</v>
      </c>
      <c r="N1000" s="6">
        <v>282000</v>
      </c>
      <c r="O1000" s="6"/>
      <c r="P1000" s="6"/>
      <c r="Q1000" s="6">
        <f>(D1000*E1000)+(G1000*H1000)+(J1000*K1000)+N1000-O1000-P1000</f>
        <v>282000</v>
      </c>
    </row>
    <row r="1001" ht="20.9" customHeight="1">
      <c r="A1001" s="3">
        <v>41479</v>
      </c>
      <c r="B1001" t="s" s="4">
        <v>75</v>
      </c>
      <c r="C1001" t="s" s="7">
        <v>76</v>
      </c>
      <c r="D1001" s="6">
        <v>20</v>
      </c>
      <c r="E1001" s="6">
        <v>9000</v>
      </c>
      <c r="F1001" s="6">
        <f>D1001*E1001</f>
        <v>180000</v>
      </c>
      <c r="G1001" s="6"/>
      <c r="H1001" s="6"/>
      <c r="I1001" s="6">
        <f>G1001*H1001</f>
        <v>0</v>
      </c>
      <c r="J1001" s="6"/>
      <c r="K1001" s="6"/>
      <c r="L1001" s="6">
        <f>J1001*K1001</f>
        <v>0</v>
      </c>
      <c r="M1001" s="6"/>
      <c r="N1001" s="6">
        <f>F1001+I1001+L1001-M1001</f>
        <v>180000</v>
      </c>
      <c r="O1001" s="6">
        <v>282000</v>
      </c>
      <c r="P1001" s="6">
        <v>200000</v>
      </c>
      <c r="Q1001" s="6">
        <f>(D1001*E1001)+(G1001*H1001)+(J1001*K1001)+O1001-M1001-P1001</f>
        <v>262000</v>
      </c>
    </row>
    <row r="1002" ht="20.9" customHeight="1">
      <c r="A1002" s="3">
        <v>41480</v>
      </c>
      <c r="B1002" t="s" s="4">
        <v>75</v>
      </c>
      <c r="C1002" t="s" s="7">
        <v>76</v>
      </c>
      <c r="D1002" s="6"/>
      <c r="E1002" s="6"/>
      <c r="F1002" s="6">
        <f>D1002*E1002</f>
        <v>0</v>
      </c>
      <c r="G1002" s="6">
        <v>20</v>
      </c>
      <c r="H1002" s="6">
        <v>10000</v>
      </c>
      <c r="I1002" s="6">
        <f>G1002*H1002</f>
        <v>200000</v>
      </c>
      <c r="J1002" s="6"/>
      <c r="K1002" s="6"/>
      <c r="L1002" s="6">
        <f>J1002*K1002</f>
        <v>0</v>
      </c>
      <c r="M1002" s="6">
        <f>F1002+I1002+L1002</f>
        <v>200000</v>
      </c>
      <c r="N1002" s="6">
        <v>262000</v>
      </c>
      <c r="O1002" s="6"/>
      <c r="P1002" s="6"/>
      <c r="Q1002" s="6">
        <f>(D1002*E1002)+(G1002*H1002)+(J1002*K1002)+N1002-O1002-P1002</f>
        <v>462000</v>
      </c>
    </row>
    <row r="1003" ht="20.9" customHeight="1">
      <c r="A1003" s="3">
        <v>41481</v>
      </c>
      <c r="B1003" t="s" s="4">
        <v>75</v>
      </c>
      <c r="C1003" t="s" s="7">
        <v>76</v>
      </c>
      <c r="D1003" s="6"/>
      <c r="E1003" s="6"/>
      <c r="F1003" s="6">
        <f>D1003*E1003</f>
        <v>0</v>
      </c>
      <c r="G1003" s="6"/>
      <c r="H1003" s="6"/>
      <c r="I1003" s="6">
        <f>G1003*H1003</f>
        <v>0</v>
      </c>
      <c r="J1003" s="6"/>
      <c r="K1003" s="6"/>
      <c r="L1003" s="6">
        <f>J1003*K1003</f>
        <v>0</v>
      </c>
      <c r="M1003" s="6"/>
      <c r="N1003" s="6">
        <f>F1003+I1003+L1003-M1003</f>
        <v>0</v>
      </c>
      <c r="O1003" s="6">
        <v>462000</v>
      </c>
      <c r="P1003" s="6"/>
      <c r="Q1003" s="6">
        <f>(D1003*E1003)+(G1003*H1003)+(J1003*K1003)+O1003-M1003-P1003</f>
        <v>462000</v>
      </c>
    </row>
    <row r="1004" ht="20.9" customHeight="1">
      <c r="A1004" s="3">
        <v>41482</v>
      </c>
      <c r="B1004" t="s" s="4">
        <v>75</v>
      </c>
      <c r="C1004" t="s" s="7">
        <v>76</v>
      </c>
      <c r="D1004" s="6"/>
      <c r="E1004" s="6"/>
      <c r="F1004" s="6">
        <f>D1004*E1004</f>
        <v>0</v>
      </c>
      <c r="G1004" s="6"/>
      <c r="H1004" s="6"/>
      <c r="I1004" s="6">
        <f>G1004*H1004</f>
        <v>0</v>
      </c>
      <c r="J1004" s="6"/>
      <c r="K1004" s="6"/>
      <c r="L1004" s="6">
        <f>J1004*K1004</f>
        <v>0</v>
      </c>
      <c r="M1004" s="6">
        <f>F1004+I1004+L1004</f>
        <v>0</v>
      </c>
      <c r="N1004" s="6">
        <v>462000</v>
      </c>
      <c r="O1004" s="6"/>
      <c r="P1004" s="6"/>
      <c r="Q1004" s="6">
        <f>(D1004*E1004)+(G1004*H1004)+(J1004*K1004)+N1004-O1004-P1004</f>
        <v>462000</v>
      </c>
    </row>
    <row r="1005" ht="20.9" customHeight="1">
      <c r="A1005" s="3">
        <v>41483</v>
      </c>
      <c r="B1005" t="s" s="4">
        <v>75</v>
      </c>
      <c r="C1005" t="s" s="7">
        <v>76</v>
      </c>
      <c r="D1005" s="6"/>
      <c r="E1005" s="6"/>
      <c r="F1005" s="6">
        <f>D1005*E1005</f>
        <v>0</v>
      </c>
      <c r="G1005" s="6"/>
      <c r="H1005" s="6"/>
      <c r="I1005" s="6">
        <f>G1005*H1005</f>
        <v>0</v>
      </c>
      <c r="J1005" s="6"/>
      <c r="K1005" s="6"/>
      <c r="L1005" s="6">
        <f>J1005*K1005</f>
        <v>0</v>
      </c>
      <c r="M1005" s="6">
        <f>F1005+I1005+L1005</f>
        <v>0</v>
      </c>
      <c r="N1005" s="6">
        <v>462000</v>
      </c>
      <c r="O1005" s="6"/>
      <c r="P1005" s="6"/>
      <c r="Q1005" s="6">
        <f>(D1005*E1005)+(G1005*H1005)+(J1005*K1005)+N1005-O1005-P1005</f>
        <v>462000</v>
      </c>
    </row>
    <row r="1006" ht="20.9" customHeight="1">
      <c r="A1006" s="3">
        <v>41455</v>
      </c>
      <c r="B1006" t="s" s="4">
        <v>77</v>
      </c>
      <c r="C1006" t="s" s="7">
        <v>78</v>
      </c>
      <c r="D1006" s="6"/>
      <c r="E1006" s="6"/>
      <c r="F1006" s="6">
        <f>D1006*E1006</f>
        <v>0</v>
      </c>
      <c r="G1006" s="6"/>
      <c r="H1006" s="6"/>
      <c r="I1006" s="6">
        <f>G1006*H1006</f>
        <v>0</v>
      </c>
      <c r="J1006" s="6"/>
      <c r="K1006" s="6"/>
      <c r="L1006" s="6">
        <f>J1006*K1006</f>
        <v>0</v>
      </c>
      <c r="M1006" s="6">
        <f>F1006+I1006+L1006</f>
        <v>0</v>
      </c>
      <c r="N1006" s="6"/>
      <c r="O1006" s="6"/>
      <c r="P1006" s="6"/>
      <c r="Q1006" s="6">
        <f>(D1006*E1006)+(G1006*H1006)+(J1006*K1006)+N1006-O1006-P1006</f>
        <v>0</v>
      </c>
    </row>
    <row r="1007" ht="20.05" customHeight="1">
      <c r="A1007" s="3">
        <v>41457</v>
      </c>
      <c r="B1007" t="s" s="8">
        <v>77</v>
      </c>
      <c r="C1007" t="s" s="9">
        <v>78</v>
      </c>
      <c r="D1007" s="10">
        <v>6</v>
      </c>
      <c r="E1007" s="10">
        <v>14000</v>
      </c>
      <c r="F1007" s="10">
        <f>D1007*E1007</f>
        <v>84000</v>
      </c>
      <c r="G1007" s="10">
        <v>5</v>
      </c>
      <c r="H1007" s="10">
        <v>6000</v>
      </c>
      <c r="I1007" s="10">
        <f>G1007*H1007</f>
        <v>30000</v>
      </c>
      <c r="J1007" s="10"/>
      <c r="K1007" s="10"/>
      <c r="L1007" s="10">
        <f>J1007*K1007</f>
        <v>0</v>
      </c>
      <c r="M1007" s="10"/>
      <c r="N1007" s="10">
        <f>F1007+I1007+L1007-M1007</f>
        <v>114000</v>
      </c>
      <c r="O1007" s="10"/>
      <c r="P1007" s="10"/>
      <c r="Q1007" s="10">
        <f>(D1007*E1007)+(G1007*H1007)+(J1007*K1007)+O1007-M1007-P1007</f>
        <v>114000</v>
      </c>
    </row>
    <row r="1008" ht="20.9" customHeight="1">
      <c r="A1008" s="3">
        <v>41458</v>
      </c>
      <c r="B1008" t="s" s="4">
        <v>77</v>
      </c>
      <c r="C1008" t="s" s="7">
        <v>78</v>
      </c>
      <c r="D1008" s="6"/>
      <c r="E1008" s="6"/>
      <c r="F1008" s="6">
        <f>D1008*E1008</f>
        <v>0</v>
      </c>
      <c r="G1008" s="6"/>
      <c r="H1008" s="6"/>
      <c r="I1008" s="6">
        <f>G1008*H1008</f>
        <v>0</v>
      </c>
      <c r="J1008" s="6"/>
      <c r="K1008" s="6"/>
      <c r="L1008" s="6">
        <f>J1008*K1008</f>
        <v>0</v>
      </c>
      <c r="M1008" s="6"/>
      <c r="N1008" s="6">
        <f>F1008+I1008+L1008-M1008</f>
        <v>0</v>
      </c>
      <c r="O1008" s="6"/>
      <c r="P1008" s="6"/>
      <c r="Q1008" s="6">
        <f>(D1008*E1008)+(G1008*H1008)+(J1008*K1008)+O1008-M1008-P1008</f>
        <v>0</v>
      </c>
    </row>
    <row r="1009" ht="20.9" customHeight="1">
      <c r="A1009" s="3">
        <v>41459</v>
      </c>
      <c r="B1009" t="s" s="4">
        <v>77</v>
      </c>
      <c r="C1009" t="s" s="7">
        <v>78</v>
      </c>
      <c r="D1009" s="6"/>
      <c r="E1009" s="6"/>
      <c r="F1009" s="6">
        <f>D1009*E1009</f>
        <v>0</v>
      </c>
      <c r="G1009" s="6"/>
      <c r="H1009" s="6"/>
      <c r="I1009" s="6">
        <f>G1009*H1009</f>
        <v>0</v>
      </c>
      <c r="J1009" s="6"/>
      <c r="K1009" s="6"/>
      <c r="L1009" s="6">
        <f>J1009*K1009</f>
        <v>0</v>
      </c>
      <c r="M1009" s="6">
        <f>F1009+I1009+L1009</f>
        <v>0</v>
      </c>
      <c r="N1009" s="6"/>
      <c r="O1009" s="6"/>
      <c r="P1009" s="6"/>
      <c r="Q1009" s="6">
        <f>(D1009*E1009)+(G1009*H1009)+(J1009*K1009)+N1009-O1009-P1009</f>
        <v>0</v>
      </c>
    </row>
    <row r="1010" ht="20.9" customHeight="1">
      <c r="A1010" s="3">
        <v>41460</v>
      </c>
      <c r="B1010" t="s" s="4">
        <v>77</v>
      </c>
      <c r="C1010" t="s" s="7">
        <v>78</v>
      </c>
      <c r="D1010" s="6">
        <v>4</v>
      </c>
      <c r="E1010" s="6">
        <v>10000</v>
      </c>
      <c r="F1010" s="6">
        <f>D1010*E1010</f>
        <v>40000</v>
      </c>
      <c r="G1010" s="6">
        <v>4</v>
      </c>
      <c r="H1010" s="6">
        <v>4000</v>
      </c>
      <c r="I1010" s="6">
        <f>G1010*H1010</f>
        <v>16000</v>
      </c>
      <c r="J1010" s="6"/>
      <c r="K1010" s="6"/>
      <c r="L1010" s="6">
        <f>J1010*K1010</f>
        <v>0</v>
      </c>
      <c r="M1010" s="6"/>
      <c r="N1010" s="6">
        <f>F1010+I1010+L1010-M1010</f>
        <v>56000</v>
      </c>
      <c r="O1010" s="6"/>
      <c r="P1010" s="6"/>
      <c r="Q1010" s="6">
        <f>(D1010*E1010)+(G1010*H1010)+(J1010*K1010)+O1010-M1010-P1010</f>
        <v>56000</v>
      </c>
    </row>
    <row r="1011" ht="20.9" customHeight="1">
      <c r="A1011" s="3">
        <v>41461</v>
      </c>
      <c r="B1011" t="s" s="4">
        <v>77</v>
      </c>
      <c r="C1011" t="s" s="7">
        <v>78</v>
      </c>
      <c r="D1011" s="6"/>
      <c r="E1011" s="6"/>
      <c r="F1011" s="6">
        <f>D1011*E1011</f>
        <v>0</v>
      </c>
      <c r="G1011" s="6"/>
      <c r="H1011" s="6"/>
      <c r="I1011" s="6">
        <f>G1011*H1011</f>
        <v>0</v>
      </c>
      <c r="J1011" s="6"/>
      <c r="K1011" s="6"/>
      <c r="L1011" s="6">
        <f>J1011*K1011</f>
        <v>0</v>
      </c>
      <c r="M1011" s="6"/>
      <c r="N1011" s="6">
        <f>F1011+I1011+L1011-M1011</f>
        <v>0</v>
      </c>
      <c r="O1011" s="6"/>
      <c r="P1011" s="6"/>
      <c r="Q1011" s="6">
        <f>(D1011*E1011)+(G1011*H1011)+(J1011*K1011)+O1011-M1011-P1011</f>
        <v>0</v>
      </c>
    </row>
    <row r="1012" ht="20.9" customHeight="1">
      <c r="A1012" s="3">
        <v>41462</v>
      </c>
      <c r="B1012" t="s" s="4">
        <v>77</v>
      </c>
      <c r="C1012" t="s" s="7">
        <v>78</v>
      </c>
      <c r="D1012" s="6"/>
      <c r="E1012" s="6"/>
      <c r="F1012" s="6">
        <f>D1012*E1012</f>
        <v>0</v>
      </c>
      <c r="G1012" s="6"/>
      <c r="H1012" s="6"/>
      <c r="I1012" s="6">
        <f>G1012*H1012</f>
        <v>0</v>
      </c>
      <c r="J1012" s="6"/>
      <c r="K1012" s="6"/>
      <c r="L1012" s="6">
        <f>J1012*K1012</f>
        <v>0</v>
      </c>
      <c r="M1012" s="6">
        <f>F1012+I1012+L1012</f>
        <v>0</v>
      </c>
      <c r="N1012" s="6"/>
      <c r="O1012" s="6"/>
      <c r="P1012" s="6"/>
      <c r="Q1012" s="6">
        <f>(D1012*E1012)+(G1012*H1012)+(J1012*K1012)+N1012-O1012-P1012</f>
        <v>0</v>
      </c>
    </row>
    <row r="1013" ht="20.9" customHeight="1">
      <c r="A1013" s="3">
        <v>41464</v>
      </c>
      <c r="B1013" t="s" s="4">
        <v>77</v>
      </c>
      <c r="C1013" t="s" s="7">
        <v>78</v>
      </c>
      <c r="D1013" s="6">
        <v>7</v>
      </c>
      <c r="E1013" s="6">
        <v>12000</v>
      </c>
      <c r="F1013" s="6">
        <f>D1013*E1013</f>
        <v>84000</v>
      </c>
      <c r="G1013" s="6">
        <v>4</v>
      </c>
      <c r="H1013" s="6">
        <v>4000</v>
      </c>
      <c r="I1013" s="6">
        <f>G1013*H1013</f>
        <v>16000</v>
      </c>
      <c r="J1013" s="6"/>
      <c r="K1013" s="6"/>
      <c r="L1013" s="6">
        <f>J1013*K1013</f>
        <v>0</v>
      </c>
      <c r="M1013" s="6">
        <f>F1013+I1013+L1013</f>
        <v>100000</v>
      </c>
      <c r="N1013" s="6"/>
      <c r="O1013" s="6"/>
      <c r="P1013" s="6"/>
      <c r="Q1013" s="6">
        <f>(D1013*E1013)+(G1013*H1013)+(J1013*K1013)+N1013-O1013-P1013</f>
        <v>100000</v>
      </c>
    </row>
    <row r="1014" ht="20.9" customHeight="1">
      <c r="A1014" s="3">
        <v>41465</v>
      </c>
      <c r="B1014" t="s" s="4">
        <v>77</v>
      </c>
      <c r="C1014" t="s" s="7">
        <v>78</v>
      </c>
      <c r="D1014" s="6"/>
      <c r="E1014" s="6"/>
      <c r="F1014" s="6">
        <f>D1014*E1014</f>
        <v>0</v>
      </c>
      <c r="G1014" s="6"/>
      <c r="H1014" s="6"/>
      <c r="I1014" s="6">
        <f>G1014*H1014</f>
        <v>0</v>
      </c>
      <c r="J1014" s="6"/>
      <c r="K1014" s="6"/>
      <c r="L1014" s="6">
        <f>J1014*K1014</f>
        <v>0</v>
      </c>
      <c r="M1014" s="6">
        <f>F1014+I1014+L1014</f>
        <v>0</v>
      </c>
      <c r="N1014" s="6"/>
      <c r="O1014" s="6"/>
      <c r="P1014" s="6"/>
      <c r="Q1014" s="6">
        <f>(D1014*E1014)+(G1014*H1014)+(J1014*K1014)+N1014-O1014-P1014</f>
        <v>0</v>
      </c>
    </row>
    <row r="1015" ht="20.9" customHeight="1">
      <c r="A1015" s="3">
        <v>41466</v>
      </c>
      <c r="B1015" t="s" s="4">
        <v>77</v>
      </c>
      <c r="C1015" t="s" s="7">
        <v>78</v>
      </c>
      <c r="D1015" s="6"/>
      <c r="E1015" s="6"/>
      <c r="F1015" s="6">
        <f>D1015*E1015</f>
        <v>0</v>
      </c>
      <c r="G1015" s="6"/>
      <c r="H1015" s="6"/>
      <c r="I1015" s="6">
        <f>G1015*H1015</f>
        <v>0</v>
      </c>
      <c r="J1015" s="6"/>
      <c r="K1015" s="6"/>
      <c r="L1015" s="6">
        <f>J1015*K1015</f>
        <v>0</v>
      </c>
      <c r="M1015" s="6">
        <f>F1015+I1015+L1015</f>
        <v>0</v>
      </c>
      <c r="N1015" s="6"/>
      <c r="O1015" s="6"/>
      <c r="P1015" s="6"/>
      <c r="Q1015" s="6">
        <f>(D1015*E1015)+(G1015*H1015)+(J1015*K1015)+N1015-O1015-P1015</f>
        <v>0</v>
      </c>
    </row>
    <row r="1016" ht="20.9" customHeight="1">
      <c r="A1016" s="3">
        <v>41467</v>
      </c>
      <c r="B1016" t="s" s="4">
        <v>77</v>
      </c>
      <c r="C1016" t="s" s="7">
        <v>78</v>
      </c>
      <c r="D1016" s="6">
        <v>5</v>
      </c>
      <c r="E1016" s="6">
        <v>13000</v>
      </c>
      <c r="F1016" s="6">
        <f>D1016*E1016</f>
        <v>65000</v>
      </c>
      <c r="G1016" s="6">
        <v>5</v>
      </c>
      <c r="H1016" s="6">
        <v>4000</v>
      </c>
      <c r="I1016" s="6">
        <f>G1016*H1016</f>
        <v>20000</v>
      </c>
      <c r="J1016" s="6"/>
      <c r="K1016" s="6"/>
      <c r="L1016" s="6">
        <f>J1016*K1016</f>
        <v>0</v>
      </c>
      <c r="M1016" s="6"/>
      <c r="N1016" s="6">
        <f>F1016+I1016+L1016-M1016</f>
        <v>85000</v>
      </c>
      <c r="O1016" s="6"/>
      <c r="P1016" s="6"/>
      <c r="Q1016" s="6">
        <f>(D1016*E1016)+(G1016*H1016)+(J1016*K1016)+O1016-M1016-P1016</f>
        <v>85000</v>
      </c>
    </row>
    <row r="1017" ht="20.9" customHeight="1">
      <c r="A1017" s="3">
        <v>41468</v>
      </c>
      <c r="B1017" t="s" s="4">
        <v>77</v>
      </c>
      <c r="C1017" t="s" s="7">
        <v>78</v>
      </c>
      <c r="D1017" s="6"/>
      <c r="E1017" s="6"/>
      <c r="F1017" s="6">
        <f>D1017*E1017</f>
        <v>0</v>
      </c>
      <c r="G1017" s="6"/>
      <c r="H1017" s="6"/>
      <c r="I1017" s="6">
        <f>G1017*H1017</f>
        <v>0</v>
      </c>
      <c r="J1017" s="6"/>
      <c r="K1017" s="6"/>
      <c r="L1017" s="6">
        <f>J1017*K1017</f>
        <v>0</v>
      </c>
      <c r="M1017" s="6">
        <f>F1017+I1017+L1017</f>
        <v>0</v>
      </c>
      <c r="N1017" s="6"/>
      <c r="O1017" s="6"/>
      <c r="P1017" s="6"/>
      <c r="Q1017" s="6">
        <f>(D1017*E1017)+(G1017*H1017)+(J1017*K1017)+N1017-O1017-P1017</f>
        <v>0</v>
      </c>
    </row>
    <row r="1018" ht="20.9" customHeight="1">
      <c r="A1018" s="3">
        <v>41469</v>
      </c>
      <c r="B1018" t="s" s="4">
        <v>77</v>
      </c>
      <c r="C1018" t="s" s="7">
        <v>78</v>
      </c>
      <c r="D1018" s="6"/>
      <c r="E1018" s="6"/>
      <c r="F1018" s="6">
        <f>D1018*E1018</f>
        <v>0</v>
      </c>
      <c r="G1018" s="6"/>
      <c r="H1018" s="6"/>
      <c r="I1018" s="6">
        <f>G1018*H1018</f>
        <v>0</v>
      </c>
      <c r="J1018" s="6"/>
      <c r="K1018" s="6"/>
      <c r="L1018" s="6">
        <f>J1018*K1018</f>
        <v>0</v>
      </c>
      <c r="M1018" s="6"/>
      <c r="N1018" s="6">
        <f>F1018+I1018+L1018</f>
        <v>0</v>
      </c>
      <c r="O1018" s="6"/>
      <c r="P1018" s="6"/>
      <c r="Q1018" s="6">
        <f>(D1018*E1018)+(G1018*H1018)+(J1018*K1018)+O1018-M1018-P1018</f>
        <v>0</v>
      </c>
    </row>
    <row r="1019" ht="20.9" customHeight="1">
      <c r="A1019" s="3">
        <v>41471</v>
      </c>
      <c r="B1019" t="s" s="4">
        <v>77</v>
      </c>
      <c r="C1019" t="s" s="7">
        <v>78</v>
      </c>
      <c r="D1019" s="6">
        <v>7</v>
      </c>
      <c r="E1019" s="6">
        <v>10000</v>
      </c>
      <c r="F1019" s="6">
        <f>D1019*E1019</f>
        <v>70000</v>
      </c>
      <c r="G1019" s="6">
        <v>5</v>
      </c>
      <c r="H1019" s="6">
        <v>4000</v>
      </c>
      <c r="I1019" s="6">
        <f>G1019*H1019</f>
        <v>20000</v>
      </c>
      <c r="J1019" s="6"/>
      <c r="K1019" s="6"/>
      <c r="L1019" s="6">
        <f>J1019*K1019</f>
        <v>0</v>
      </c>
      <c r="M1019" s="6"/>
      <c r="N1019" s="6">
        <f>F1019+I1019+L1019-M1019</f>
        <v>90000</v>
      </c>
      <c r="O1019" s="6">
        <v>0</v>
      </c>
      <c r="P1019" s="6"/>
      <c r="Q1019" s="6">
        <f>(D1019*E1019)+(G1019*H1019)+(J1019*K1019)+O1019-M1019-P1019</f>
        <v>90000</v>
      </c>
    </row>
    <row r="1020" ht="20.9" customHeight="1">
      <c r="A1020" s="3">
        <v>41472</v>
      </c>
      <c r="B1020" t="s" s="4">
        <v>77</v>
      </c>
      <c r="C1020" t="s" s="7">
        <v>78</v>
      </c>
      <c r="D1020" s="6"/>
      <c r="E1020" s="6"/>
      <c r="F1020" s="6">
        <f>D1020*E1020</f>
        <v>0</v>
      </c>
      <c r="G1020" s="6"/>
      <c r="H1020" s="6"/>
      <c r="I1020" s="6">
        <f>G1020*H1020</f>
        <v>0</v>
      </c>
      <c r="J1020" s="6"/>
      <c r="K1020" s="6"/>
      <c r="L1020" s="6">
        <f>J1020*K1020</f>
        <v>0</v>
      </c>
      <c r="M1020" s="6"/>
      <c r="N1020" s="6">
        <f>F1020+I1020+L1020-M1020</f>
        <v>0</v>
      </c>
      <c r="O1020" s="6">
        <v>90000</v>
      </c>
      <c r="P1020" s="6"/>
      <c r="Q1020" s="6">
        <f>(D1020*E1020)+(G1020*H1020)+(J1020*K1020)+O1020-M1020-P1020</f>
        <v>90000</v>
      </c>
    </row>
    <row r="1021" ht="20.9" customHeight="1">
      <c r="A1021" s="3">
        <v>41473</v>
      </c>
      <c r="B1021" t="s" s="4">
        <v>77</v>
      </c>
      <c r="C1021" t="s" s="7">
        <v>78</v>
      </c>
      <c r="D1021" s="6"/>
      <c r="E1021" s="6"/>
      <c r="F1021" s="6">
        <f>D1021*E1021</f>
        <v>0</v>
      </c>
      <c r="G1021" s="6"/>
      <c r="H1021" s="6"/>
      <c r="I1021" s="6">
        <f>G1021*H1021</f>
        <v>0</v>
      </c>
      <c r="J1021" s="6"/>
      <c r="K1021" s="6"/>
      <c r="L1021" s="6">
        <f>J1021*K1021</f>
        <v>0</v>
      </c>
      <c r="M1021" s="6">
        <f>F1021+I1021+L1021</f>
        <v>0</v>
      </c>
      <c r="N1021" s="6">
        <v>90000</v>
      </c>
      <c r="O1021" s="6"/>
      <c r="P1021" s="6"/>
      <c r="Q1021" s="6">
        <f>(D1021*E1021)+(G1021*H1021)+(J1021*K1021)+N1021-O1021-P1021</f>
        <v>90000</v>
      </c>
    </row>
    <row r="1022" ht="20.9" customHeight="1">
      <c r="A1022" s="3">
        <v>41474</v>
      </c>
      <c r="B1022" t="s" s="4">
        <v>77</v>
      </c>
      <c r="C1022" t="s" s="7">
        <v>78</v>
      </c>
      <c r="D1022" s="6">
        <v>5</v>
      </c>
      <c r="E1022" s="6">
        <v>15000</v>
      </c>
      <c r="F1022" s="6">
        <f>D1022*E1022</f>
        <v>75000</v>
      </c>
      <c r="G1022" s="6">
        <v>4</v>
      </c>
      <c r="H1022" s="6">
        <v>4000</v>
      </c>
      <c r="I1022" s="6">
        <f>G1022*H1022</f>
        <v>16000</v>
      </c>
      <c r="J1022" s="6"/>
      <c r="K1022" s="6"/>
      <c r="L1022" s="6">
        <f>J1022*K1022</f>
        <v>0</v>
      </c>
      <c r="M1022" s="6"/>
      <c r="N1022" s="6">
        <f>F1022+I1022+L1022-M1022</f>
        <v>91000</v>
      </c>
      <c r="O1022" s="6"/>
      <c r="P1022" s="6"/>
      <c r="Q1022" s="6">
        <f>(D1022*E1022)+(G1022*H1022)+(J1022*K1022)+O1022-M1022-P1022</f>
        <v>91000</v>
      </c>
    </row>
    <row r="1023" ht="20.9" customHeight="1">
      <c r="A1023" s="3">
        <v>41475</v>
      </c>
      <c r="B1023" t="s" s="4">
        <v>77</v>
      </c>
      <c r="C1023" t="s" s="7">
        <v>78</v>
      </c>
      <c r="D1023" s="6"/>
      <c r="E1023" s="6"/>
      <c r="F1023" s="6">
        <f>D1023*E1023</f>
        <v>0</v>
      </c>
      <c r="G1023" s="6"/>
      <c r="H1023" s="6"/>
      <c r="I1023" s="6">
        <f>G1023*H1023</f>
        <v>0</v>
      </c>
      <c r="J1023" s="6"/>
      <c r="K1023" s="6"/>
      <c r="L1023" s="6">
        <f>J1023*K1023</f>
        <v>0</v>
      </c>
      <c r="M1023" s="6"/>
      <c r="N1023" s="6">
        <f>F1023+I1023+L1023-M1023</f>
        <v>0</v>
      </c>
      <c r="O1023" s="6">
        <v>91000</v>
      </c>
      <c r="P1023" s="6"/>
      <c r="Q1023" s="6">
        <f>(D1023*E1023)+(G1023*H1023)+(J1023*K1023)+O1023-M1023-P1023</f>
        <v>91000</v>
      </c>
    </row>
    <row r="1024" ht="20.9" customHeight="1">
      <c r="A1024" s="3">
        <v>41476</v>
      </c>
      <c r="B1024" t="s" s="4">
        <v>77</v>
      </c>
      <c r="C1024" t="s" s="7">
        <v>78</v>
      </c>
      <c r="D1024" s="6"/>
      <c r="E1024" s="6"/>
      <c r="F1024" s="6">
        <f>D1024*E1024</f>
        <v>0</v>
      </c>
      <c r="G1024" s="6"/>
      <c r="H1024" s="6"/>
      <c r="I1024" s="6">
        <f>G1024*H1024</f>
        <v>0</v>
      </c>
      <c r="J1024" s="6"/>
      <c r="K1024" s="6"/>
      <c r="L1024" s="6">
        <f>J1024*K1024</f>
        <v>0</v>
      </c>
      <c r="M1024" s="6"/>
      <c r="N1024" s="6">
        <f>F1024+I1024+L1024-M1024</f>
        <v>0</v>
      </c>
      <c r="O1024" s="6">
        <v>91000</v>
      </c>
      <c r="P1024" s="6"/>
      <c r="Q1024" s="6">
        <f>(D1024*E1024)+(G1024*H1024)+(J1024*K1024)+O1024-M1024-P1024</f>
        <v>91000</v>
      </c>
    </row>
    <row r="1025" ht="20.9" customHeight="1">
      <c r="A1025" s="3">
        <v>41478</v>
      </c>
      <c r="B1025" t="s" s="4">
        <v>77</v>
      </c>
      <c r="C1025" t="s" s="7">
        <v>78</v>
      </c>
      <c r="D1025" s="6">
        <v>8</v>
      </c>
      <c r="E1025" s="6">
        <v>16000</v>
      </c>
      <c r="F1025" s="6">
        <f>D1025*E1025</f>
        <v>128000</v>
      </c>
      <c r="G1025" s="6">
        <v>4</v>
      </c>
      <c r="H1025" s="6">
        <v>7000</v>
      </c>
      <c r="I1025" s="6">
        <f>G1025*H1025</f>
        <v>28000</v>
      </c>
      <c r="J1025" s="6"/>
      <c r="K1025" s="6"/>
      <c r="L1025" s="6">
        <f>J1025*K1025</f>
        <v>0</v>
      </c>
      <c r="M1025" s="6">
        <f>F1025+I1025+L1025</f>
        <v>156000</v>
      </c>
      <c r="N1025" s="6"/>
      <c r="O1025" s="6"/>
      <c r="P1025" s="6"/>
      <c r="Q1025" s="6">
        <f>(D1025*E1025)+(G1025*H1025)+(J1025*K1025)+N1025-O1025-P1025</f>
        <v>156000</v>
      </c>
    </row>
    <row r="1026" ht="20.9" customHeight="1">
      <c r="A1026" s="3">
        <v>41479</v>
      </c>
      <c r="B1026" t="s" s="4">
        <v>77</v>
      </c>
      <c r="C1026" t="s" s="7">
        <v>78</v>
      </c>
      <c r="D1026" s="6"/>
      <c r="E1026" s="6"/>
      <c r="F1026" s="6">
        <f>D1026*E1026</f>
        <v>0</v>
      </c>
      <c r="G1026" s="6"/>
      <c r="H1026" s="6"/>
      <c r="I1026" s="6">
        <f>G1026*H1026</f>
        <v>0</v>
      </c>
      <c r="J1026" s="6"/>
      <c r="K1026" s="6"/>
      <c r="L1026" s="6">
        <f>J1026*K1026</f>
        <v>0</v>
      </c>
      <c r="M1026" s="6"/>
      <c r="N1026" s="6">
        <f>F1026+I1026+L1026-M1026</f>
        <v>0</v>
      </c>
      <c r="O1026" s="6">
        <v>156000</v>
      </c>
      <c r="P1026" s="6"/>
      <c r="Q1026" s="6">
        <f>(D1026*E1026)+(G1026*H1026)+(J1026*K1026)+O1026-M1026-P1026</f>
        <v>156000</v>
      </c>
    </row>
    <row r="1027" ht="20.9" customHeight="1">
      <c r="A1027" s="3">
        <v>41480</v>
      </c>
      <c r="B1027" t="s" s="4">
        <v>77</v>
      </c>
      <c r="C1027" t="s" s="7">
        <v>78</v>
      </c>
      <c r="D1027" s="6"/>
      <c r="E1027" s="6"/>
      <c r="F1027" s="6">
        <f>D1027*E1027</f>
        <v>0</v>
      </c>
      <c r="G1027" s="6"/>
      <c r="H1027" s="6"/>
      <c r="I1027" s="6">
        <f>G1027*H1027</f>
        <v>0</v>
      </c>
      <c r="J1027" s="6"/>
      <c r="K1027" s="6"/>
      <c r="L1027" s="6">
        <f>J1027*K1027</f>
        <v>0</v>
      </c>
      <c r="M1027" s="6">
        <f>F1027+I1027+L1027</f>
        <v>0</v>
      </c>
      <c r="N1027" s="6">
        <v>156000</v>
      </c>
      <c r="O1027" s="6"/>
      <c r="P1027" s="6"/>
      <c r="Q1027" s="6">
        <f>(D1027*E1027)+(G1027*H1027)+(J1027*K1027)+N1027-O1027-P1027</f>
        <v>156000</v>
      </c>
    </row>
    <row r="1028" ht="20.9" customHeight="1">
      <c r="A1028" s="3">
        <v>41481</v>
      </c>
      <c r="B1028" t="s" s="4">
        <v>77</v>
      </c>
      <c r="C1028" t="s" s="7">
        <v>78</v>
      </c>
      <c r="D1028" s="6"/>
      <c r="E1028" s="6"/>
      <c r="F1028" s="6">
        <f>D1028*E1028</f>
        <v>0</v>
      </c>
      <c r="G1028" s="6"/>
      <c r="H1028" s="6"/>
      <c r="I1028" s="6">
        <f>G1028*H1028</f>
        <v>0</v>
      </c>
      <c r="J1028" s="6"/>
      <c r="K1028" s="6"/>
      <c r="L1028" s="6">
        <f>J1028*K1028</f>
        <v>0</v>
      </c>
      <c r="M1028" s="6"/>
      <c r="N1028" s="6">
        <f>F1028+I1028+L1028-M1028</f>
        <v>0</v>
      </c>
      <c r="O1028" s="6">
        <v>156000</v>
      </c>
      <c r="P1028" s="6"/>
      <c r="Q1028" s="6">
        <f>(D1028*E1028)+(G1028*H1028)+(J1028*K1028)+O1028-M1028-P1028</f>
        <v>156000</v>
      </c>
    </row>
    <row r="1029" ht="20.9" customHeight="1">
      <c r="A1029" s="3">
        <v>41482</v>
      </c>
      <c r="B1029" t="s" s="4">
        <v>77</v>
      </c>
      <c r="C1029" t="s" s="7">
        <v>78</v>
      </c>
      <c r="D1029" s="6">
        <v>6</v>
      </c>
      <c r="E1029" s="6">
        <v>23000</v>
      </c>
      <c r="F1029" s="6">
        <f>D1029*E1029</f>
        <v>138000</v>
      </c>
      <c r="G1029" s="6">
        <v>6</v>
      </c>
      <c r="H1029" s="6">
        <v>6000</v>
      </c>
      <c r="I1029" s="6">
        <f>G1029*H1029</f>
        <v>36000</v>
      </c>
      <c r="J1029" s="6"/>
      <c r="K1029" s="6"/>
      <c r="L1029" s="6">
        <f>J1029*K1029</f>
        <v>0</v>
      </c>
      <c r="M1029" s="6">
        <f>F1029+I1029+L1029</f>
        <v>174000</v>
      </c>
      <c r="N1029" s="6"/>
      <c r="O1029" s="6"/>
      <c r="P1029" s="6"/>
      <c r="Q1029" s="6">
        <f>(D1029*E1029)+(G1029*H1029)+(J1029*K1029)+N1029-O1029-P1029</f>
        <v>174000</v>
      </c>
    </row>
    <row r="1030" ht="20.9" customHeight="1">
      <c r="A1030" s="3">
        <v>41483</v>
      </c>
      <c r="B1030" t="s" s="4">
        <v>77</v>
      </c>
      <c r="C1030" t="s" s="7">
        <v>78</v>
      </c>
      <c r="D1030" s="6"/>
      <c r="E1030" s="6"/>
      <c r="F1030" s="6">
        <f>D1030*E1030</f>
        <v>0</v>
      </c>
      <c r="G1030" s="6"/>
      <c r="H1030" s="6"/>
      <c r="I1030" s="6">
        <f>G1030*H1030</f>
        <v>0</v>
      </c>
      <c r="J1030" s="6"/>
      <c r="K1030" s="6"/>
      <c r="L1030" s="6">
        <f>J1030*K1030</f>
        <v>0</v>
      </c>
      <c r="M1030" s="6">
        <f>F1030+I1030+L1030</f>
        <v>0</v>
      </c>
      <c r="N1030" s="6">
        <v>174000</v>
      </c>
      <c r="O1030" s="6"/>
      <c r="P1030" s="6"/>
      <c r="Q1030" s="6">
        <f>(D1030*E1030)+(G1030*H1030)+(J1030*K1030)+N1030-O1030-P1030</f>
        <v>174000</v>
      </c>
    </row>
    <row r="1031" ht="20.35" customHeight="1">
      <c r="A1031" s="3">
        <v>41455</v>
      </c>
      <c r="B1031" t="s" s="4">
        <v>79</v>
      </c>
      <c r="C1031" t="s" s="7">
        <v>80</v>
      </c>
      <c r="D1031" s="6"/>
      <c r="E1031" s="6"/>
      <c r="F1031" s="6">
        <f>D1031*E1031</f>
        <v>0</v>
      </c>
      <c r="G1031" s="6"/>
      <c r="H1031" s="6"/>
      <c r="I1031" s="6">
        <f>G1031*H1031</f>
        <v>0</v>
      </c>
      <c r="J1031" s="6"/>
      <c r="K1031" s="6"/>
      <c r="L1031" s="6">
        <f>J1031*K1031</f>
        <v>0</v>
      </c>
      <c r="M1031" s="6">
        <f>F1031+I1031+L1031</f>
        <v>0</v>
      </c>
      <c r="N1031" s="6"/>
      <c r="O1031" s="6"/>
      <c r="P1031" s="6"/>
      <c r="Q1031" s="6">
        <f>(D1031*E1031)+(G1031*H1031)+(J1031*K1031)+N1031-O1031-P1031</f>
        <v>0</v>
      </c>
    </row>
    <row r="1032" ht="20.05" customHeight="1">
      <c r="A1032" s="3">
        <v>41457</v>
      </c>
      <c r="B1032" t="s" s="8">
        <v>79</v>
      </c>
      <c r="C1032" t="s" s="9">
        <v>80</v>
      </c>
      <c r="D1032" s="10"/>
      <c r="E1032" s="10"/>
      <c r="F1032" s="10">
        <f>D1032*E1032</f>
        <v>0</v>
      </c>
      <c r="G1032" s="10"/>
      <c r="H1032" s="10"/>
      <c r="I1032" s="10">
        <f>G1032*H1032</f>
        <v>0</v>
      </c>
      <c r="J1032" s="10"/>
      <c r="K1032" s="10"/>
      <c r="L1032" s="10">
        <f>J1032*K1032</f>
        <v>0</v>
      </c>
      <c r="M1032" s="10"/>
      <c r="N1032" s="10">
        <f>F1032+I1032+L1032-M1032</f>
        <v>0</v>
      </c>
      <c r="O1032" s="10"/>
      <c r="P1032" s="10"/>
      <c r="Q1032" s="10">
        <f>(D1032*E1032)+(G1032*H1032)+(J1032*K1032)+O1032-M1032-P1032</f>
        <v>0</v>
      </c>
    </row>
    <row r="1033" ht="20.35" customHeight="1">
      <c r="A1033" s="3">
        <v>41458</v>
      </c>
      <c r="B1033" t="s" s="4">
        <v>79</v>
      </c>
      <c r="C1033" t="s" s="7">
        <v>80</v>
      </c>
      <c r="D1033" s="6"/>
      <c r="E1033" s="6"/>
      <c r="F1033" s="6">
        <f>D1033*E1033</f>
        <v>0</v>
      </c>
      <c r="G1033" s="6"/>
      <c r="H1033" s="6"/>
      <c r="I1033" s="6">
        <f>G1033*H1033</f>
        <v>0</v>
      </c>
      <c r="J1033" s="6"/>
      <c r="K1033" s="6"/>
      <c r="L1033" s="6">
        <f>J1033*K1033</f>
        <v>0</v>
      </c>
      <c r="M1033" s="6"/>
      <c r="N1033" s="6">
        <f>F1033+I1033+L1033-M1033</f>
        <v>0</v>
      </c>
      <c r="O1033" s="6"/>
      <c r="P1033" s="6"/>
      <c r="Q1033" s="6">
        <f>(D1033*E1033)+(G1033*H1033)+(J1033*K1033)+O1033-M1033-P1033</f>
        <v>0</v>
      </c>
    </row>
    <row r="1034" ht="20.35" customHeight="1">
      <c r="A1034" s="3">
        <v>41459</v>
      </c>
      <c r="B1034" t="s" s="4">
        <v>79</v>
      </c>
      <c r="C1034" t="s" s="7">
        <v>80</v>
      </c>
      <c r="D1034" s="6"/>
      <c r="E1034" s="6"/>
      <c r="F1034" s="6">
        <f>D1034*E1034</f>
        <v>0</v>
      </c>
      <c r="G1034" s="6"/>
      <c r="H1034" s="6"/>
      <c r="I1034" s="6">
        <f>G1034*H1034</f>
        <v>0</v>
      </c>
      <c r="J1034" s="6"/>
      <c r="K1034" s="6"/>
      <c r="L1034" s="6">
        <f>J1034*K1034</f>
        <v>0</v>
      </c>
      <c r="M1034" s="6">
        <f>F1034+I1034+L1034</f>
        <v>0</v>
      </c>
      <c r="N1034" s="6"/>
      <c r="O1034" s="6"/>
      <c r="P1034" s="6"/>
      <c r="Q1034" s="6">
        <f>(D1034*E1034)+(G1034*H1034)+(J1034*K1034)+N1034-O1034-P1034</f>
        <v>0</v>
      </c>
    </row>
    <row r="1035" ht="20.35" customHeight="1">
      <c r="A1035" s="3">
        <v>41460</v>
      </c>
      <c r="B1035" t="s" s="4">
        <v>79</v>
      </c>
      <c r="C1035" t="s" s="7">
        <v>80</v>
      </c>
      <c r="D1035" s="6"/>
      <c r="E1035" s="6"/>
      <c r="F1035" s="6">
        <f>D1035*E1035</f>
        <v>0</v>
      </c>
      <c r="G1035" s="6"/>
      <c r="H1035" s="6"/>
      <c r="I1035" s="6">
        <f>G1035*H1035</f>
        <v>0</v>
      </c>
      <c r="J1035" s="6"/>
      <c r="K1035" s="6"/>
      <c r="L1035" s="6">
        <f>J1035*K1035</f>
        <v>0</v>
      </c>
      <c r="M1035" s="6"/>
      <c r="N1035" s="6">
        <f>F1035+I1035+L1035-M1035</f>
        <v>0</v>
      </c>
      <c r="O1035" s="6"/>
      <c r="P1035" s="6"/>
      <c r="Q1035" s="6">
        <f>(D1035*E1035)+(G1035*H1035)+(J1035*K1035)+O1035-M1035-P1035</f>
        <v>0</v>
      </c>
    </row>
    <row r="1036" ht="20.35" customHeight="1">
      <c r="A1036" s="3">
        <v>41461</v>
      </c>
      <c r="B1036" t="s" s="4">
        <v>79</v>
      </c>
      <c r="C1036" t="s" s="7">
        <v>80</v>
      </c>
      <c r="D1036" s="6"/>
      <c r="E1036" s="6"/>
      <c r="F1036" s="6">
        <f>D1036*E1036</f>
        <v>0</v>
      </c>
      <c r="G1036" s="6"/>
      <c r="H1036" s="6"/>
      <c r="I1036" s="6">
        <f>G1036*H1036</f>
        <v>0</v>
      </c>
      <c r="J1036" s="6"/>
      <c r="K1036" s="6"/>
      <c r="L1036" s="6">
        <f>J1036*K1036</f>
        <v>0</v>
      </c>
      <c r="M1036" s="6"/>
      <c r="N1036" s="6">
        <f>F1036+I1036+L1036-M1036</f>
        <v>0</v>
      </c>
      <c r="O1036" s="6"/>
      <c r="P1036" s="6"/>
      <c r="Q1036" s="6">
        <f>(D1036*E1036)+(G1036*H1036)+(J1036*K1036)+O1036-M1036-P1036</f>
        <v>0</v>
      </c>
    </row>
    <row r="1037" ht="20.35" customHeight="1">
      <c r="A1037" s="3">
        <v>41462</v>
      </c>
      <c r="B1037" t="s" s="4">
        <v>79</v>
      </c>
      <c r="C1037" t="s" s="7">
        <v>80</v>
      </c>
      <c r="D1037" s="6"/>
      <c r="E1037" s="6"/>
      <c r="F1037" s="6">
        <f>D1037*E1037</f>
        <v>0</v>
      </c>
      <c r="G1037" s="6"/>
      <c r="H1037" s="6"/>
      <c r="I1037" s="6">
        <f>G1037*H1037</f>
        <v>0</v>
      </c>
      <c r="J1037" s="6"/>
      <c r="K1037" s="6"/>
      <c r="L1037" s="6">
        <f>J1037*K1037</f>
        <v>0</v>
      </c>
      <c r="M1037" s="6">
        <f>F1037+I1037+L1037</f>
        <v>0</v>
      </c>
      <c r="N1037" s="6"/>
      <c r="O1037" s="6"/>
      <c r="P1037" s="6"/>
      <c r="Q1037" s="6">
        <f>(D1037*E1037)+(G1037*H1037)+(J1037*K1037)+N1037-O1037-P1037</f>
        <v>0</v>
      </c>
    </row>
    <row r="1038" ht="20.35" customHeight="1">
      <c r="A1038" s="3">
        <v>41464</v>
      </c>
      <c r="B1038" t="s" s="4">
        <v>79</v>
      </c>
      <c r="C1038" t="s" s="7">
        <v>80</v>
      </c>
      <c r="D1038" s="6"/>
      <c r="E1038" s="6"/>
      <c r="F1038" s="6">
        <f>D1038*E1038</f>
        <v>0</v>
      </c>
      <c r="G1038" s="6"/>
      <c r="H1038" s="6"/>
      <c r="I1038" s="6">
        <f>G1038*H1038</f>
        <v>0</v>
      </c>
      <c r="J1038" s="6"/>
      <c r="K1038" s="6"/>
      <c r="L1038" s="6">
        <f>J1038*K1038</f>
        <v>0</v>
      </c>
      <c r="M1038" s="6">
        <f>F1038+I1038+L1038</f>
        <v>0</v>
      </c>
      <c r="N1038" s="6"/>
      <c r="O1038" s="6"/>
      <c r="P1038" s="6"/>
      <c r="Q1038" s="6">
        <f>(D1038*E1038)+(G1038*H1038)+(J1038*K1038)+N1038-O1038-P1038</f>
        <v>0</v>
      </c>
    </row>
    <row r="1039" ht="20.35" customHeight="1">
      <c r="A1039" s="3">
        <v>41465</v>
      </c>
      <c r="B1039" t="s" s="4">
        <v>79</v>
      </c>
      <c r="C1039" t="s" s="7">
        <v>80</v>
      </c>
      <c r="D1039" s="6"/>
      <c r="E1039" s="6"/>
      <c r="F1039" s="6">
        <f>D1039*E1039</f>
        <v>0</v>
      </c>
      <c r="G1039" s="6"/>
      <c r="H1039" s="6"/>
      <c r="I1039" s="6">
        <f>G1039*H1039</f>
        <v>0</v>
      </c>
      <c r="J1039" s="6"/>
      <c r="K1039" s="6"/>
      <c r="L1039" s="6">
        <f>J1039*K1039</f>
        <v>0</v>
      </c>
      <c r="M1039" s="6">
        <f>F1039+I1039+L1039</f>
        <v>0</v>
      </c>
      <c r="N1039" s="6"/>
      <c r="O1039" s="6"/>
      <c r="P1039" s="6"/>
      <c r="Q1039" s="6">
        <f>(D1039*E1039)+(G1039*H1039)+(J1039*K1039)+N1039-O1039-P1039</f>
        <v>0</v>
      </c>
    </row>
    <row r="1040" ht="20.35" customHeight="1">
      <c r="A1040" s="3">
        <v>41466</v>
      </c>
      <c r="B1040" t="s" s="4">
        <v>79</v>
      </c>
      <c r="C1040" t="s" s="7">
        <v>80</v>
      </c>
      <c r="D1040" s="6"/>
      <c r="E1040" s="6"/>
      <c r="F1040" s="6">
        <f>D1040*E1040</f>
        <v>0</v>
      </c>
      <c r="G1040" s="6"/>
      <c r="H1040" s="6"/>
      <c r="I1040" s="6">
        <f>G1040*H1040</f>
        <v>0</v>
      </c>
      <c r="J1040" s="6"/>
      <c r="K1040" s="6"/>
      <c r="L1040" s="6">
        <f>J1040*K1040</f>
        <v>0</v>
      </c>
      <c r="M1040" s="6">
        <f>F1040+I1040+L1040</f>
        <v>0</v>
      </c>
      <c r="N1040" s="6"/>
      <c r="O1040" s="6"/>
      <c r="P1040" s="6"/>
      <c r="Q1040" s="6">
        <f>(D1040*E1040)+(G1040*H1040)+(J1040*K1040)+N1040-O1040-P1040</f>
        <v>0</v>
      </c>
    </row>
    <row r="1041" ht="20.35" customHeight="1">
      <c r="A1041" s="3">
        <v>41467</v>
      </c>
      <c r="B1041" t="s" s="4">
        <v>79</v>
      </c>
      <c r="C1041" t="s" s="7">
        <v>80</v>
      </c>
      <c r="D1041" s="6"/>
      <c r="E1041" s="6"/>
      <c r="F1041" s="6">
        <f>D1041*E1041</f>
        <v>0</v>
      </c>
      <c r="G1041" s="6"/>
      <c r="H1041" s="6"/>
      <c r="I1041" s="6">
        <f>G1041*H1041</f>
        <v>0</v>
      </c>
      <c r="J1041" s="6"/>
      <c r="K1041" s="6"/>
      <c r="L1041" s="6">
        <f>J1041*K1041</f>
        <v>0</v>
      </c>
      <c r="M1041" s="6"/>
      <c r="N1041" s="6">
        <f>F1041+I1041+L1041-M1041</f>
        <v>0</v>
      </c>
      <c r="O1041" s="6"/>
      <c r="P1041" s="6"/>
      <c r="Q1041" s="6">
        <f>(D1041*E1041)+(G1041*H1041)+(J1041*K1041)+O1041-M1041-P1041</f>
        <v>0</v>
      </c>
    </row>
    <row r="1042" ht="20.35" customHeight="1">
      <c r="A1042" s="3">
        <v>41468</v>
      </c>
      <c r="B1042" t="s" s="4">
        <v>79</v>
      </c>
      <c r="C1042" t="s" s="7">
        <v>80</v>
      </c>
      <c r="D1042" s="6"/>
      <c r="E1042" s="6"/>
      <c r="F1042" s="6">
        <f>D1042*E1042</f>
        <v>0</v>
      </c>
      <c r="G1042" s="6"/>
      <c r="H1042" s="6"/>
      <c r="I1042" s="6">
        <f>G1042*H1042</f>
        <v>0</v>
      </c>
      <c r="J1042" s="6"/>
      <c r="K1042" s="6"/>
      <c r="L1042" s="6">
        <f>J1042*K1042</f>
        <v>0</v>
      </c>
      <c r="M1042" s="6">
        <f>F1042+I1042+L1042</f>
        <v>0</v>
      </c>
      <c r="N1042" s="6"/>
      <c r="O1042" s="6"/>
      <c r="P1042" s="6"/>
      <c r="Q1042" s="6">
        <f>(D1042*E1042)+(G1042*H1042)+(J1042*K1042)+N1042-O1042-P1042</f>
        <v>0</v>
      </c>
    </row>
    <row r="1043" ht="20.35" customHeight="1">
      <c r="A1043" s="3">
        <v>41469</v>
      </c>
      <c r="B1043" t="s" s="4">
        <v>79</v>
      </c>
      <c r="C1043" t="s" s="7">
        <v>80</v>
      </c>
      <c r="D1043" s="6"/>
      <c r="E1043" s="6"/>
      <c r="F1043" s="6">
        <f>D1043*E1043</f>
        <v>0</v>
      </c>
      <c r="G1043" s="6"/>
      <c r="H1043" s="6"/>
      <c r="I1043" s="6">
        <f>G1043*H1043</f>
        <v>0</v>
      </c>
      <c r="J1043" s="6"/>
      <c r="K1043" s="6"/>
      <c r="L1043" s="6">
        <f>J1043*K1043</f>
        <v>0</v>
      </c>
      <c r="M1043" s="6"/>
      <c r="N1043" s="6">
        <f>F1043+I1043+L1043</f>
        <v>0</v>
      </c>
      <c r="O1043" s="6"/>
      <c r="P1043" s="6"/>
      <c r="Q1043" s="6">
        <f>(D1043*E1043)+(G1043*H1043)+(J1043*K1043)+O1043-M1043-P1043</f>
        <v>0</v>
      </c>
    </row>
    <row r="1044" ht="20.35" customHeight="1">
      <c r="A1044" s="3">
        <v>41471</v>
      </c>
      <c r="B1044" t="s" s="4">
        <v>79</v>
      </c>
      <c r="C1044" t="s" s="7">
        <v>80</v>
      </c>
      <c r="D1044" s="6"/>
      <c r="E1044" s="6"/>
      <c r="F1044" s="6">
        <f>D1044*E1044</f>
        <v>0</v>
      </c>
      <c r="G1044" s="6"/>
      <c r="H1044" s="6"/>
      <c r="I1044" s="6">
        <f>G1044*H1044</f>
        <v>0</v>
      </c>
      <c r="J1044" s="6"/>
      <c r="K1044" s="6"/>
      <c r="L1044" s="6">
        <f>J1044*K1044</f>
        <v>0</v>
      </c>
      <c r="M1044" s="6"/>
      <c r="N1044" s="6">
        <f>F1044+I1044+L1044-M1044</f>
        <v>0</v>
      </c>
      <c r="O1044" s="6">
        <v>0</v>
      </c>
      <c r="P1044" s="6"/>
      <c r="Q1044" s="6">
        <f>(D1044*E1044)+(G1044*H1044)+(J1044*K1044)+O1044-M1044-P1044</f>
        <v>0</v>
      </c>
    </row>
    <row r="1045" ht="20.35" customHeight="1">
      <c r="A1045" s="3">
        <v>41472</v>
      </c>
      <c r="B1045" t="s" s="4">
        <v>79</v>
      </c>
      <c r="C1045" t="s" s="7">
        <v>80</v>
      </c>
      <c r="D1045" s="6"/>
      <c r="E1045" s="6"/>
      <c r="F1045" s="6">
        <f>D1045*E1045</f>
        <v>0</v>
      </c>
      <c r="G1045" s="6"/>
      <c r="H1045" s="6"/>
      <c r="I1045" s="6">
        <f>G1045*H1045</f>
        <v>0</v>
      </c>
      <c r="J1045" s="6"/>
      <c r="K1045" s="6"/>
      <c r="L1045" s="6">
        <f>J1045*K1045</f>
        <v>0</v>
      </c>
      <c r="M1045" s="6"/>
      <c r="N1045" s="6">
        <f>F1045+I1045+L1045-M1045</f>
        <v>0</v>
      </c>
      <c r="O1045" s="6">
        <v>0</v>
      </c>
      <c r="P1045" s="6"/>
      <c r="Q1045" s="6">
        <f>(D1045*E1045)+(G1045*H1045)+(J1045*K1045)+O1045-M1045-P1045</f>
        <v>0</v>
      </c>
    </row>
    <row r="1046" ht="20.35" customHeight="1">
      <c r="A1046" s="3">
        <v>41473</v>
      </c>
      <c r="B1046" t="s" s="4">
        <v>79</v>
      </c>
      <c r="C1046" t="s" s="7">
        <v>80</v>
      </c>
      <c r="D1046" s="6"/>
      <c r="E1046" s="6"/>
      <c r="F1046" s="6">
        <f>D1046*E1046</f>
        <v>0</v>
      </c>
      <c r="G1046" s="6"/>
      <c r="H1046" s="6"/>
      <c r="I1046" s="6">
        <f>G1046*H1046</f>
        <v>0</v>
      </c>
      <c r="J1046" s="6"/>
      <c r="K1046" s="6"/>
      <c r="L1046" s="6">
        <f>J1046*K1046</f>
        <v>0</v>
      </c>
      <c r="M1046" s="6">
        <f>F1046+I1046+L1046</f>
        <v>0</v>
      </c>
      <c r="N1046" s="6">
        <v>0</v>
      </c>
      <c r="O1046" s="6"/>
      <c r="P1046" s="6"/>
      <c r="Q1046" s="6">
        <f>(D1046*E1046)+(G1046*H1046)+(J1046*K1046)+N1046-O1046-P1046</f>
        <v>0</v>
      </c>
    </row>
    <row r="1047" ht="20.35" customHeight="1">
      <c r="A1047" s="3">
        <v>41474</v>
      </c>
      <c r="B1047" t="s" s="4">
        <v>79</v>
      </c>
      <c r="C1047" t="s" s="7">
        <v>80</v>
      </c>
      <c r="D1047" s="6"/>
      <c r="E1047" s="6"/>
      <c r="F1047" s="6">
        <f>D1047*E1047</f>
        <v>0</v>
      </c>
      <c r="G1047" s="6"/>
      <c r="H1047" s="6"/>
      <c r="I1047" s="6">
        <f>G1047*H1047</f>
        <v>0</v>
      </c>
      <c r="J1047" s="6"/>
      <c r="K1047" s="6"/>
      <c r="L1047" s="6">
        <f>J1047*K1047</f>
        <v>0</v>
      </c>
      <c r="M1047" s="6"/>
      <c r="N1047" s="6">
        <f>F1047+I1047+L1047-M1047</f>
        <v>0</v>
      </c>
      <c r="O1047" s="6">
        <v>0</v>
      </c>
      <c r="P1047" s="6"/>
      <c r="Q1047" s="6">
        <f>(D1047*E1047)+(G1047*H1047)+(J1047*K1047)+O1047-M1047-P1047</f>
        <v>0</v>
      </c>
    </row>
    <row r="1048" ht="20.35" customHeight="1">
      <c r="A1048" s="3">
        <v>41475</v>
      </c>
      <c r="B1048" t="s" s="4">
        <v>79</v>
      </c>
      <c r="C1048" t="s" s="7">
        <v>80</v>
      </c>
      <c r="D1048" s="6"/>
      <c r="E1048" s="6"/>
      <c r="F1048" s="6">
        <f>D1048*E1048</f>
        <v>0</v>
      </c>
      <c r="G1048" s="6"/>
      <c r="H1048" s="6"/>
      <c r="I1048" s="6">
        <f>G1048*H1048</f>
        <v>0</v>
      </c>
      <c r="J1048" s="6"/>
      <c r="K1048" s="6"/>
      <c r="L1048" s="6">
        <f>J1048*K1048</f>
        <v>0</v>
      </c>
      <c r="M1048" s="6"/>
      <c r="N1048" s="6">
        <f>F1048+I1048+L1048-M1048</f>
        <v>0</v>
      </c>
      <c r="O1048" s="6">
        <v>0</v>
      </c>
      <c r="P1048" s="6"/>
      <c r="Q1048" s="6">
        <f>(D1048*E1048)+(G1048*H1048)+(J1048*K1048)+O1048-M1048-P1048</f>
        <v>0</v>
      </c>
    </row>
    <row r="1049" ht="20.35" customHeight="1">
      <c r="A1049" s="3">
        <v>41476</v>
      </c>
      <c r="B1049" t="s" s="4">
        <v>79</v>
      </c>
      <c r="C1049" t="s" s="7">
        <v>80</v>
      </c>
      <c r="D1049" s="6"/>
      <c r="E1049" s="6"/>
      <c r="F1049" s="6">
        <f>D1049*E1049</f>
        <v>0</v>
      </c>
      <c r="G1049" s="6"/>
      <c r="H1049" s="6"/>
      <c r="I1049" s="6">
        <f>G1049*H1049</f>
        <v>0</v>
      </c>
      <c r="J1049" s="6"/>
      <c r="K1049" s="6"/>
      <c r="L1049" s="6">
        <f>J1049*K1049</f>
        <v>0</v>
      </c>
      <c r="M1049" s="6"/>
      <c r="N1049" s="6">
        <f>F1049+I1049+L1049-M1049</f>
        <v>0</v>
      </c>
      <c r="O1049" s="6">
        <v>0</v>
      </c>
      <c r="P1049" s="6"/>
      <c r="Q1049" s="6">
        <f>(D1049*E1049)+(G1049*H1049)+(J1049*K1049)+O1049-M1049-P1049</f>
        <v>0</v>
      </c>
    </row>
    <row r="1050" ht="20.35" customHeight="1">
      <c r="A1050" s="3">
        <v>41478</v>
      </c>
      <c r="B1050" t="s" s="4">
        <v>79</v>
      </c>
      <c r="C1050" t="s" s="7">
        <v>80</v>
      </c>
      <c r="D1050" s="6"/>
      <c r="E1050" s="6"/>
      <c r="F1050" s="6">
        <f>D1050*E1050</f>
        <v>0</v>
      </c>
      <c r="G1050" s="6"/>
      <c r="H1050" s="6"/>
      <c r="I1050" s="6">
        <f>G1050*H1050</f>
        <v>0</v>
      </c>
      <c r="J1050" s="6"/>
      <c r="K1050" s="6"/>
      <c r="L1050" s="6">
        <f>J1050*K1050</f>
        <v>0</v>
      </c>
      <c r="M1050" s="6">
        <f>F1050+I1050+L1050</f>
        <v>0</v>
      </c>
      <c r="N1050" s="6">
        <v>0</v>
      </c>
      <c r="O1050" s="6"/>
      <c r="P1050" s="6"/>
      <c r="Q1050" s="6">
        <f>(D1050*E1050)+(G1050*H1050)+(J1050*K1050)+N1050-O1050-P1050</f>
        <v>0</v>
      </c>
    </row>
    <row r="1051" ht="20.35" customHeight="1">
      <c r="A1051" s="3">
        <v>41479</v>
      </c>
      <c r="B1051" t="s" s="4">
        <v>79</v>
      </c>
      <c r="C1051" t="s" s="7">
        <v>80</v>
      </c>
      <c r="D1051" s="6"/>
      <c r="E1051" s="6"/>
      <c r="F1051" s="6">
        <f>D1051*E1051</f>
        <v>0</v>
      </c>
      <c r="G1051" s="6"/>
      <c r="H1051" s="6"/>
      <c r="I1051" s="6">
        <f>G1051*H1051</f>
        <v>0</v>
      </c>
      <c r="J1051" s="6"/>
      <c r="K1051" s="6"/>
      <c r="L1051" s="6">
        <f>J1051*K1051</f>
        <v>0</v>
      </c>
      <c r="M1051" s="6"/>
      <c r="N1051" s="6">
        <f>F1051+I1051+L1051-M1051</f>
        <v>0</v>
      </c>
      <c r="O1051" s="6">
        <v>0</v>
      </c>
      <c r="P1051" s="6"/>
      <c r="Q1051" s="6">
        <f>(D1051*E1051)+(G1051*H1051)+(J1051*K1051)+O1051-M1051-P1051</f>
        <v>0</v>
      </c>
    </row>
    <row r="1052" ht="20.35" customHeight="1">
      <c r="A1052" s="3">
        <v>41480</v>
      </c>
      <c r="B1052" t="s" s="4">
        <v>79</v>
      </c>
      <c r="C1052" t="s" s="7">
        <v>80</v>
      </c>
      <c r="D1052" s="6"/>
      <c r="E1052" s="6"/>
      <c r="F1052" s="6">
        <f>D1052*E1052</f>
        <v>0</v>
      </c>
      <c r="G1052" s="6"/>
      <c r="H1052" s="6"/>
      <c r="I1052" s="6">
        <f>G1052*H1052</f>
        <v>0</v>
      </c>
      <c r="J1052" s="6"/>
      <c r="K1052" s="6"/>
      <c r="L1052" s="6">
        <f>J1052*K1052</f>
        <v>0</v>
      </c>
      <c r="M1052" s="6">
        <f>F1052+I1052+L1052</f>
        <v>0</v>
      </c>
      <c r="N1052" s="6">
        <v>0</v>
      </c>
      <c r="O1052" s="6"/>
      <c r="P1052" s="6"/>
      <c r="Q1052" s="6">
        <f>(D1052*E1052)+(G1052*H1052)+(J1052*K1052)+N1052-O1052-P1052</f>
        <v>0</v>
      </c>
    </row>
    <row r="1053" ht="20.35" customHeight="1">
      <c r="A1053" s="3">
        <v>41481</v>
      </c>
      <c r="B1053" t="s" s="4">
        <v>79</v>
      </c>
      <c r="C1053" t="s" s="7">
        <v>80</v>
      </c>
      <c r="D1053" s="6"/>
      <c r="E1053" s="6"/>
      <c r="F1053" s="6">
        <f>D1053*E1053</f>
        <v>0</v>
      </c>
      <c r="G1053" s="6"/>
      <c r="H1053" s="6"/>
      <c r="I1053" s="6">
        <f>G1053*H1053</f>
        <v>0</v>
      </c>
      <c r="J1053" s="6"/>
      <c r="K1053" s="6"/>
      <c r="L1053" s="6">
        <f>J1053*K1053</f>
        <v>0</v>
      </c>
      <c r="M1053" s="6"/>
      <c r="N1053" s="6">
        <f>F1053+I1053+L1053-M1053</f>
        <v>0</v>
      </c>
      <c r="O1053" s="6">
        <v>0</v>
      </c>
      <c r="P1053" s="6"/>
      <c r="Q1053" s="6">
        <f>(D1053*E1053)+(G1053*H1053)+(J1053*K1053)+O1053-M1053-P1053</f>
        <v>0</v>
      </c>
    </row>
    <row r="1054" ht="20.35" customHeight="1">
      <c r="A1054" s="3">
        <v>41482</v>
      </c>
      <c r="B1054" t="s" s="4">
        <v>79</v>
      </c>
      <c r="C1054" t="s" s="7">
        <v>80</v>
      </c>
      <c r="D1054" s="6"/>
      <c r="E1054" s="6"/>
      <c r="F1054" s="6">
        <f>D1054*E1054</f>
        <v>0</v>
      </c>
      <c r="G1054" s="6"/>
      <c r="H1054" s="6"/>
      <c r="I1054" s="6">
        <f>G1054*H1054</f>
        <v>0</v>
      </c>
      <c r="J1054" s="6"/>
      <c r="K1054" s="6"/>
      <c r="L1054" s="6">
        <f>J1054*K1054</f>
        <v>0</v>
      </c>
      <c r="M1054" s="6">
        <f>F1054+I1054+L1054</f>
        <v>0</v>
      </c>
      <c r="N1054" s="6">
        <v>0</v>
      </c>
      <c r="O1054" s="6"/>
      <c r="P1054" s="6"/>
      <c r="Q1054" s="6">
        <f>(D1054*E1054)+(G1054*H1054)+(J1054*K1054)+N1054-O1054-P1054</f>
        <v>0</v>
      </c>
    </row>
    <row r="1055" ht="20.35" customHeight="1">
      <c r="A1055" s="3">
        <v>41483</v>
      </c>
      <c r="B1055" t="s" s="4">
        <v>79</v>
      </c>
      <c r="C1055" t="s" s="7">
        <v>80</v>
      </c>
      <c r="D1055" s="6"/>
      <c r="E1055" s="6"/>
      <c r="F1055" s="6">
        <f>D1055*E1055</f>
        <v>0</v>
      </c>
      <c r="G1055" s="6"/>
      <c r="H1055" s="6"/>
      <c r="I1055" s="6">
        <f>G1055*H1055</f>
        <v>0</v>
      </c>
      <c r="J1055" s="6"/>
      <c r="K1055" s="6"/>
      <c r="L1055" s="6">
        <f>J1055*K1055</f>
        <v>0</v>
      </c>
      <c r="M1055" s="6">
        <f>F1055+I1055+L1055</f>
        <v>0</v>
      </c>
      <c r="N1055" s="6">
        <v>0</v>
      </c>
      <c r="O1055" s="6"/>
      <c r="P1055" s="6"/>
      <c r="Q1055" s="6">
        <f>(D1055*E1055)+(G1055*H1055)+(J1055*K1055)+N1055-O1055-P1055</f>
        <v>0</v>
      </c>
    </row>
    <row r="1056" ht="20.35" customHeight="1">
      <c r="A1056" s="3">
        <v>41476</v>
      </c>
      <c r="B1056" t="s" s="4">
        <v>81</v>
      </c>
      <c r="C1056" s="5"/>
      <c r="D1056" s="6">
        <v>10</v>
      </c>
      <c r="E1056" s="6">
        <v>15000</v>
      </c>
      <c r="F1056" s="6">
        <f>D1056*E1056</f>
        <v>150000</v>
      </c>
      <c r="G1056" s="6">
        <v>10</v>
      </c>
      <c r="H1056" s="6">
        <v>5000</v>
      </c>
      <c r="I1056" s="6">
        <f>G1056*H1056</f>
        <v>50000</v>
      </c>
      <c r="J1056" s="6"/>
      <c r="K1056" s="6"/>
      <c r="L1056" s="6">
        <f>J1056*K1056</f>
        <v>0</v>
      </c>
      <c r="M1056" s="6"/>
      <c r="N1056" s="6">
        <f>F1056+I1056+L1056-M1056</f>
        <v>200000</v>
      </c>
      <c r="O1056" s="6"/>
      <c r="P1056" s="6"/>
      <c r="Q1056" s="6">
        <f>(D1056*E1056)+(G1056*H1056)+(J1056*K1056)+O1056-M1056-P1056</f>
        <v>200000</v>
      </c>
    </row>
    <row r="1057" ht="20.35" customHeight="1">
      <c r="A1057" s="3">
        <v>41478</v>
      </c>
      <c r="B1057" t="s" s="4">
        <v>81</v>
      </c>
      <c r="C1057" s="5"/>
      <c r="D1057" s="6"/>
      <c r="E1057" s="6"/>
      <c r="F1057" s="6">
        <f>D1057*E1057</f>
        <v>0</v>
      </c>
      <c r="G1057" s="6">
        <v>20</v>
      </c>
      <c r="H1057" s="6">
        <v>4000</v>
      </c>
      <c r="I1057" s="6">
        <f>G1057*H1057</f>
        <v>80000</v>
      </c>
      <c r="J1057" s="6"/>
      <c r="K1057" s="6"/>
      <c r="L1057" s="6">
        <f>J1057*K1057</f>
        <v>0</v>
      </c>
      <c r="M1057" s="6">
        <f>F1057+I1057+L1057</f>
        <v>80000</v>
      </c>
      <c r="N1057" s="6"/>
      <c r="O1057" s="6"/>
      <c r="P1057" s="6"/>
      <c r="Q1057" s="6">
        <f>(D1057*E1057)+(G1057*H1057)+(J1057*K1057)+N1057-O1057-P1057</f>
        <v>80000</v>
      </c>
    </row>
    <row r="1058" ht="20.35" customHeight="1">
      <c r="A1058" s="3">
        <v>41479</v>
      </c>
      <c r="B1058" t="s" s="4">
        <v>81</v>
      </c>
      <c r="C1058" s="5"/>
      <c r="D1058" s="6">
        <v>10</v>
      </c>
      <c r="E1058" s="6">
        <v>20000</v>
      </c>
      <c r="F1058" s="6">
        <f>D1058*E1058</f>
        <v>200000</v>
      </c>
      <c r="G1058" s="6">
        <v>10</v>
      </c>
      <c r="H1058" s="6">
        <v>5000</v>
      </c>
      <c r="I1058" s="6">
        <f>G1058*H1058</f>
        <v>50000</v>
      </c>
      <c r="J1058" s="6"/>
      <c r="K1058" s="6"/>
      <c r="L1058" s="6">
        <f>J1058*K1058</f>
        <v>0</v>
      </c>
      <c r="M1058" s="6"/>
      <c r="N1058" s="6">
        <f>F1058+I1058+L1058-M1058</f>
        <v>250000</v>
      </c>
      <c r="O1058" s="6"/>
      <c r="P1058" s="6"/>
      <c r="Q1058" s="6">
        <f>(D1058*E1058)+(G1058*H1058)+(J1058*K1058)+O1058-M1058-P1058</f>
        <v>250000</v>
      </c>
    </row>
    <row r="1059" ht="20.35" customHeight="1">
      <c r="A1059" s="3">
        <v>41480</v>
      </c>
      <c r="B1059" t="s" s="4">
        <v>81</v>
      </c>
      <c r="C1059" s="5"/>
      <c r="D1059" s="6"/>
      <c r="E1059" s="6"/>
      <c r="F1059" s="6">
        <f>D1059*E1059</f>
        <v>0</v>
      </c>
      <c r="G1059" s="6">
        <v>10</v>
      </c>
      <c r="H1059" s="6">
        <v>5000</v>
      </c>
      <c r="I1059" s="6">
        <f>G1059*H1059</f>
        <v>50000</v>
      </c>
      <c r="J1059" s="6"/>
      <c r="K1059" s="6"/>
      <c r="L1059" s="6">
        <f>J1059*K1059</f>
        <v>0</v>
      </c>
      <c r="M1059" s="6">
        <f>F1059+I1059+L1059</f>
        <v>50000</v>
      </c>
      <c r="N1059" s="6"/>
      <c r="O1059" s="6"/>
      <c r="P1059" s="6"/>
      <c r="Q1059" s="6">
        <f>(D1059*E1059)+(G1059*H1059)+(J1059*K1059)+N1059-O1059-P1059</f>
        <v>50000</v>
      </c>
    </row>
    <row r="1060" ht="20.35" customHeight="1">
      <c r="A1060" s="3">
        <v>41481</v>
      </c>
      <c r="B1060" t="s" s="4">
        <v>81</v>
      </c>
      <c r="C1060" s="5"/>
      <c r="D1060" s="6"/>
      <c r="E1060" s="6"/>
      <c r="F1060" s="6">
        <f>D1060*E1060</f>
        <v>0</v>
      </c>
      <c r="G1060" s="6">
        <v>20</v>
      </c>
      <c r="H1060" s="6">
        <v>5000</v>
      </c>
      <c r="I1060" s="6">
        <f>G1060*H1060</f>
        <v>100000</v>
      </c>
      <c r="J1060" s="6"/>
      <c r="K1060" s="6"/>
      <c r="L1060" s="6">
        <f>J1060*K1060</f>
        <v>0</v>
      </c>
      <c r="M1060" s="6"/>
      <c r="N1060" s="6">
        <f>F1060+I1060+L1060-M1060</f>
        <v>100000</v>
      </c>
      <c r="O1060" s="6"/>
      <c r="P1060" s="6"/>
      <c r="Q1060" s="6">
        <f>(D1060*E1060)+(G1060*H1060)+(J1060*K1060)+O1060-M1060-P1060</f>
        <v>100000</v>
      </c>
    </row>
    <row r="1061" ht="20.35" customHeight="1">
      <c r="A1061" s="3">
        <v>41482</v>
      </c>
      <c r="B1061" t="s" s="4">
        <v>81</v>
      </c>
      <c r="C1061" s="5"/>
      <c r="D1061" s="6">
        <v>10</v>
      </c>
      <c r="E1061" s="6">
        <v>22000</v>
      </c>
      <c r="F1061" s="6">
        <f>D1061*E1061</f>
        <v>220000</v>
      </c>
      <c r="G1061" s="6">
        <v>20</v>
      </c>
      <c r="H1061" s="6">
        <v>4500</v>
      </c>
      <c r="I1061" s="6">
        <f>G1061*H1061</f>
        <v>90000</v>
      </c>
      <c r="J1061" s="6"/>
      <c r="K1061" s="6"/>
      <c r="L1061" s="6">
        <f>J1061*K1061</f>
        <v>0</v>
      </c>
      <c r="M1061" s="6">
        <f>F1061+I1061+L1061</f>
        <v>310000</v>
      </c>
      <c r="N1061" s="6"/>
      <c r="O1061" s="6"/>
      <c r="P1061" s="6"/>
      <c r="Q1061" s="6">
        <f>(D1061*E1061)+(G1061*H1061)+(J1061*K1061)+N1061-O1061-P1061</f>
        <v>310000</v>
      </c>
    </row>
    <row r="1062" ht="20.35" customHeight="1">
      <c r="A1062" s="3">
        <v>41483</v>
      </c>
      <c r="B1062" t="s" s="4">
        <v>81</v>
      </c>
      <c r="C1062" s="5"/>
      <c r="D1062" s="6"/>
      <c r="E1062" s="6"/>
      <c r="F1062" s="6">
        <f>D1062*E1062</f>
        <v>0</v>
      </c>
      <c r="G1062" s="6">
        <v>20</v>
      </c>
      <c r="H1062" s="6">
        <v>4500</v>
      </c>
      <c r="I1062" s="6">
        <f>G1062*H1062</f>
        <v>90000</v>
      </c>
      <c r="J1062" s="6"/>
      <c r="K1062" s="6"/>
      <c r="L1062" s="6">
        <f>J1062*K1062</f>
        <v>0</v>
      </c>
      <c r="M1062" s="6">
        <f>F1062+I1062+L1062</f>
        <v>90000</v>
      </c>
      <c r="N1062" s="6">
        <v>210000</v>
      </c>
      <c r="O1062" s="6"/>
      <c r="P1062" s="6"/>
      <c r="Q1062" s="6">
        <f>(D1062*E1062)+(G1062*H1062)+(J1062*K1062)+N1062-O1062-P1062</f>
        <v>300000</v>
      </c>
    </row>
    <row r="1063" ht="20.9" customHeight="1">
      <c r="A1063" s="3">
        <v>41472</v>
      </c>
      <c r="B1063" t="s" s="4">
        <v>82</v>
      </c>
      <c r="C1063" s="5"/>
      <c r="D1063" s="6">
        <v>10</v>
      </c>
      <c r="E1063" s="6">
        <v>14000</v>
      </c>
      <c r="F1063" s="6">
        <f>D1063*E1063</f>
        <v>140000</v>
      </c>
      <c r="G1063" s="6"/>
      <c r="H1063" s="6"/>
      <c r="I1063" s="6">
        <f>G1063*H1063</f>
        <v>0</v>
      </c>
      <c r="J1063" s="6"/>
      <c r="K1063" s="6"/>
      <c r="L1063" s="6">
        <f>J1063*K1063</f>
        <v>0</v>
      </c>
      <c r="M1063" s="6"/>
      <c r="N1063" s="6">
        <f>F1063+I1063+L1063-M1063</f>
        <v>140000</v>
      </c>
      <c r="O1063" s="6">
        <v>0</v>
      </c>
      <c r="P1063" s="6"/>
      <c r="Q1063" s="6">
        <f>(D1063*E1063)+(G1063*H1063)+(J1063*K1063)+O1063-M1063-P1063</f>
        <v>140000</v>
      </c>
    </row>
    <row r="1064" ht="20.9" customHeight="1">
      <c r="A1064" s="3">
        <v>41455</v>
      </c>
      <c r="B1064" t="s" s="4">
        <v>83</v>
      </c>
      <c r="C1064" t="s" s="7">
        <v>84</v>
      </c>
      <c r="D1064" s="6"/>
      <c r="E1064" s="6"/>
      <c r="F1064" s="6">
        <f>D1064*E1064</f>
        <v>0</v>
      </c>
      <c r="G1064" s="6"/>
      <c r="H1064" s="6"/>
      <c r="I1064" s="6">
        <f>G1064*H1064</f>
        <v>0</v>
      </c>
      <c r="J1064" s="6"/>
      <c r="K1064" s="6"/>
      <c r="L1064" s="6">
        <f>J1064*K1064</f>
        <v>0</v>
      </c>
      <c r="M1064" s="6">
        <f>F1064+I1064+L1064</f>
        <v>0</v>
      </c>
      <c r="N1064" s="6"/>
      <c r="O1064" s="6"/>
      <c r="P1064" s="6"/>
      <c r="Q1064" s="6">
        <f>(D1064*E1064)+(G1064*H1064)+(J1064*K1064)+N1064-O1064-P1064</f>
        <v>0</v>
      </c>
    </row>
    <row r="1065" ht="20.05" customHeight="1">
      <c r="A1065" s="3">
        <v>41457</v>
      </c>
      <c r="B1065" t="s" s="8">
        <v>83</v>
      </c>
      <c r="C1065" t="s" s="9">
        <v>84</v>
      </c>
      <c r="D1065" s="10"/>
      <c r="E1065" s="10"/>
      <c r="F1065" s="10">
        <f>D1065*E1065</f>
        <v>0</v>
      </c>
      <c r="G1065" s="10"/>
      <c r="H1065" s="10"/>
      <c r="I1065" s="10">
        <f>G1065*H1065</f>
        <v>0</v>
      </c>
      <c r="J1065" s="10"/>
      <c r="K1065" s="10"/>
      <c r="L1065" s="10">
        <f>J1065*K1065</f>
        <v>0</v>
      </c>
      <c r="M1065" s="10"/>
      <c r="N1065" s="10">
        <f>F1065+I1065+L1065-M1065</f>
        <v>0</v>
      </c>
      <c r="O1065" s="10"/>
      <c r="P1065" s="10"/>
      <c r="Q1065" s="10">
        <f>(D1065*E1065)+(G1065*H1065)+(J1065*K1065)+O1065-M1065-P1065</f>
        <v>0</v>
      </c>
    </row>
    <row r="1066" ht="20.9" customHeight="1">
      <c r="A1066" s="3">
        <v>41458</v>
      </c>
      <c r="B1066" t="s" s="4">
        <v>83</v>
      </c>
      <c r="C1066" t="s" s="7">
        <v>84</v>
      </c>
      <c r="D1066" s="6"/>
      <c r="E1066" s="6"/>
      <c r="F1066" s="6">
        <f>D1066*E1066</f>
        <v>0</v>
      </c>
      <c r="G1066" s="6">
        <v>10</v>
      </c>
      <c r="H1066" s="6">
        <v>4500</v>
      </c>
      <c r="I1066" s="6">
        <f>G1066*H1066</f>
        <v>45000</v>
      </c>
      <c r="J1066" s="6"/>
      <c r="K1066" s="6"/>
      <c r="L1066" s="6">
        <f>J1066*K1066</f>
        <v>0</v>
      </c>
      <c r="M1066" s="6"/>
      <c r="N1066" s="6">
        <f>F1066+I1066+L1066-M1066</f>
        <v>45000</v>
      </c>
      <c r="O1066" s="6"/>
      <c r="P1066" s="6"/>
      <c r="Q1066" s="6">
        <f>(D1066*E1066)+(G1066*H1066)+(J1066*K1066)+O1066-M1066-P1066</f>
        <v>45000</v>
      </c>
    </row>
    <row r="1067" ht="20.9" customHeight="1">
      <c r="A1067" s="3">
        <v>41459</v>
      </c>
      <c r="B1067" t="s" s="4">
        <v>83</v>
      </c>
      <c r="C1067" t="s" s="7">
        <v>84</v>
      </c>
      <c r="D1067" s="6"/>
      <c r="E1067" s="6"/>
      <c r="F1067" s="6">
        <f>D1067*E1067</f>
        <v>0</v>
      </c>
      <c r="G1067" s="6"/>
      <c r="H1067" s="6"/>
      <c r="I1067" s="6">
        <f>G1067*H1067</f>
        <v>0</v>
      </c>
      <c r="J1067" s="6"/>
      <c r="K1067" s="6"/>
      <c r="L1067" s="6">
        <f>J1067*K1067</f>
        <v>0</v>
      </c>
      <c r="M1067" s="6">
        <f>F1067+I1067+L1067</f>
        <v>0</v>
      </c>
      <c r="N1067" s="6"/>
      <c r="O1067" s="6"/>
      <c r="P1067" s="6"/>
      <c r="Q1067" s="6">
        <f>(D1067*E1067)+(G1067*H1067)+(J1067*K1067)+N1067-O1067-P1067</f>
        <v>0</v>
      </c>
    </row>
    <row r="1068" ht="20.9" customHeight="1">
      <c r="A1068" s="3">
        <v>41460</v>
      </c>
      <c r="B1068" t="s" s="4">
        <v>83</v>
      </c>
      <c r="C1068" t="s" s="7">
        <v>84</v>
      </c>
      <c r="D1068" s="6"/>
      <c r="E1068" s="6"/>
      <c r="F1068" s="6">
        <f>D1068*E1068</f>
        <v>0</v>
      </c>
      <c r="G1068" s="6"/>
      <c r="H1068" s="6"/>
      <c r="I1068" s="6">
        <f>G1068*H1068</f>
        <v>0</v>
      </c>
      <c r="J1068" s="6"/>
      <c r="K1068" s="6"/>
      <c r="L1068" s="6">
        <f>J1068*K1068</f>
        <v>0</v>
      </c>
      <c r="M1068" s="6"/>
      <c r="N1068" s="6">
        <f>F1068+I1068+L1068-M1068</f>
        <v>0</v>
      </c>
      <c r="O1068" s="6"/>
      <c r="P1068" s="6"/>
      <c r="Q1068" s="6">
        <f>(D1068*E1068)+(G1068*H1068)+(J1068*K1068)+O1068-M1068-P1068</f>
        <v>0</v>
      </c>
    </row>
    <row r="1069" ht="20.9" customHeight="1">
      <c r="A1069" s="3">
        <v>41461</v>
      </c>
      <c r="B1069" t="s" s="4">
        <v>83</v>
      </c>
      <c r="C1069" t="s" s="7">
        <v>84</v>
      </c>
      <c r="D1069" s="6"/>
      <c r="E1069" s="6"/>
      <c r="F1069" s="6">
        <f>D1069*E1069</f>
        <v>0</v>
      </c>
      <c r="G1069" s="6">
        <v>40</v>
      </c>
      <c r="H1069" s="6">
        <v>2800</v>
      </c>
      <c r="I1069" s="6">
        <f>G1069*H1069</f>
        <v>112000</v>
      </c>
      <c r="J1069" s="6"/>
      <c r="K1069" s="6"/>
      <c r="L1069" s="6">
        <f>J1069*K1069</f>
        <v>0</v>
      </c>
      <c r="M1069" s="6"/>
      <c r="N1069" s="6">
        <f>F1069+I1069+L1069-M1069</f>
        <v>112000</v>
      </c>
      <c r="O1069" s="6"/>
      <c r="P1069" s="6"/>
      <c r="Q1069" s="6">
        <f>(D1069*E1069)+(G1069*H1069)+(J1069*K1069)+O1069-M1069-P1069</f>
        <v>112000</v>
      </c>
    </row>
    <row r="1070" ht="20.9" customHeight="1">
      <c r="A1070" s="3">
        <v>41462</v>
      </c>
      <c r="B1070" t="s" s="4">
        <v>83</v>
      </c>
      <c r="C1070" t="s" s="7">
        <v>84</v>
      </c>
      <c r="D1070" s="6"/>
      <c r="E1070" s="6"/>
      <c r="F1070" s="6">
        <f>D1070*E1070</f>
        <v>0</v>
      </c>
      <c r="G1070" s="6">
        <v>10</v>
      </c>
      <c r="H1070" s="6">
        <v>4000</v>
      </c>
      <c r="I1070" s="6">
        <f>G1070*H1070</f>
        <v>40000</v>
      </c>
      <c r="J1070" s="6"/>
      <c r="K1070" s="6"/>
      <c r="L1070" s="6">
        <f>J1070*K1070</f>
        <v>0</v>
      </c>
      <c r="M1070" s="6">
        <f>F1070+I1070+L1070</f>
        <v>40000</v>
      </c>
      <c r="N1070" s="6"/>
      <c r="O1070" s="6"/>
      <c r="P1070" s="6"/>
      <c r="Q1070" s="6">
        <f>(D1070*E1070)+(G1070*H1070)+(J1070*K1070)+N1070-O1070-P1070</f>
        <v>40000</v>
      </c>
    </row>
    <row r="1071" ht="20.9" customHeight="1">
      <c r="A1071" s="3">
        <v>41464</v>
      </c>
      <c r="B1071" t="s" s="4">
        <v>83</v>
      </c>
      <c r="C1071" t="s" s="7">
        <v>84</v>
      </c>
      <c r="D1071" s="6"/>
      <c r="E1071" s="6"/>
      <c r="F1071" s="6">
        <f>D1071*E1071</f>
        <v>0</v>
      </c>
      <c r="G1071" s="6">
        <v>10</v>
      </c>
      <c r="H1071" s="6">
        <v>3500</v>
      </c>
      <c r="I1071" s="6">
        <f>G1071*H1071</f>
        <v>35000</v>
      </c>
      <c r="J1071" s="6"/>
      <c r="K1071" s="6"/>
      <c r="L1071" s="6">
        <f>J1071*K1071</f>
        <v>0</v>
      </c>
      <c r="M1071" s="6">
        <f>F1071+I1071+L1071</f>
        <v>35000</v>
      </c>
      <c r="N1071" s="6"/>
      <c r="O1071" s="6"/>
      <c r="P1071" s="6"/>
      <c r="Q1071" s="6">
        <f>(D1071*E1071)+(G1071*H1071)+(J1071*K1071)+N1071-O1071-P1071</f>
        <v>35000</v>
      </c>
    </row>
    <row r="1072" ht="20.9" customHeight="1">
      <c r="A1072" s="3">
        <v>41465</v>
      </c>
      <c r="B1072" t="s" s="4">
        <v>83</v>
      </c>
      <c r="C1072" t="s" s="7">
        <v>84</v>
      </c>
      <c r="D1072" s="6"/>
      <c r="E1072" s="6"/>
      <c r="F1072" s="6">
        <f>D1072*E1072</f>
        <v>0</v>
      </c>
      <c r="G1072" s="6">
        <v>10</v>
      </c>
      <c r="H1072" s="6">
        <v>3500</v>
      </c>
      <c r="I1072" s="6">
        <f>G1072*H1072</f>
        <v>35000</v>
      </c>
      <c r="J1072" s="6"/>
      <c r="K1072" s="6"/>
      <c r="L1072" s="6">
        <f>J1072*K1072</f>
        <v>0</v>
      </c>
      <c r="M1072" s="6">
        <f>F1072+I1072+L1072</f>
        <v>35000</v>
      </c>
      <c r="N1072" s="6"/>
      <c r="O1072" s="6"/>
      <c r="P1072" s="6"/>
      <c r="Q1072" s="6">
        <f>(D1072*E1072)+(G1072*H1072)+(J1072*K1072)+N1072-O1072-P1072</f>
        <v>35000</v>
      </c>
    </row>
    <row r="1073" ht="20.9" customHeight="1">
      <c r="A1073" s="3">
        <v>41466</v>
      </c>
      <c r="B1073" t="s" s="4">
        <v>83</v>
      </c>
      <c r="C1073" t="s" s="7">
        <v>84</v>
      </c>
      <c r="D1073" s="6"/>
      <c r="E1073" s="6"/>
      <c r="F1073" s="6">
        <f>D1073*E1073</f>
        <v>0</v>
      </c>
      <c r="G1073" s="6"/>
      <c r="H1073" s="6"/>
      <c r="I1073" s="6">
        <f>G1073*H1073</f>
        <v>0</v>
      </c>
      <c r="J1073" s="6"/>
      <c r="K1073" s="6"/>
      <c r="L1073" s="6">
        <f>J1073*K1073</f>
        <v>0</v>
      </c>
      <c r="M1073" s="6">
        <f>F1073+I1073+L1073</f>
        <v>0</v>
      </c>
      <c r="N1073" s="6"/>
      <c r="O1073" s="6"/>
      <c r="P1073" s="6"/>
      <c r="Q1073" s="6">
        <f>(D1073*E1073)+(G1073*H1073)+(J1073*K1073)+N1073-O1073-P1073</f>
        <v>0</v>
      </c>
    </row>
    <row r="1074" ht="20.9" customHeight="1">
      <c r="A1074" s="3">
        <v>41467</v>
      </c>
      <c r="B1074" t="s" s="4">
        <v>83</v>
      </c>
      <c r="C1074" t="s" s="7">
        <v>84</v>
      </c>
      <c r="D1074" s="6"/>
      <c r="E1074" s="6"/>
      <c r="F1074" s="6">
        <f>D1074*E1074</f>
        <v>0</v>
      </c>
      <c r="G1074" s="6">
        <v>10</v>
      </c>
      <c r="H1074" s="6">
        <v>4000</v>
      </c>
      <c r="I1074" s="6">
        <f>G1074*H1074</f>
        <v>40000</v>
      </c>
      <c r="J1074" s="6"/>
      <c r="K1074" s="6"/>
      <c r="L1074" s="6">
        <f>J1074*K1074</f>
        <v>0</v>
      </c>
      <c r="M1074" s="6"/>
      <c r="N1074" s="6">
        <f>F1074+I1074+L1074-M1074</f>
        <v>40000</v>
      </c>
      <c r="O1074" s="6"/>
      <c r="P1074" s="6"/>
      <c r="Q1074" s="6">
        <f>(D1074*E1074)+(G1074*H1074)+(J1074*K1074)+O1074-M1074-P1074</f>
        <v>40000</v>
      </c>
    </row>
    <row r="1075" ht="20.9" customHeight="1">
      <c r="A1075" s="3">
        <v>41468</v>
      </c>
      <c r="B1075" t="s" s="4">
        <v>83</v>
      </c>
      <c r="C1075" t="s" s="7">
        <v>84</v>
      </c>
      <c r="D1075" s="6"/>
      <c r="E1075" s="6"/>
      <c r="F1075" s="6">
        <f>D1075*E1075</f>
        <v>0</v>
      </c>
      <c r="G1075" s="6">
        <v>40</v>
      </c>
      <c r="H1075" s="6">
        <v>2500</v>
      </c>
      <c r="I1075" s="6">
        <f>G1075*H1075</f>
        <v>100000</v>
      </c>
      <c r="J1075" s="6"/>
      <c r="K1075" s="6"/>
      <c r="L1075" s="6">
        <f>J1075*K1075</f>
        <v>0</v>
      </c>
      <c r="M1075" s="6">
        <f>F1075+I1075+L1075</f>
        <v>100000</v>
      </c>
      <c r="N1075" s="6"/>
      <c r="O1075" s="6"/>
      <c r="P1075" s="6"/>
      <c r="Q1075" s="6">
        <f>(D1075*E1075)+(G1075*H1075)+(J1075*K1075)+N1075-O1075-P1075</f>
        <v>100000</v>
      </c>
    </row>
    <row r="1076" ht="20.9" customHeight="1">
      <c r="A1076" s="3">
        <v>41469</v>
      </c>
      <c r="B1076" t="s" s="4">
        <v>83</v>
      </c>
      <c r="C1076" t="s" s="7">
        <v>84</v>
      </c>
      <c r="D1076" s="6"/>
      <c r="E1076" s="6"/>
      <c r="F1076" s="6">
        <f>D1076*E1076</f>
        <v>0</v>
      </c>
      <c r="G1076" s="6">
        <v>10</v>
      </c>
      <c r="H1076" s="6">
        <v>5500</v>
      </c>
      <c r="I1076" s="6">
        <f>G1076*H1076</f>
        <v>55000</v>
      </c>
      <c r="J1076" s="6"/>
      <c r="K1076" s="6"/>
      <c r="L1076" s="6">
        <f>J1076*K1076</f>
        <v>0</v>
      </c>
      <c r="M1076" s="6"/>
      <c r="N1076" s="6">
        <f>F1076+I1076+L1076</f>
        <v>55000</v>
      </c>
      <c r="O1076" s="6"/>
      <c r="P1076" s="6"/>
      <c r="Q1076" s="6">
        <f>(D1076*E1076)+(G1076*H1076)+(J1076*K1076)+O1076-M1076-P1076</f>
        <v>55000</v>
      </c>
    </row>
    <row r="1077" ht="20.9" customHeight="1">
      <c r="A1077" s="3">
        <v>41471</v>
      </c>
      <c r="B1077" t="s" s="4">
        <v>83</v>
      </c>
      <c r="C1077" t="s" s="7">
        <v>84</v>
      </c>
      <c r="D1077" s="6"/>
      <c r="E1077" s="6"/>
      <c r="F1077" s="6">
        <f>D1077*E1077</f>
        <v>0</v>
      </c>
      <c r="G1077" s="6"/>
      <c r="H1077" s="6"/>
      <c r="I1077" s="6">
        <f>G1077*H1077</f>
        <v>0</v>
      </c>
      <c r="J1077" s="6"/>
      <c r="K1077" s="6"/>
      <c r="L1077" s="6">
        <f>J1077*K1077</f>
        <v>0</v>
      </c>
      <c r="M1077" s="6"/>
      <c r="N1077" s="6">
        <f>F1077+I1077+L1077-M1077</f>
        <v>0</v>
      </c>
      <c r="O1077" s="6">
        <v>55000</v>
      </c>
      <c r="P1077" s="6"/>
      <c r="Q1077" s="6">
        <f>(D1077*E1077)+(G1077*H1077)+(J1077*K1077)+O1077-M1077-P1077</f>
        <v>55000</v>
      </c>
    </row>
    <row r="1078" ht="20.9" customHeight="1">
      <c r="A1078" s="3">
        <v>41472</v>
      </c>
      <c r="B1078" t="s" s="4">
        <v>83</v>
      </c>
      <c r="C1078" t="s" s="7">
        <v>84</v>
      </c>
      <c r="D1078" s="6"/>
      <c r="E1078" s="6"/>
      <c r="F1078" s="6">
        <f>D1078*E1078</f>
        <v>0</v>
      </c>
      <c r="G1078" s="6">
        <v>10</v>
      </c>
      <c r="H1078" s="6">
        <v>3500</v>
      </c>
      <c r="I1078" s="6">
        <f>G1078*H1078</f>
        <v>35000</v>
      </c>
      <c r="J1078" s="6"/>
      <c r="K1078" s="6"/>
      <c r="L1078" s="6">
        <f>J1078*K1078</f>
        <v>0</v>
      </c>
      <c r="M1078" s="6"/>
      <c r="N1078" s="6">
        <f>F1078+I1078+L1078-M1078</f>
        <v>35000</v>
      </c>
      <c r="O1078" s="6"/>
      <c r="P1078" s="6"/>
      <c r="Q1078" s="6">
        <f>(D1078*E1078)+(G1078*H1078)+(J1078*K1078)+O1078-M1078-P1078</f>
        <v>35000</v>
      </c>
    </row>
    <row r="1079" ht="20.9" customHeight="1">
      <c r="A1079" s="3">
        <v>41473</v>
      </c>
      <c r="B1079" t="s" s="4">
        <v>83</v>
      </c>
      <c r="C1079" t="s" s="7">
        <v>84</v>
      </c>
      <c r="D1079" s="6"/>
      <c r="E1079" s="6"/>
      <c r="F1079" s="6">
        <f>D1079*E1079</f>
        <v>0</v>
      </c>
      <c r="G1079" s="6"/>
      <c r="H1079" s="6"/>
      <c r="I1079" s="6">
        <f>G1079*H1079</f>
        <v>0</v>
      </c>
      <c r="J1079" s="6"/>
      <c r="K1079" s="6"/>
      <c r="L1079" s="6">
        <f>J1079*K1079</f>
        <v>0</v>
      </c>
      <c r="M1079" s="6">
        <f>F1079+I1079+L1079</f>
        <v>0</v>
      </c>
      <c r="N1079" s="6">
        <v>35000</v>
      </c>
      <c r="O1079" s="6"/>
      <c r="P1079" s="6"/>
      <c r="Q1079" s="6">
        <f>(D1079*E1079)+(G1079*H1079)+(J1079*K1079)+N1079-O1079-P1079</f>
        <v>35000</v>
      </c>
    </row>
    <row r="1080" ht="20.9" customHeight="1">
      <c r="A1080" s="3">
        <v>41474</v>
      </c>
      <c r="B1080" t="s" s="4">
        <v>83</v>
      </c>
      <c r="C1080" t="s" s="7">
        <v>84</v>
      </c>
      <c r="D1080" s="6"/>
      <c r="E1080" s="6"/>
      <c r="F1080" s="6">
        <f>D1080*E1080</f>
        <v>0</v>
      </c>
      <c r="G1080" s="6"/>
      <c r="H1080" s="6"/>
      <c r="I1080" s="6">
        <f>G1080*H1080</f>
        <v>0</v>
      </c>
      <c r="J1080" s="6"/>
      <c r="K1080" s="6"/>
      <c r="L1080" s="6">
        <f>J1080*K1080</f>
        <v>0</v>
      </c>
      <c r="M1080" s="6"/>
      <c r="N1080" s="6">
        <f>F1080+I1080+L1080-M1080</f>
        <v>0</v>
      </c>
      <c r="O1080" s="6">
        <v>35000</v>
      </c>
      <c r="P1080" s="6"/>
      <c r="Q1080" s="6">
        <f>(D1080*E1080)+(G1080*H1080)+(J1080*K1080)+O1080-M1080-P1080</f>
        <v>35000</v>
      </c>
    </row>
    <row r="1081" ht="20.9" customHeight="1">
      <c r="A1081" s="3">
        <v>41475</v>
      </c>
      <c r="B1081" t="s" s="4">
        <v>83</v>
      </c>
      <c r="C1081" t="s" s="7">
        <v>84</v>
      </c>
      <c r="D1081" s="6"/>
      <c r="E1081" s="6"/>
      <c r="F1081" s="6">
        <f>D1081*E1081</f>
        <v>0</v>
      </c>
      <c r="G1081" s="6">
        <v>30</v>
      </c>
      <c r="H1081" s="6">
        <v>3000</v>
      </c>
      <c r="I1081" s="6">
        <f>G1081*H1081</f>
        <v>90000</v>
      </c>
      <c r="J1081" s="6"/>
      <c r="K1081" s="6"/>
      <c r="L1081" s="6">
        <f>J1081*K1081</f>
        <v>0</v>
      </c>
      <c r="M1081" s="6"/>
      <c r="N1081" s="6">
        <f>F1081+I1081+L1081-M1081</f>
        <v>90000</v>
      </c>
      <c r="O1081" s="6"/>
      <c r="P1081" s="6"/>
      <c r="Q1081" s="6">
        <f>(D1081*E1081)+(G1081*H1081)+(J1081*K1081)+O1081-M1081-P1081</f>
        <v>90000</v>
      </c>
    </row>
    <row r="1082" ht="20.9" customHeight="1">
      <c r="A1082" s="3">
        <v>41476</v>
      </c>
      <c r="B1082" t="s" s="4">
        <v>83</v>
      </c>
      <c r="C1082" t="s" s="7">
        <v>84</v>
      </c>
      <c r="D1082" s="6"/>
      <c r="E1082" s="6"/>
      <c r="F1082" s="6">
        <f>D1082*E1082</f>
        <v>0</v>
      </c>
      <c r="G1082" s="6">
        <v>10</v>
      </c>
      <c r="H1082" s="6">
        <v>5000</v>
      </c>
      <c r="I1082" s="6">
        <f>G1082*H1082</f>
        <v>50000</v>
      </c>
      <c r="J1082" s="6"/>
      <c r="K1082" s="6"/>
      <c r="L1082" s="6">
        <f>J1082*K1082</f>
        <v>0</v>
      </c>
      <c r="M1082" s="6"/>
      <c r="N1082" s="6">
        <f>F1082+I1082+L1082-M1082</f>
        <v>50000</v>
      </c>
      <c r="O1082" s="6"/>
      <c r="P1082" s="6"/>
      <c r="Q1082" s="6">
        <f>(D1082*E1082)+(G1082*H1082)+(J1082*K1082)+O1082-M1082-P1082</f>
        <v>50000</v>
      </c>
    </row>
    <row r="1083" ht="20.9" customHeight="1">
      <c r="A1083" s="3">
        <v>41478</v>
      </c>
      <c r="B1083" t="s" s="4">
        <v>83</v>
      </c>
      <c r="C1083" t="s" s="7">
        <v>84</v>
      </c>
      <c r="D1083" s="6"/>
      <c r="E1083" s="6"/>
      <c r="F1083" s="6">
        <f>D1083*E1083</f>
        <v>0</v>
      </c>
      <c r="G1083" s="6">
        <v>15</v>
      </c>
      <c r="H1083" s="6">
        <v>6000</v>
      </c>
      <c r="I1083" s="6">
        <f>G1083*H1083</f>
        <v>90000</v>
      </c>
      <c r="J1083" s="6"/>
      <c r="K1083" s="6"/>
      <c r="L1083" s="6">
        <f>J1083*K1083</f>
        <v>0</v>
      </c>
      <c r="M1083" s="6">
        <f>F1083+I1083+L1083</f>
        <v>90000</v>
      </c>
      <c r="N1083" s="6"/>
      <c r="O1083" s="6"/>
      <c r="P1083" s="6"/>
      <c r="Q1083" s="6">
        <f>(D1083*E1083)+(G1083*H1083)+(J1083*K1083)+N1083-O1083-P1083</f>
        <v>90000</v>
      </c>
    </row>
    <row r="1084" ht="20.9" customHeight="1">
      <c r="A1084" s="3">
        <v>41479</v>
      </c>
      <c r="B1084" t="s" s="4">
        <v>83</v>
      </c>
      <c r="C1084" t="s" s="7">
        <v>84</v>
      </c>
      <c r="D1084" s="6"/>
      <c r="E1084" s="6"/>
      <c r="F1084" s="6">
        <f>D1084*E1084</f>
        <v>0</v>
      </c>
      <c r="G1084" s="6">
        <v>10</v>
      </c>
      <c r="H1084" s="6">
        <v>5000</v>
      </c>
      <c r="I1084" s="6">
        <f>G1084*H1084</f>
        <v>50000</v>
      </c>
      <c r="J1084" s="6"/>
      <c r="K1084" s="6"/>
      <c r="L1084" s="6">
        <f>J1084*K1084</f>
        <v>0</v>
      </c>
      <c r="M1084" s="6"/>
      <c r="N1084" s="6">
        <f>F1084+I1084+L1084-M1084</f>
        <v>50000</v>
      </c>
      <c r="O1084" s="6"/>
      <c r="P1084" s="6"/>
      <c r="Q1084" s="6">
        <f>(D1084*E1084)+(G1084*H1084)+(J1084*K1084)+O1084-M1084-P1084</f>
        <v>50000</v>
      </c>
    </row>
    <row r="1085" ht="20.9" customHeight="1">
      <c r="A1085" s="3">
        <v>41480</v>
      </c>
      <c r="B1085" t="s" s="4">
        <v>83</v>
      </c>
      <c r="C1085" t="s" s="7">
        <v>84</v>
      </c>
      <c r="D1085" s="6"/>
      <c r="E1085" s="6"/>
      <c r="F1085" s="6">
        <f>D1085*E1085</f>
        <v>0</v>
      </c>
      <c r="G1085" s="6"/>
      <c r="H1085" s="6"/>
      <c r="I1085" s="6">
        <f>G1085*H1085</f>
        <v>0</v>
      </c>
      <c r="J1085" s="6"/>
      <c r="K1085" s="6"/>
      <c r="L1085" s="6">
        <f>J1085*K1085</f>
        <v>0</v>
      </c>
      <c r="M1085" s="6">
        <f>F1085+I1085+L1085</f>
        <v>0</v>
      </c>
      <c r="N1085" s="6">
        <v>50000</v>
      </c>
      <c r="O1085" s="6"/>
      <c r="P1085" s="6"/>
      <c r="Q1085" s="6">
        <f>(D1085*E1085)+(G1085*H1085)+(J1085*K1085)+N1085-O1085-P1085</f>
        <v>50000</v>
      </c>
    </row>
    <row r="1086" ht="20.9" customHeight="1">
      <c r="A1086" s="3">
        <v>41481</v>
      </c>
      <c r="B1086" t="s" s="4">
        <v>83</v>
      </c>
      <c r="C1086" t="s" s="7">
        <v>84</v>
      </c>
      <c r="D1086" s="6"/>
      <c r="E1086" s="6"/>
      <c r="F1086" s="6">
        <f>D1086*E1086</f>
        <v>0</v>
      </c>
      <c r="G1086" s="6">
        <v>10</v>
      </c>
      <c r="H1086" s="6">
        <v>5000</v>
      </c>
      <c r="I1086" s="6">
        <f>G1086*H1086</f>
        <v>50000</v>
      </c>
      <c r="J1086" s="6"/>
      <c r="K1086" s="6"/>
      <c r="L1086" s="6">
        <f>J1086*K1086</f>
        <v>0</v>
      </c>
      <c r="M1086" s="6"/>
      <c r="N1086" s="6">
        <f>F1086+I1086+L1086-M1086</f>
        <v>50000</v>
      </c>
      <c r="O1086" s="6"/>
      <c r="P1086" s="6"/>
      <c r="Q1086" s="6">
        <f>(D1086*E1086)+(G1086*H1086)+(J1086*K1086)+O1086-M1086-P1086</f>
        <v>50000</v>
      </c>
    </row>
    <row r="1087" ht="20.9" customHeight="1">
      <c r="A1087" s="3">
        <v>41482</v>
      </c>
      <c r="B1087" t="s" s="4">
        <v>83</v>
      </c>
      <c r="C1087" t="s" s="7">
        <v>84</v>
      </c>
      <c r="D1087" s="6"/>
      <c r="E1087" s="6"/>
      <c r="F1087" s="6">
        <f>D1087*E1087</f>
        <v>0</v>
      </c>
      <c r="G1087" s="6">
        <v>30</v>
      </c>
      <c r="H1087" s="6">
        <v>3500</v>
      </c>
      <c r="I1087" s="6">
        <f>G1087*H1087</f>
        <v>105000</v>
      </c>
      <c r="J1087" s="6"/>
      <c r="K1087" s="6"/>
      <c r="L1087" s="6">
        <f>J1087*K1087</f>
        <v>0</v>
      </c>
      <c r="M1087" s="6">
        <f>F1087+I1087+L1087</f>
        <v>105000</v>
      </c>
      <c r="N1087" s="6"/>
      <c r="O1087" s="6"/>
      <c r="P1087" s="6"/>
      <c r="Q1087" s="6">
        <f>(D1087*E1087)+(G1087*H1087)+(J1087*K1087)+N1087-O1087-P1087</f>
        <v>105000</v>
      </c>
    </row>
    <row r="1088" ht="20.9" customHeight="1">
      <c r="A1088" s="3">
        <v>41483</v>
      </c>
      <c r="B1088" t="s" s="4">
        <v>83</v>
      </c>
      <c r="C1088" t="s" s="7">
        <v>84</v>
      </c>
      <c r="D1088" s="6"/>
      <c r="E1088" s="6"/>
      <c r="F1088" s="6">
        <f>D1088*E1088</f>
        <v>0</v>
      </c>
      <c r="G1088" s="6">
        <v>10</v>
      </c>
      <c r="H1088" s="6">
        <v>6000</v>
      </c>
      <c r="I1088" s="6">
        <f>G1088*H1088</f>
        <v>60000</v>
      </c>
      <c r="J1088" s="6"/>
      <c r="K1088" s="6"/>
      <c r="L1088" s="6">
        <f>J1088*K1088</f>
        <v>0</v>
      </c>
      <c r="M1088" s="6">
        <f>F1088+I1088+L1088</f>
        <v>60000</v>
      </c>
      <c r="N1088" s="6"/>
      <c r="O1088" s="6"/>
      <c r="P1088" s="6"/>
      <c r="Q1088" s="6">
        <f>(D1088*E1088)+(G1088*H1088)+(J1088*K1088)+N1088-O1088-P1088</f>
        <v>60000</v>
      </c>
    </row>
    <row r="1089" ht="20.9" customHeight="1">
      <c r="A1089" s="3">
        <v>41455</v>
      </c>
      <c r="B1089" t="s" s="4">
        <v>85</v>
      </c>
      <c r="C1089" t="s" s="7">
        <v>86</v>
      </c>
      <c r="D1089" s="6"/>
      <c r="E1089" s="6"/>
      <c r="F1089" s="6">
        <f>D1089*E1089</f>
        <v>0</v>
      </c>
      <c r="G1089" s="6"/>
      <c r="H1089" s="6"/>
      <c r="I1089" s="6">
        <f>G1089*H1089</f>
        <v>0</v>
      </c>
      <c r="J1089" s="6"/>
      <c r="K1089" s="6"/>
      <c r="L1089" s="6">
        <f>J1089*K1089</f>
        <v>0</v>
      </c>
      <c r="M1089" s="6">
        <f>F1089+I1089+L1089</f>
        <v>0</v>
      </c>
      <c r="N1089" s="6"/>
      <c r="O1089" s="6"/>
      <c r="P1089" s="6"/>
      <c r="Q1089" s="6">
        <f>(D1089*E1089)+(G1089*H1089)+(J1089*K1089)+N1089-O1089-P1089</f>
        <v>0</v>
      </c>
    </row>
    <row r="1090" ht="20.05" customHeight="1">
      <c r="A1090" s="3">
        <v>41457</v>
      </c>
      <c r="B1090" t="s" s="8">
        <v>85</v>
      </c>
      <c r="C1090" t="s" s="9">
        <v>86</v>
      </c>
      <c r="D1090" s="10"/>
      <c r="E1090" s="10"/>
      <c r="F1090" s="10">
        <f>D1090*E1090</f>
        <v>0</v>
      </c>
      <c r="G1090" s="10">
        <v>10</v>
      </c>
      <c r="H1090" s="10">
        <v>5500</v>
      </c>
      <c r="I1090" s="10">
        <f>G1090*H1090</f>
        <v>55000</v>
      </c>
      <c r="J1090" s="10"/>
      <c r="K1090" s="10"/>
      <c r="L1090" s="10">
        <f>J1090*K1090</f>
        <v>0</v>
      </c>
      <c r="M1090" s="10"/>
      <c r="N1090" s="10">
        <f>F1090+I1090+L1090-M1090</f>
        <v>55000</v>
      </c>
      <c r="O1090" s="10"/>
      <c r="P1090" s="10"/>
      <c r="Q1090" s="10">
        <f>(D1090*E1090)+(G1090*H1090)+(J1090*K1090)+O1090-M1090-P1090</f>
        <v>55000</v>
      </c>
    </row>
    <row r="1091" ht="20.9" customHeight="1">
      <c r="A1091" s="3">
        <v>41458</v>
      </c>
      <c r="B1091" t="s" s="4">
        <v>85</v>
      </c>
      <c r="C1091" t="s" s="7">
        <v>86</v>
      </c>
      <c r="D1091" s="6"/>
      <c r="E1091" s="6"/>
      <c r="F1091" s="6">
        <f>D1091*E1091</f>
        <v>0</v>
      </c>
      <c r="G1091" s="6">
        <v>30</v>
      </c>
      <c r="H1091" s="6">
        <v>4000</v>
      </c>
      <c r="I1091" s="6">
        <f>G1091*H1091</f>
        <v>120000</v>
      </c>
      <c r="J1091" s="6"/>
      <c r="K1091" s="6"/>
      <c r="L1091" s="6">
        <f>J1091*K1091</f>
        <v>0</v>
      </c>
      <c r="M1091" s="6"/>
      <c r="N1091" s="6">
        <f>F1091+I1091+L1091-M1091</f>
        <v>120000</v>
      </c>
      <c r="O1091" s="6"/>
      <c r="P1091" s="6"/>
      <c r="Q1091" s="6">
        <f>(D1091*E1091)+(G1091*H1091)+(J1091*K1091)+O1091-M1091-P1091</f>
        <v>120000</v>
      </c>
    </row>
    <row r="1092" ht="20.9" customHeight="1">
      <c r="A1092" s="3">
        <v>41459</v>
      </c>
      <c r="B1092" t="s" s="4">
        <v>85</v>
      </c>
      <c r="C1092" t="s" s="7">
        <v>86</v>
      </c>
      <c r="D1092" s="6"/>
      <c r="E1092" s="6"/>
      <c r="F1092" s="6">
        <f>D1092*E1092</f>
        <v>0</v>
      </c>
      <c r="G1092" s="6"/>
      <c r="H1092" s="6"/>
      <c r="I1092" s="6">
        <f>G1092*H1092</f>
        <v>0</v>
      </c>
      <c r="J1092" s="6"/>
      <c r="K1092" s="6"/>
      <c r="L1092" s="6">
        <f>J1092*K1092</f>
        <v>0</v>
      </c>
      <c r="M1092" s="6">
        <f>F1092+I1092+L1092</f>
        <v>0</v>
      </c>
      <c r="N1092" s="6"/>
      <c r="O1092" s="6"/>
      <c r="P1092" s="6"/>
      <c r="Q1092" s="6">
        <f>(D1092*E1092)+(G1092*H1092)+(J1092*K1092)+N1092-O1092-P1092</f>
        <v>0</v>
      </c>
    </row>
    <row r="1093" ht="20.9" customHeight="1">
      <c r="A1093" s="3">
        <v>41460</v>
      </c>
      <c r="B1093" t="s" s="4">
        <v>85</v>
      </c>
      <c r="C1093" t="s" s="7">
        <v>86</v>
      </c>
      <c r="D1093" s="6"/>
      <c r="E1093" s="6"/>
      <c r="F1093" s="6">
        <f>D1093*E1093</f>
        <v>0</v>
      </c>
      <c r="G1093" s="6"/>
      <c r="H1093" s="6"/>
      <c r="I1093" s="6">
        <f>G1093*H1093</f>
        <v>0</v>
      </c>
      <c r="J1093" s="6"/>
      <c r="K1093" s="6"/>
      <c r="L1093" s="6">
        <f>J1093*K1093</f>
        <v>0</v>
      </c>
      <c r="M1093" s="6"/>
      <c r="N1093" s="6">
        <f>F1093+I1093+L1093-M1093</f>
        <v>0</v>
      </c>
      <c r="O1093" s="6"/>
      <c r="P1093" s="6"/>
      <c r="Q1093" s="6">
        <f>(D1093*E1093)+(G1093*H1093)+(J1093*K1093)+O1093-M1093-P1093</f>
        <v>0</v>
      </c>
    </row>
    <row r="1094" ht="20.9" customHeight="1">
      <c r="A1094" s="3">
        <v>41461</v>
      </c>
      <c r="B1094" t="s" s="4">
        <v>85</v>
      </c>
      <c r="C1094" t="s" s="7">
        <v>86</v>
      </c>
      <c r="D1094" s="6"/>
      <c r="E1094" s="6"/>
      <c r="F1094" s="6">
        <f>D1094*E1094</f>
        <v>0</v>
      </c>
      <c r="G1094" s="6">
        <v>20</v>
      </c>
      <c r="H1094" s="6">
        <v>4000</v>
      </c>
      <c r="I1094" s="6">
        <f>G1094*H1094</f>
        <v>80000</v>
      </c>
      <c r="J1094" s="6"/>
      <c r="K1094" s="6"/>
      <c r="L1094" s="6">
        <f>J1094*K1094</f>
        <v>0</v>
      </c>
      <c r="M1094" s="6"/>
      <c r="N1094" s="6">
        <f>F1094+I1094+L1094-M1094</f>
        <v>80000</v>
      </c>
      <c r="O1094" s="6"/>
      <c r="P1094" s="6"/>
      <c r="Q1094" s="6">
        <f>(D1094*E1094)+(G1094*H1094)+(J1094*K1094)+O1094-M1094-P1094</f>
        <v>80000</v>
      </c>
    </row>
    <row r="1095" ht="20.9" customHeight="1">
      <c r="A1095" s="3">
        <v>41462</v>
      </c>
      <c r="B1095" t="s" s="4">
        <v>85</v>
      </c>
      <c r="C1095" t="s" s="7">
        <v>86</v>
      </c>
      <c r="D1095" s="6">
        <v>20</v>
      </c>
      <c r="E1095" s="6">
        <v>13000</v>
      </c>
      <c r="F1095" s="6">
        <f>D1095*E1095</f>
        <v>260000</v>
      </c>
      <c r="G1095" s="6"/>
      <c r="H1095" s="6"/>
      <c r="I1095" s="6">
        <f>G1095*H1095</f>
        <v>0</v>
      </c>
      <c r="J1095" s="6"/>
      <c r="K1095" s="6"/>
      <c r="L1095" s="6">
        <f>J1095*K1095</f>
        <v>0</v>
      </c>
      <c r="M1095" s="6">
        <f>F1095+I1095+L1095</f>
        <v>260000</v>
      </c>
      <c r="N1095" s="6"/>
      <c r="O1095" s="6"/>
      <c r="P1095" s="6"/>
      <c r="Q1095" s="6">
        <f>(D1095*E1095)+(G1095*H1095)+(J1095*K1095)+N1095-O1095-P1095</f>
        <v>260000</v>
      </c>
    </row>
    <row r="1096" ht="20.9" customHeight="1">
      <c r="A1096" s="3">
        <v>41464</v>
      </c>
      <c r="B1096" t="s" s="4">
        <v>85</v>
      </c>
      <c r="C1096" t="s" s="7">
        <v>86</v>
      </c>
      <c r="D1096" s="6"/>
      <c r="E1096" s="6"/>
      <c r="F1096" s="6">
        <f>D1096*E1096</f>
        <v>0</v>
      </c>
      <c r="G1096" s="6"/>
      <c r="H1096" s="6"/>
      <c r="I1096" s="6">
        <f>G1096*H1096</f>
        <v>0</v>
      </c>
      <c r="J1096" s="6"/>
      <c r="K1096" s="6"/>
      <c r="L1096" s="6">
        <f>J1096*K1096</f>
        <v>0</v>
      </c>
      <c r="M1096" s="6">
        <f>F1096+I1096+L1096</f>
        <v>0</v>
      </c>
      <c r="N1096" s="6"/>
      <c r="O1096" s="6"/>
      <c r="P1096" s="6"/>
      <c r="Q1096" s="6">
        <f>(D1096*E1096)+(G1096*H1096)+(J1096*K1096)+N1096-O1096-P1096</f>
        <v>0</v>
      </c>
    </row>
    <row r="1097" ht="20.9" customHeight="1">
      <c r="A1097" s="3">
        <v>41465</v>
      </c>
      <c r="B1097" t="s" s="4">
        <v>85</v>
      </c>
      <c r="C1097" t="s" s="7">
        <v>86</v>
      </c>
      <c r="D1097" s="6"/>
      <c r="E1097" s="6"/>
      <c r="F1097" s="6">
        <f>D1097*E1097</f>
        <v>0</v>
      </c>
      <c r="G1097" s="6"/>
      <c r="H1097" s="6"/>
      <c r="I1097" s="6">
        <f>G1097*H1097</f>
        <v>0</v>
      </c>
      <c r="J1097" s="6"/>
      <c r="K1097" s="6"/>
      <c r="L1097" s="6">
        <f>J1097*K1097</f>
        <v>0</v>
      </c>
      <c r="M1097" s="6">
        <f>F1097+I1097+L1097</f>
        <v>0</v>
      </c>
      <c r="N1097" s="6"/>
      <c r="O1097" s="6"/>
      <c r="P1097" s="6"/>
      <c r="Q1097" s="6">
        <f>(D1097*E1097)+(G1097*H1097)+(J1097*K1097)+N1097-O1097-P1097</f>
        <v>0</v>
      </c>
    </row>
    <row r="1098" ht="20.9" customHeight="1">
      <c r="A1098" s="3">
        <v>41466</v>
      </c>
      <c r="B1098" t="s" s="4">
        <v>85</v>
      </c>
      <c r="C1098" t="s" s="7">
        <v>86</v>
      </c>
      <c r="D1098" s="6"/>
      <c r="E1098" s="6"/>
      <c r="F1098" s="6">
        <f>D1098*E1098</f>
        <v>0</v>
      </c>
      <c r="G1098" s="6"/>
      <c r="H1098" s="6"/>
      <c r="I1098" s="6">
        <f>G1098*H1098</f>
        <v>0</v>
      </c>
      <c r="J1098" s="6"/>
      <c r="K1098" s="6"/>
      <c r="L1098" s="6">
        <f>J1098*K1098</f>
        <v>0</v>
      </c>
      <c r="M1098" s="6">
        <f>F1098+I1098+L1098</f>
        <v>0</v>
      </c>
      <c r="N1098" s="6"/>
      <c r="O1098" s="6"/>
      <c r="P1098" s="6"/>
      <c r="Q1098" s="6">
        <f>(D1098*E1098)+(G1098*H1098)+(J1098*K1098)+N1098-O1098-P1098</f>
        <v>0</v>
      </c>
    </row>
    <row r="1099" ht="20.9" customHeight="1">
      <c r="A1099" s="3">
        <v>41467</v>
      </c>
      <c r="B1099" t="s" s="4">
        <v>85</v>
      </c>
      <c r="C1099" t="s" s="7">
        <v>86</v>
      </c>
      <c r="D1099" s="6"/>
      <c r="E1099" s="6"/>
      <c r="F1099" s="6">
        <f>D1099*E1099</f>
        <v>0</v>
      </c>
      <c r="G1099" s="6"/>
      <c r="H1099" s="6"/>
      <c r="I1099" s="6">
        <f>G1099*H1099</f>
        <v>0</v>
      </c>
      <c r="J1099" s="6"/>
      <c r="K1099" s="6"/>
      <c r="L1099" s="6">
        <f>J1099*K1099</f>
        <v>0</v>
      </c>
      <c r="M1099" s="6"/>
      <c r="N1099" s="6">
        <f>F1099+I1099+L1099-M1099</f>
        <v>0</v>
      </c>
      <c r="O1099" s="6"/>
      <c r="P1099" s="6"/>
      <c r="Q1099" s="6">
        <f>(D1099*E1099)+(G1099*H1099)+(J1099*K1099)+O1099-M1099-P1099</f>
        <v>0</v>
      </c>
    </row>
    <row r="1100" ht="20.9" customHeight="1">
      <c r="A1100" s="3">
        <v>41468</v>
      </c>
      <c r="B1100" t="s" s="4">
        <v>85</v>
      </c>
      <c r="C1100" t="s" s="7">
        <v>86</v>
      </c>
      <c r="D1100" s="6">
        <v>1</v>
      </c>
      <c r="E1100" s="6">
        <v>15000</v>
      </c>
      <c r="F1100" s="6">
        <f>D1100*E1100</f>
        <v>15000</v>
      </c>
      <c r="G1100" s="6">
        <v>20</v>
      </c>
      <c r="H1100" s="6">
        <v>3000</v>
      </c>
      <c r="I1100" s="6">
        <f>G1100*H1100</f>
        <v>60000</v>
      </c>
      <c r="J1100" s="6"/>
      <c r="K1100" s="6"/>
      <c r="L1100" s="6">
        <f>J1100*K1100</f>
        <v>0</v>
      </c>
      <c r="M1100" s="6">
        <f>F1100+I1100+L1100</f>
        <v>75000</v>
      </c>
      <c r="N1100" s="6"/>
      <c r="O1100" s="6"/>
      <c r="P1100" s="6"/>
      <c r="Q1100" s="6">
        <f>(D1100*E1100)+(G1100*H1100)+(J1100*K1100)+N1100-O1100-P1100</f>
        <v>75000</v>
      </c>
    </row>
    <row r="1101" ht="20.9" customHeight="1">
      <c r="A1101" s="3">
        <v>41469</v>
      </c>
      <c r="B1101" t="s" s="4">
        <v>85</v>
      </c>
      <c r="C1101" t="s" s="7">
        <v>86</v>
      </c>
      <c r="D1101" s="6">
        <v>30</v>
      </c>
      <c r="E1101" s="6">
        <v>15000</v>
      </c>
      <c r="F1101" s="6">
        <f>D1101*E1101</f>
        <v>450000</v>
      </c>
      <c r="G1101" s="6">
        <v>10</v>
      </c>
      <c r="H1101" s="6">
        <v>5000</v>
      </c>
      <c r="I1101" s="6">
        <f>G1101*H1101</f>
        <v>50000</v>
      </c>
      <c r="J1101" s="6"/>
      <c r="K1101" s="6"/>
      <c r="L1101" s="6">
        <f>J1101*K1101</f>
        <v>0</v>
      </c>
      <c r="M1101" s="6"/>
      <c r="N1101" s="6">
        <f>F1101+I1101+L1101</f>
        <v>500000</v>
      </c>
      <c r="O1101" s="6"/>
      <c r="P1101" s="6"/>
      <c r="Q1101" s="6">
        <f>(D1101*E1101)+(G1101*H1101)+(J1101*K1101)+O1101-M1101-P1101</f>
        <v>500000</v>
      </c>
    </row>
    <row r="1102" ht="20.9" customHeight="1">
      <c r="A1102" s="3">
        <v>41471</v>
      </c>
      <c r="B1102" t="s" s="4">
        <v>85</v>
      </c>
      <c r="C1102" t="s" s="7">
        <v>86</v>
      </c>
      <c r="D1102" s="6"/>
      <c r="E1102" s="6"/>
      <c r="F1102" s="6">
        <f>D1102*E1102</f>
        <v>0</v>
      </c>
      <c r="G1102" s="6"/>
      <c r="H1102" s="6"/>
      <c r="I1102" s="6">
        <f>G1102*H1102</f>
        <v>0</v>
      </c>
      <c r="J1102" s="6"/>
      <c r="K1102" s="6"/>
      <c r="L1102" s="6">
        <f>J1102*K1102</f>
        <v>0</v>
      </c>
      <c r="M1102" s="6"/>
      <c r="N1102" s="6">
        <f>F1102+I1102+L1102-M1102</f>
        <v>0</v>
      </c>
      <c r="O1102" s="6">
        <v>500000</v>
      </c>
      <c r="P1102" s="6"/>
      <c r="Q1102" s="6">
        <f>(D1102*E1102)+(G1102*H1102)+(J1102*K1102)+O1102-M1102-P1102</f>
        <v>500000</v>
      </c>
    </row>
    <row r="1103" ht="20.9" customHeight="1">
      <c r="A1103" s="3">
        <v>41472</v>
      </c>
      <c r="B1103" t="s" s="4">
        <v>85</v>
      </c>
      <c r="C1103" t="s" s="7">
        <v>86</v>
      </c>
      <c r="D1103" s="6">
        <v>20</v>
      </c>
      <c r="E1103" s="6">
        <v>15000</v>
      </c>
      <c r="F1103" s="6">
        <f>D1103*E1103</f>
        <v>300000</v>
      </c>
      <c r="G1103" s="6">
        <v>50</v>
      </c>
      <c r="H1103" s="6">
        <v>1800</v>
      </c>
      <c r="I1103" s="6">
        <f>G1103*H1103</f>
        <v>90000</v>
      </c>
      <c r="J1103" s="6"/>
      <c r="K1103" s="6"/>
      <c r="L1103" s="6">
        <f>J1103*K1103</f>
        <v>0</v>
      </c>
      <c r="M1103" s="6"/>
      <c r="N1103" s="6">
        <f>F1103+I1103+L1103-M1103</f>
        <v>390000</v>
      </c>
      <c r="O1103" s="6"/>
      <c r="P1103" s="6"/>
      <c r="Q1103" s="6">
        <f>(D1103*E1103)+(G1103*H1103)+(J1103*K1103)+O1103-M1103-P1103</f>
        <v>390000</v>
      </c>
    </row>
    <row r="1104" ht="20.9" customHeight="1">
      <c r="A1104" s="3">
        <v>41473</v>
      </c>
      <c r="B1104" t="s" s="4">
        <v>85</v>
      </c>
      <c r="C1104" t="s" s="7">
        <v>86</v>
      </c>
      <c r="D1104" s="6"/>
      <c r="E1104" s="6"/>
      <c r="F1104" s="6">
        <f>D1104*E1104</f>
        <v>0</v>
      </c>
      <c r="G1104" s="6"/>
      <c r="H1104" s="6"/>
      <c r="I1104" s="6">
        <f>G1104*H1104</f>
        <v>0</v>
      </c>
      <c r="J1104" s="6"/>
      <c r="K1104" s="6"/>
      <c r="L1104" s="6">
        <f>J1104*K1104</f>
        <v>0</v>
      </c>
      <c r="M1104" s="6">
        <f>F1104+I1104+L1104</f>
        <v>0</v>
      </c>
      <c r="N1104" s="6">
        <v>390000</v>
      </c>
      <c r="O1104" s="6"/>
      <c r="P1104" s="6"/>
      <c r="Q1104" s="6">
        <f>(D1104*E1104)+(G1104*H1104)+(J1104*K1104)+N1104-O1104-P1104</f>
        <v>390000</v>
      </c>
    </row>
    <row r="1105" ht="20.9" customHeight="1">
      <c r="A1105" s="3">
        <v>41474</v>
      </c>
      <c r="B1105" t="s" s="4">
        <v>85</v>
      </c>
      <c r="C1105" t="s" s="7">
        <v>86</v>
      </c>
      <c r="D1105" s="6"/>
      <c r="E1105" s="6"/>
      <c r="F1105" s="6">
        <f>D1105*E1105</f>
        <v>0</v>
      </c>
      <c r="G1105" s="6"/>
      <c r="H1105" s="6"/>
      <c r="I1105" s="6">
        <f>G1105*H1105</f>
        <v>0</v>
      </c>
      <c r="J1105" s="6"/>
      <c r="K1105" s="6"/>
      <c r="L1105" s="6">
        <f>J1105*K1105</f>
        <v>0</v>
      </c>
      <c r="M1105" s="6"/>
      <c r="N1105" s="6">
        <f>F1105+I1105+L1105-M1105</f>
        <v>0</v>
      </c>
      <c r="O1105" s="6">
        <v>390000</v>
      </c>
      <c r="P1105" s="6"/>
      <c r="Q1105" s="6">
        <f>(D1105*E1105)+(G1105*H1105)+(J1105*K1105)+O1105-M1105-P1105</f>
        <v>390000</v>
      </c>
    </row>
    <row r="1106" ht="20.9" customHeight="1">
      <c r="A1106" s="3">
        <v>41475</v>
      </c>
      <c r="B1106" t="s" s="4">
        <v>85</v>
      </c>
      <c r="C1106" t="s" s="7">
        <v>86</v>
      </c>
      <c r="D1106" s="6"/>
      <c r="E1106" s="6"/>
      <c r="F1106" s="6">
        <f>D1106*E1106</f>
        <v>0</v>
      </c>
      <c r="G1106" s="6">
        <v>10</v>
      </c>
      <c r="H1106" s="6">
        <v>3000</v>
      </c>
      <c r="I1106" s="6">
        <f>G1106*H1106</f>
        <v>30000</v>
      </c>
      <c r="J1106" s="6"/>
      <c r="K1106" s="6"/>
      <c r="L1106" s="6">
        <f>J1106*K1106</f>
        <v>0</v>
      </c>
      <c r="M1106" s="6"/>
      <c r="N1106" s="6">
        <f>F1106+I1106+L1106-M1106</f>
        <v>30000</v>
      </c>
      <c r="O1106" s="6"/>
      <c r="P1106" s="6"/>
      <c r="Q1106" s="6">
        <f>(D1106*E1106)+(G1106*H1106)+(J1106*K1106)+O1106-M1106-P1106</f>
        <v>30000</v>
      </c>
    </row>
    <row r="1107" ht="20.9" customHeight="1">
      <c r="A1107" s="3">
        <v>41476</v>
      </c>
      <c r="B1107" t="s" s="4">
        <v>85</v>
      </c>
      <c r="C1107" t="s" s="7">
        <v>86</v>
      </c>
      <c r="D1107" s="6"/>
      <c r="E1107" s="6"/>
      <c r="F1107" s="6">
        <f>D1107*E1107</f>
        <v>0</v>
      </c>
      <c r="G1107" s="6"/>
      <c r="H1107" s="6"/>
      <c r="I1107" s="6">
        <f>G1107*H1107</f>
        <v>0</v>
      </c>
      <c r="J1107" s="6"/>
      <c r="K1107" s="6"/>
      <c r="L1107" s="6">
        <f>J1107*K1107</f>
        <v>0</v>
      </c>
      <c r="M1107" s="6"/>
      <c r="N1107" s="6">
        <f>F1107+I1107+L1107-M1107</f>
        <v>0</v>
      </c>
      <c r="O1107" s="6">
        <v>30000</v>
      </c>
      <c r="P1107" s="6"/>
      <c r="Q1107" s="6">
        <f>(D1107*E1107)+(G1107*H1107)+(J1107*K1107)+O1107-M1107-P1107</f>
        <v>30000</v>
      </c>
    </row>
    <row r="1108" ht="20.9" customHeight="1">
      <c r="A1108" s="3">
        <v>41478</v>
      </c>
      <c r="B1108" t="s" s="4">
        <v>85</v>
      </c>
      <c r="C1108" t="s" s="7">
        <v>86</v>
      </c>
      <c r="D1108" s="6"/>
      <c r="E1108" s="6"/>
      <c r="F1108" s="6">
        <f>D1108*E1108</f>
        <v>0</v>
      </c>
      <c r="G1108" s="6">
        <v>10</v>
      </c>
      <c r="H1108" s="6">
        <v>5000</v>
      </c>
      <c r="I1108" s="6">
        <f>G1108*H1108</f>
        <v>50000</v>
      </c>
      <c r="J1108" s="6"/>
      <c r="K1108" s="6"/>
      <c r="L1108" s="6">
        <f>J1108*K1108</f>
        <v>0</v>
      </c>
      <c r="M1108" s="6">
        <f>F1108+I1108+L1108</f>
        <v>50000</v>
      </c>
      <c r="N1108" s="6"/>
      <c r="O1108" s="6"/>
      <c r="P1108" s="6"/>
      <c r="Q1108" s="6">
        <f>(D1108*E1108)+(G1108*H1108)+(J1108*K1108)+N1108-O1108-P1108</f>
        <v>50000</v>
      </c>
    </row>
    <row r="1109" ht="20.9" customHeight="1">
      <c r="A1109" s="3">
        <v>41479</v>
      </c>
      <c r="B1109" t="s" s="4">
        <v>85</v>
      </c>
      <c r="C1109" t="s" s="7">
        <v>86</v>
      </c>
      <c r="D1109" s="6"/>
      <c r="E1109" s="6"/>
      <c r="F1109" s="6">
        <f>D1109*E1109</f>
        <v>0</v>
      </c>
      <c r="G1109" s="6">
        <v>10</v>
      </c>
      <c r="H1109" s="6">
        <v>5000</v>
      </c>
      <c r="I1109" s="6">
        <f>G1109*H1109</f>
        <v>50000</v>
      </c>
      <c r="J1109" s="6"/>
      <c r="K1109" s="6"/>
      <c r="L1109" s="6">
        <f>J1109*K1109</f>
        <v>0</v>
      </c>
      <c r="M1109" s="6"/>
      <c r="N1109" s="6">
        <f>F1109+I1109+L1109-M1109</f>
        <v>50000</v>
      </c>
      <c r="O1109" s="6"/>
      <c r="P1109" s="6"/>
      <c r="Q1109" s="6">
        <f>(D1109*E1109)+(G1109*H1109)+(J1109*K1109)+O1109-M1109-P1109</f>
        <v>50000</v>
      </c>
    </row>
    <row r="1110" ht="20.9" customHeight="1">
      <c r="A1110" s="3">
        <v>41480</v>
      </c>
      <c r="B1110" t="s" s="4">
        <v>85</v>
      </c>
      <c r="C1110" t="s" s="7">
        <v>86</v>
      </c>
      <c r="D1110" s="6">
        <v>10</v>
      </c>
      <c r="E1110" s="6">
        <v>22000</v>
      </c>
      <c r="F1110" s="6">
        <f>D1110*E1110</f>
        <v>220000</v>
      </c>
      <c r="G1110" s="6">
        <v>10</v>
      </c>
      <c r="H1110" s="6">
        <v>4000</v>
      </c>
      <c r="I1110" s="6">
        <f>G1110*H1110</f>
        <v>40000</v>
      </c>
      <c r="J1110" s="6"/>
      <c r="K1110" s="6"/>
      <c r="L1110" s="6">
        <f>J1110*K1110</f>
        <v>0</v>
      </c>
      <c r="M1110" s="6">
        <f>F1110+I1110+L1110</f>
        <v>260000</v>
      </c>
      <c r="N1110" s="6"/>
      <c r="O1110" s="6"/>
      <c r="P1110" s="6"/>
      <c r="Q1110" s="6">
        <f>(D1110*E1110)+(G1110*H1110)+(J1110*K1110)+N1110-O1110-P1110</f>
        <v>260000</v>
      </c>
    </row>
    <row r="1111" ht="20.9" customHeight="1">
      <c r="A1111" s="3">
        <v>41481</v>
      </c>
      <c r="B1111" t="s" s="4">
        <v>85</v>
      </c>
      <c r="C1111" t="s" s="7">
        <v>86</v>
      </c>
      <c r="D1111" s="6">
        <v>10</v>
      </c>
      <c r="E1111" s="6">
        <v>23000</v>
      </c>
      <c r="F1111" s="6">
        <f>D1111*E1111</f>
        <v>230000</v>
      </c>
      <c r="G1111" s="6">
        <v>10</v>
      </c>
      <c r="H1111" s="6">
        <v>4000</v>
      </c>
      <c r="I1111" s="6">
        <f>G1111*H1111</f>
        <v>40000</v>
      </c>
      <c r="J1111" s="6"/>
      <c r="K1111" s="6"/>
      <c r="L1111" s="6">
        <f>J1111*K1111</f>
        <v>0</v>
      </c>
      <c r="M1111" s="6"/>
      <c r="N1111" s="6">
        <f>F1111+I1111+L1111-M1111</f>
        <v>270000</v>
      </c>
      <c r="O1111" s="6"/>
      <c r="P1111" s="6"/>
      <c r="Q1111" s="6">
        <f>(D1111*E1111)+(G1111*H1111)+(J1111*K1111)+O1111-M1111-P1111</f>
        <v>270000</v>
      </c>
    </row>
    <row r="1112" ht="20.9" customHeight="1">
      <c r="A1112" s="3">
        <v>41482</v>
      </c>
      <c r="B1112" t="s" s="4">
        <v>85</v>
      </c>
      <c r="C1112" t="s" s="7">
        <v>86</v>
      </c>
      <c r="D1112" s="6">
        <v>5</v>
      </c>
      <c r="E1112" s="6">
        <v>22000</v>
      </c>
      <c r="F1112" s="6">
        <f>D1112*E1112</f>
        <v>110000</v>
      </c>
      <c r="G1112" s="6">
        <v>20</v>
      </c>
      <c r="H1112" s="6">
        <v>4000</v>
      </c>
      <c r="I1112" s="6">
        <f>G1112*H1112</f>
        <v>80000</v>
      </c>
      <c r="J1112" s="6"/>
      <c r="K1112" s="6"/>
      <c r="L1112" s="6">
        <f>J1112*K1112</f>
        <v>0</v>
      </c>
      <c r="M1112" s="6">
        <f>F1112+I1112+L1112</f>
        <v>190000</v>
      </c>
      <c r="N1112" s="6"/>
      <c r="O1112" s="6"/>
      <c r="P1112" s="6"/>
      <c r="Q1112" s="6">
        <f>(D1112*E1112)+(G1112*H1112)+(J1112*K1112)+N1112-O1112-P1112</f>
        <v>190000</v>
      </c>
    </row>
    <row r="1113" ht="20.9" customHeight="1">
      <c r="A1113" s="3">
        <v>41483</v>
      </c>
      <c r="B1113" t="s" s="4">
        <v>85</v>
      </c>
      <c r="C1113" t="s" s="7">
        <v>86</v>
      </c>
      <c r="D1113" s="6"/>
      <c r="E1113" s="6"/>
      <c r="F1113" s="6">
        <f>D1113*E1113</f>
        <v>0</v>
      </c>
      <c r="G1113" s="6"/>
      <c r="H1113" s="6"/>
      <c r="I1113" s="6">
        <f>G1113*H1113</f>
        <v>0</v>
      </c>
      <c r="J1113" s="6"/>
      <c r="K1113" s="6"/>
      <c r="L1113" s="6">
        <f>J1113*K1113</f>
        <v>0</v>
      </c>
      <c r="M1113" s="6">
        <f>F1113+I1113+L1113</f>
        <v>0</v>
      </c>
      <c r="N1113" s="6">
        <v>190000</v>
      </c>
      <c r="O1113" s="6"/>
      <c r="P1113" s="6"/>
      <c r="Q1113" s="6">
        <f>(D1113*E1113)+(G1113*H1113)+(J1113*K1113)+N1113-O1113-P1113</f>
        <v>190000</v>
      </c>
    </row>
    <row r="1114" ht="20.35" customHeight="1">
      <c r="A1114" s="3">
        <v>41455</v>
      </c>
      <c r="B1114" t="s" s="4">
        <v>87</v>
      </c>
      <c r="C1114" t="s" s="7">
        <v>88</v>
      </c>
      <c r="D1114" s="6">
        <v>5</v>
      </c>
      <c r="E1114" s="6">
        <v>10000</v>
      </c>
      <c r="F1114" s="6">
        <f>D1114*E1114</f>
        <v>50000</v>
      </c>
      <c r="G1114" s="6"/>
      <c r="H1114" s="6"/>
      <c r="I1114" s="6">
        <f>G1114*H1114</f>
        <v>0</v>
      </c>
      <c r="J1114" s="6"/>
      <c r="K1114" s="6"/>
      <c r="L1114" s="6">
        <f>J1114*K1114</f>
        <v>0</v>
      </c>
      <c r="M1114" s="6">
        <f>F1114+I1114+L1114</f>
        <v>50000</v>
      </c>
      <c r="N1114" s="6"/>
      <c r="O1114" s="6"/>
      <c r="P1114" s="6"/>
      <c r="Q1114" s="6">
        <f>(D1114*E1114)+(G1114*H1114)+(J1114*K1114)+N1114-O1114-P1114</f>
        <v>50000</v>
      </c>
    </row>
    <row r="1115" ht="20.05" customHeight="1">
      <c r="A1115" s="3">
        <v>41457</v>
      </c>
      <c r="B1115" t="s" s="8">
        <v>87</v>
      </c>
      <c r="C1115" t="s" s="9">
        <v>88</v>
      </c>
      <c r="D1115" s="10"/>
      <c r="E1115" s="10"/>
      <c r="F1115" s="10">
        <f>D1115*E1115</f>
        <v>0</v>
      </c>
      <c r="G1115" s="10"/>
      <c r="H1115" s="10"/>
      <c r="I1115" s="10">
        <f>G1115*H1115</f>
        <v>0</v>
      </c>
      <c r="J1115" s="10"/>
      <c r="K1115" s="10"/>
      <c r="L1115" s="10">
        <f>J1115*K1115</f>
        <v>0</v>
      </c>
      <c r="M1115" s="10"/>
      <c r="N1115" s="10">
        <f>F1115+I1115+L1115-M1115</f>
        <v>0</v>
      </c>
      <c r="O1115" s="10"/>
      <c r="P1115" s="10"/>
      <c r="Q1115" s="10">
        <f>(D1115*E1115)+(G1115*H1115)+(J1115*K1115)+O1115-M1115-P1115</f>
        <v>0</v>
      </c>
    </row>
    <row r="1116" ht="20.35" customHeight="1">
      <c r="A1116" s="3">
        <v>41458</v>
      </c>
      <c r="B1116" t="s" s="4">
        <v>87</v>
      </c>
      <c r="C1116" t="s" s="7">
        <v>88</v>
      </c>
      <c r="D1116" s="6"/>
      <c r="E1116" s="6"/>
      <c r="F1116" s="6">
        <f>D1116*E1116</f>
        <v>0</v>
      </c>
      <c r="G1116" s="6"/>
      <c r="H1116" s="6"/>
      <c r="I1116" s="6">
        <f>G1116*H1116</f>
        <v>0</v>
      </c>
      <c r="J1116" s="6"/>
      <c r="K1116" s="6"/>
      <c r="L1116" s="6">
        <f>J1116*K1116</f>
        <v>0</v>
      </c>
      <c r="M1116" s="6"/>
      <c r="N1116" s="6">
        <f>F1116+I1116+L1116-M1116</f>
        <v>0</v>
      </c>
      <c r="O1116" s="6"/>
      <c r="P1116" s="6"/>
      <c r="Q1116" s="6">
        <f>(D1116*E1116)+(G1116*H1116)+(J1116*K1116)+O1116-M1116-P1116</f>
        <v>0</v>
      </c>
    </row>
    <row r="1117" ht="20.35" customHeight="1">
      <c r="A1117" s="3">
        <v>41459</v>
      </c>
      <c r="B1117" t="s" s="4">
        <v>87</v>
      </c>
      <c r="C1117" t="s" s="7">
        <v>88</v>
      </c>
      <c r="D1117" s="6"/>
      <c r="E1117" s="6"/>
      <c r="F1117" s="6">
        <f>D1117*E1117</f>
        <v>0</v>
      </c>
      <c r="G1117" s="6"/>
      <c r="H1117" s="6"/>
      <c r="I1117" s="6">
        <f>G1117*H1117</f>
        <v>0</v>
      </c>
      <c r="J1117" s="6"/>
      <c r="K1117" s="6"/>
      <c r="L1117" s="6">
        <f>J1117*K1117</f>
        <v>0</v>
      </c>
      <c r="M1117" s="6">
        <f>F1117+I1117+L1117</f>
        <v>0</v>
      </c>
      <c r="N1117" s="6"/>
      <c r="O1117" s="6"/>
      <c r="P1117" s="6"/>
      <c r="Q1117" s="6">
        <f>(D1117*E1117)+(G1117*H1117)+(J1117*K1117)+N1117-O1117-P1117</f>
        <v>0</v>
      </c>
    </row>
    <row r="1118" ht="20.35" customHeight="1">
      <c r="A1118" s="3">
        <v>41460</v>
      </c>
      <c r="B1118" t="s" s="4">
        <v>87</v>
      </c>
      <c r="C1118" t="s" s="7">
        <v>88</v>
      </c>
      <c r="D1118" s="6">
        <v>10</v>
      </c>
      <c r="E1118" s="6">
        <v>8000</v>
      </c>
      <c r="F1118" s="6">
        <f>D1118*E1118</f>
        <v>80000</v>
      </c>
      <c r="G1118" s="6"/>
      <c r="H1118" s="6"/>
      <c r="I1118" s="6">
        <f>G1118*H1118</f>
        <v>0</v>
      </c>
      <c r="J1118" s="6"/>
      <c r="K1118" s="6"/>
      <c r="L1118" s="6">
        <f>J1118*K1118</f>
        <v>0</v>
      </c>
      <c r="M1118" s="6"/>
      <c r="N1118" s="6">
        <f>F1118+I1118+L1118-M1118</f>
        <v>80000</v>
      </c>
      <c r="O1118" s="6"/>
      <c r="P1118" s="6"/>
      <c r="Q1118" s="6">
        <f>(D1118*E1118)+(G1118*H1118)+(J1118*K1118)+O1118-M1118-P1118</f>
        <v>80000</v>
      </c>
    </row>
    <row r="1119" ht="20.35" customHeight="1">
      <c r="A1119" s="3">
        <v>41461</v>
      </c>
      <c r="B1119" t="s" s="4">
        <v>87</v>
      </c>
      <c r="C1119" t="s" s="7">
        <v>88</v>
      </c>
      <c r="D1119" s="6"/>
      <c r="E1119" s="6"/>
      <c r="F1119" s="6">
        <f>D1119*E1119</f>
        <v>0</v>
      </c>
      <c r="G1119" s="6"/>
      <c r="H1119" s="6"/>
      <c r="I1119" s="6">
        <f>G1119*H1119</f>
        <v>0</v>
      </c>
      <c r="J1119" s="6"/>
      <c r="K1119" s="6"/>
      <c r="L1119" s="6">
        <f>J1119*K1119</f>
        <v>0</v>
      </c>
      <c r="M1119" s="6"/>
      <c r="N1119" s="6">
        <f>F1119+I1119+L1119-M1119</f>
        <v>0</v>
      </c>
      <c r="O1119" s="6"/>
      <c r="P1119" s="6"/>
      <c r="Q1119" s="6">
        <f>(D1119*E1119)+(G1119*H1119)+(J1119*K1119)+O1119-M1119-P1119</f>
        <v>0</v>
      </c>
    </row>
    <row r="1120" ht="20.35" customHeight="1">
      <c r="A1120" s="3">
        <v>41462</v>
      </c>
      <c r="B1120" t="s" s="4">
        <v>87</v>
      </c>
      <c r="C1120" t="s" s="7">
        <v>88</v>
      </c>
      <c r="D1120" s="6"/>
      <c r="E1120" s="6"/>
      <c r="F1120" s="6">
        <f>D1120*E1120</f>
        <v>0</v>
      </c>
      <c r="G1120" s="6"/>
      <c r="H1120" s="6"/>
      <c r="I1120" s="6">
        <f>G1120*H1120</f>
        <v>0</v>
      </c>
      <c r="J1120" s="6"/>
      <c r="K1120" s="6"/>
      <c r="L1120" s="6">
        <f>J1120*K1120</f>
        <v>0</v>
      </c>
      <c r="M1120" s="6">
        <f>F1120+I1120+L1120</f>
        <v>0</v>
      </c>
      <c r="N1120" s="6"/>
      <c r="O1120" s="6"/>
      <c r="P1120" s="6"/>
      <c r="Q1120" s="6">
        <f>(D1120*E1120)+(G1120*H1120)+(J1120*K1120)+N1120-O1120-P1120</f>
        <v>0</v>
      </c>
    </row>
    <row r="1121" ht="20.35" customHeight="1">
      <c r="A1121" s="3">
        <v>41464</v>
      </c>
      <c r="B1121" t="s" s="4">
        <v>87</v>
      </c>
      <c r="C1121" t="s" s="7">
        <v>88</v>
      </c>
      <c r="D1121" s="6"/>
      <c r="E1121" s="6"/>
      <c r="F1121" s="6">
        <f>D1121*E1121</f>
        <v>0</v>
      </c>
      <c r="G1121" s="6"/>
      <c r="H1121" s="6"/>
      <c r="I1121" s="6">
        <f>G1121*H1121</f>
        <v>0</v>
      </c>
      <c r="J1121" s="6"/>
      <c r="K1121" s="6"/>
      <c r="L1121" s="6">
        <f>J1121*K1121</f>
        <v>0</v>
      </c>
      <c r="M1121" s="6">
        <f>F1121+I1121+L1121</f>
        <v>0</v>
      </c>
      <c r="N1121" s="6"/>
      <c r="O1121" s="6"/>
      <c r="P1121" s="6"/>
      <c r="Q1121" s="6">
        <f>(D1121*E1121)+(G1121*H1121)+(J1121*K1121)+N1121-O1121-P1121</f>
        <v>0</v>
      </c>
    </row>
    <row r="1122" ht="20.35" customHeight="1">
      <c r="A1122" s="3">
        <v>41465</v>
      </c>
      <c r="B1122" t="s" s="4">
        <v>87</v>
      </c>
      <c r="C1122" t="s" s="7">
        <v>88</v>
      </c>
      <c r="D1122" s="6"/>
      <c r="E1122" s="6"/>
      <c r="F1122" s="6">
        <f>D1122*E1122</f>
        <v>0</v>
      </c>
      <c r="G1122" s="6"/>
      <c r="H1122" s="6"/>
      <c r="I1122" s="6">
        <f>G1122*H1122</f>
        <v>0</v>
      </c>
      <c r="J1122" s="6"/>
      <c r="K1122" s="6"/>
      <c r="L1122" s="6">
        <f>J1122*K1122</f>
        <v>0</v>
      </c>
      <c r="M1122" s="6">
        <f>F1122+I1122+L1122</f>
        <v>0</v>
      </c>
      <c r="N1122" s="6"/>
      <c r="O1122" s="6"/>
      <c r="P1122" s="6"/>
      <c r="Q1122" s="6">
        <f>(D1122*E1122)+(G1122*H1122)+(J1122*K1122)+N1122-O1122-P1122</f>
        <v>0</v>
      </c>
    </row>
    <row r="1123" ht="20.35" customHeight="1">
      <c r="A1123" s="3">
        <v>41466</v>
      </c>
      <c r="B1123" t="s" s="4">
        <v>87</v>
      </c>
      <c r="C1123" t="s" s="7">
        <v>88</v>
      </c>
      <c r="D1123" s="6">
        <v>5</v>
      </c>
      <c r="E1123" s="6">
        <v>12000</v>
      </c>
      <c r="F1123" s="6">
        <f>D1123*E1123</f>
        <v>60000</v>
      </c>
      <c r="G1123" s="6"/>
      <c r="H1123" s="6"/>
      <c r="I1123" s="6">
        <f>G1123*H1123</f>
        <v>0</v>
      </c>
      <c r="J1123" s="6">
        <v>5</v>
      </c>
      <c r="K1123" s="6">
        <v>7000</v>
      </c>
      <c r="L1123" s="6">
        <f>J1123*K1123</f>
        <v>35000</v>
      </c>
      <c r="M1123" s="6">
        <f>F1123+I1123+L1123</f>
        <v>95000</v>
      </c>
      <c r="N1123" s="6"/>
      <c r="O1123" s="6"/>
      <c r="P1123" s="6"/>
      <c r="Q1123" s="6">
        <f>(D1123*E1123)+(G1123*H1123)+(J1123*K1123)+N1123-O1123-P1123</f>
        <v>95000</v>
      </c>
    </row>
    <row r="1124" ht="20.35" customHeight="1">
      <c r="A1124" s="3">
        <v>41467</v>
      </c>
      <c r="B1124" t="s" s="4">
        <v>87</v>
      </c>
      <c r="C1124" t="s" s="7">
        <v>88</v>
      </c>
      <c r="D1124" s="6"/>
      <c r="E1124" s="6"/>
      <c r="F1124" s="6">
        <f>D1124*E1124</f>
        <v>0</v>
      </c>
      <c r="G1124" s="6"/>
      <c r="H1124" s="6"/>
      <c r="I1124" s="6">
        <f>G1124*H1124</f>
        <v>0</v>
      </c>
      <c r="J1124" s="6"/>
      <c r="K1124" s="6"/>
      <c r="L1124" s="6">
        <f>J1124*K1124</f>
        <v>0</v>
      </c>
      <c r="M1124" s="6"/>
      <c r="N1124" s="6">
        <f>F1124+I1124+L1124-M1124</f>
        <v>0</v>
      </c>
      <c r="O1124" s="6"/>
      <c r="P1124" s="6"/>
      <c r="Q1124" s="6">
        <f>(D1124*E1124)+(G1124*H1124)+(J1124*K1124)+O1124-M1124-P1124</f>
        <v>0</v>
      </c>
    </row>
    <row r="1125" ht="20.35" customHeight="1">
      <c r="A1125" s="3">
        <v>41468</v>
      </c>
      <c r="B1125" t="s" s="4">
        <v>87</v>
      </c>
      <c r="C1125" t="s" s="7">
        <v>88</v>
      </c>
      <c r="D1125" s="6">
        <v>5</v>
      </c>
      <c r="E1125" s="6">
        <v>14000</v>
      </c>
      <c r="F1125" s="6">
        <f>D1125*E1125</f>
        <v>70000</v>
      </c>
      <c r="G1125" s="6"/>
      <c r="H1125" s="6"/>
      <c r="I1125" s="6">
        <f>G1125*H1125</f>
        <v>0</v>
      </c>
      <c r="J1125" s="6"/>
      <c r="K1125" s="6"/>
      <c r="L1125" s="6">
        <f>J1125*K1125</f>
        <v>0</v>
      </c>
      <c r="M1125" s="6">
        <f>F1125+I1125+L1125</f>
        <v>70000</v>
      </c>
      <c r="N1125" s="6"/>
      <c r="O1125" s="6"/>
      <c r="P1125" s="6"/>
      <c r="Q1125" s="6">
        <f>(D1125*E1125)+(G1125*H1125)+(J1125*K1125)+N1125-O1125-P1125</f>
        <v>70000</v>
      </c>
    </row>
    <row r="1126" ht="20.35" customHeight="1">
      <c r="A1126" s="3">
        <v>41469</v>
      </c>
      <c r="B1126" t="s" s="4">
        <v>87</v>
      </c>
      <c r="C1126" t="s" s="7">
        <v>88</v>
      </c>
      <c r="D1126" s="6"/>
      <c r="E1126" s="6"/>
      <c r="F1126" s="6">
        <f>D1126*E1126</f>
        <v>0</v>
      </c>
      <c r="G1126" s="6"/>
      <c r="H1126" s="6"/>
      <c r="I1126" s="6">
        <f>G1126*H1126</f>
        <v>0</v>
      </c>
      <c r="J1126" s="6"/>
      <c r="K1126" s="6"/>
      <c r="L1126" s="6">
        <f>J1126*K1126</f>
        <v>0</v>
      </c>
      <c r="M1126" s="6"/>
      <c r="N1126" s="6">
        <f>F1126+I1126+L1126</f>
        <v>0</v>
      </c>
      <c r="O1126" s="6"/>
      <c r="P1126" s="6"/>
      <c r="Q1126" s="6">
        <f>(D1126*E1126)+(G1126*H1126)+(J1126*K1126)+O1126-M1126-P1126</f>
        <v>0</v>
      </c>
    </row>
    <row r="1127" ht="20.35" customHeight="1">
      <c r="A1127" s="3">
        <v>41471</v>
      </c>
      <c r="B1127" t="s" s="4">
        <v>87</v>
      </c>
      <c r="C1127" t="s" s="7">
        <v>88</v>
      </c>
      <c r="D1127" s="6"/>
      <c r="E1127" s="6"/>
      <c r="F1127" s="6">
        <f>D1127*E1127</f>
        <v>0</v>
      </c>
      <c r="G1127" s="6"/>
      <c r="H1127" s="6"/>
      <c r="I1127" s="6">
        <f>G1127*H1127</f>
        <v>0</v>
      </c>
      <c r="J1127" s="6"/>
      <c r="K1127" s="6"/>
      <c r="L1127" s="6">
        <f>J1127*K1127</f>
        <v>0</v>
      </c>
      <c r="M1127" s="6"/>
      <c r="N1127" s="6">
        <f>F1127+I1127+L1127-M1127</f>
        <v>0</v>
      </c>
      <c r="O1127" s="6">
        <v>0</v>
      </c>
      <c r="P1127" s="6"/>
      <c r="Q1127" s="6">
        <f>(D1127*E1127)+(G1127*H1127)+(J1127*K1127)+O1127-M1127-P1127</f>
        <v>0</v>
      </c>
    </row>
    <row r="1128" ht="20.35" customHeight="1">
      <c r="A1128" s="3">
        <v>41472</v>
      </c>
      <c r="B1128" t="s" s="4">
        <v>87</v>
      </c>
      <c r="C1128" t="s" s="7">
        <v>88</v>
      </c>
      <c r="D1128" s="6"/>
      <c r="E1128" s="6"/>
      <c r="F1128" s="6">
        <f>D1128*E1128</f>
        <v>0</v>
      </c>
      <c r="G1128" s="6"/>
      <c r="H1128" s="6"/>
      <c r="I1128" s="6">
        <f>G1128*H1128</f>
        <v>0</v>
      </c>
      <c r="J1128" s="6"/>
      <c r="K1128" s="6"/>
      <c r="L1128" s="6">
        <f>J1128*K1128</f>
        <v>0</v>
      </c>
      <c r="M1128" s="6"/>
      <c r="N1128" s="6">
        <f>F1128+I1128+L1128-M1128</f>
        <v>0</v>
      </c>
      <c r="O1128" s="6">
        <v>0</v>
      </c>
      <c r="P1128" s="6"/>
      <c r="Q1128" s="6">
        <f>(D1128*E1128)+(G1128*H1128)+(J1128*K1128)+O1128-M1128-P1128</f>
        <v>0</v>
      </c>
    </row>
    <row r="1129" ht="20.35" customHeight="1">
      <c r="A1129" s="3">
        <v>41473</v>
      </c>
      <c r="B1129" t="s" s="4">
        <v>87</v>
      </c>
      <c r="C1129" t="s" s="7">
        <v>88</v>
      </c>
      <c r="D1129" s="6"/>
      <c r="E1129" s="6"/>
      <c r="F1129" s="6">
        <f>D1129*E1129</f>
        <v>0</v>
      </c>
      <c r="G1129" s="6"/>
      <c r="H1129" s="6"/>
      <c r="I1129" s="6">
        <f>G1129*H1129</f>
        <v>0</v>
      </c>
      <c r="J1129" s="6"/>
      <c r="K1129" s="6"/>
      <c r="L1129" s="6">
        <f>J1129*K1129</f>
        <v>0</v>
      </c>
      <c r="M1129" s="6">
        <f>F1129+I1129+L1129</f>
        <v>0</v>
      </c>
      <c r="N1129" s="6">
        <v>0</v>
      </c>
      <c r="O1129" s="6"/>
      <c r="P1129" s="6"/>
      <c r="Q1129" s="6">
        <f>(D1129*E1129)+(G1129*H1129)+(J1129*K1129)+N1129-O1129-P1129</f>
        <v>0</v>
      </c>
    </row>
    <row r="1130" ht="20.35" customHeight="1">
      <c r="A1130" s="3">
        <v>41474</v>
      </c>
      <c r="B1130" t="s" s="4">
        <v>87</v>
      </c>
      <c r="C1130" t="s" s="7">
        <v>88</v>
      </c>
      <c r="D1130" s="6"/>
      <c r="E1130" s="6"/>
      <c r="F1130" s="6">
        <f>D1130*E1130</f>
        <v>0</v>
      </c>
      <c r="G1130" s="6"/>
      <c r="H1130" s="6"/>
      <c r="I1130" s="6">
        <f>G1130*H1130</f>
        <v>0</v>
      </c>
      <c r="J1130" s="6"/>
      <c r="K1130" s="6"/>
      <c r="L1130" s="6">
        <f>J1130*K1130</f>
        <v>0</v>
      </c>
      <c r="M1130" s="6"/>
      <c r="N1130" s="6">
        <f>F1130+I1130+L1130-M1130</f>
        <v>0</v>
      </c>
      <c r="O1130" s="6">
        <v>0</v>
      </c>
      <c r="P1130" s="6"/>
      <c r="Q1130" s="6">
        <f>(D1130*E1130)+(G1130*H1130)+(J1130*K1130)+O1130-M1130-P1130</f>
        <v>0</v>
      </c>
    </row>
    <row r="1131" ht="20.35" customHeight="1">
      <c r="A1131" s="3">
        <v>41475</v>
      </c>
      <c r="B1131" t="s" s="4">
        <v>87</v>
      </c>
      <c r="C1131" t="s" s="7">
        <v>88</v>
      </c>
      <c r="D1131" s="6">
        <v>5</v>
      </c>
      <c r="E1131" s="6">
        <v>15000</v>
      </c>
      <c r="F1131" s="6">
        <f>D1131*E1131</f>
        <v>75000</v>
      </c>
      <c r="G1131" s="6"/>
      <c r="H1131" s="6"/>
      <c r="I1131" s="6">
        <f>G1131*H1131</f>
        <v>0</v>
      </c>
      <c r="J1131" s="6"/>
      <c r="K1131" s="6"/>
      <c r="L1131" s="6">
        <f>J1131*K1131</f>
        <v>0</v>
      </c>
      <c r="M1131" s="6"/>
      <c r="N1131" s="6">
        <f>F1131+I1131+L1131-M1131</f>
        <v>75000</v>
      </c>
      <c r="O1131" s="6">
        <v>0</v>
      </c>
      <c r="P1131" s="6"/>
      <c r="Q1131" s="6">
        <f>(D1131*E1131)+(G1131*H1131)+(J1131*K1131)+O1131-M1131-P1131</f>
        <v>75000</v>
      </c>
    </row>
    <row r="1132" ht="20.35" customHeight="1">
      <c r="A1132" s="3">
        <v>41476</v>
      </c>
      <c r="B1132" t="s" s="4">
        <v>87</v>
      </c>
      <c r="C1132" t="s" s="7">
        <v>88</v>
      </c>
      <c r="D1132" s="6"/>
      <c r="E1132" s="6"/>
      <c r="F1132" s="6">
        <f>D1132*E1132</f>
        <v>0</v>
      </c>
      <c r="G1132" s="6"/>
      <c r="H1132" s="6"/>
      <c r="I1132" s="6">
        <f>G1132*H1132</f>
        <v>0</v>
      </c>
      <c r="J1132" s="6"/>
      <c r="K1132" s="6"/>
      <c r="L1132" s="6">
        <f>J1132*K1132</f>
        <v>0</v>
      </c>
      <c r="M1132" s="6"/>
      <c r="N1132" s="6">
        <f>F1132+I1132+L1132-M1132</f>
        <v>0</v>
      </c>
      <c r="O1132" s="6">
        <v>75000</v>
      </c>
      <c r="P1132" s="6"/>
      <c r="Q1132" s="6">
        <f>(D1132*E1132)+(G1132*H1132)+(J1132*K1132)+O1132-M1132-P1132</f>
        <v>75000</v>
      </c>
    </row>
    <row r="1133" ht="20.35" customHeight="1">
      <c r="A1133" s="3">
        <v>41478</v>
      </c>
      <c r="B1133" t="s" s="4">
        <v>87</v>
      </c>
      <c r="C1133" t="s" s="7">
        <v>88</v>
      </c>
      <c r="D1133" s="6"/>
      <c r="E1133" s="6"/>
      <c r="F1133" s="6">
        <f>D1133*E1133</f>
        <v>0</v>
      </c>
      <c r="G1133" s="6"/>
      <c r="H1133" s="6"/>
      <c r="I1133" s="6">
        <f>G1133*H1133</f>
        <v>0</v>
      </c>
      <c r="J1133" s="6"/>
      <c r="K1133" s="6"/>
      <c r="L1133" s="6">
        <f>J1133*K1133</f>
        <v>0</v>
      </c>
      <c r="M1133" s="6">
        <f>F1133+I1133+L1133</f>
        <v>0</v>
      </c>
      <c r="N1133" s="6">
        <v>75000</v>
      </c>
      <c r="O1133" s="6"/>
      <c r="P1133" s="6"/>
      <c r="Q1133" s="6">
        <f>(D1133*E1133)+(G1133*H1133)+(J1133*K1133)+N1133-O1133-P1133</f>
        <v>75000</v>
      </c>
    </row>
    <row r="1134" ht="20.35" customHeight="1">
      <c r="A1134" s="3">
        <v>41479</v>
      </c>
      <c r="B1134" t="s" s="4">
        <v>87</v>
      </c>
      <c r="C1134" t="s" s="7">
        <v>88</v>
      </c>
      <c r="D1134" s="6"/>
      <c r="E1134" s="6"/>
      <c r="F1134" s="6">
        <f>D1134*E1134</f>
        <v>0</v>
      </c>
      <c r="G1134" s="6"/>
      <c r="H1134" s="6"/>
      <c r="I1134" s="6">
        <f>G1134*H1134</f>
        <v>0</v>
      </c>
      <c r="J1134" s="6"/>
      <c r="K1134" s="6"/>
      <c r="L1134" s="6">
        <f>J1134*K1134</f>
        <v>0</v>
      </c>
      <c r="M1134" s="6"/>
      <c r="N1134" s="6">
        <f>F1134+I1134+L1134-M1134</f>
        <v>0</v>
      </c>
      <c r="O1134" s="6">
        <v>75000</v>
      </c>
      <c r="P1134" s="6"/>
      <c r="Q1134" s="6">
        <f>(D1134*E1134)+(G1134*H1134)+(J1134*K1134)+O1134-M1134-P1134</f>
        <v>75000</v>
      </c>
    </row>
    <row r="1135" ht="20.35" customHeight="1">
      <c r="A1135" s="3">
        <v>41480</v>
      </c>
      <c r="B1135" t="s" s="4">
        <v>87</v>
      </c>
      <c r="C1135" t="s" s="7">
        <v>88</v>
      </c>
      <c r="D1135" s="6">
        <v>2</v>
      </c>
      <c r="E1135" s="6">
        <v>25000</v>
      </c>
      <c r="F1135" s="6">
        <f>D1135*E1135</f>
        <v>50000</v>
      </c>
      <c r="G1135" s="6"/>
      <c r="H1135" s="6"/>
      <c r="I1135" s="6">
        <f>G1135*H1135</f>
        <v>0</v>
      </c>
      <c r="J1135" s="6"/>
      <c r="K1135" s="6"/>
      <c r="L1135" s="6">
        <f>J1135*K1135</f>
        <v>0</v>
      </c>
      <c r="M1135" s="6">
        <f>F1135+I1135+L1135</f>
        <v>50000</v>
      </c>
      <c r="N1135" s="6"/>
      <c r="O1135" s="6"/>
      <c r="P1135" s="6"/>
      <c r="Q1135" s="6">
        <f>(D1135*E1135)+(G1135*H1135)+(J1135*K1135)+N1135-O1135-P1135</f>
        <v>50000</v>
      </c>
    </row>
    <row r="1136" ht="20.35" customHeight="1">
      <c r="A1136" s="3">
        <v>41481</v>
      </c>
      <c r="B1136" t="s" s="4">
        <v>87</v>
      </c>
      <c r="C1136" t="s" s="7">
        <v>88</v>
      </c>
      <c r="D1136" s="6"/>
      <c r="E1136" s="6"/>
      <c r="F1136" s="6">
        <f>D1136*E1136</f>
        <v>0</v>
      </c>
      <c r="G1136" s="6"/>
      <c r="H1136" s="6"/>
      <c r="I1136" s="6">
        <f>G1136*H1136</f>
        <v>0</v>
      </c>
      <c r="J1136" s="6"/>
      <c r="K1136" s="6"/>
      <c r="L1136" s="6">
        <f>J1136*K1136</f>
        <v>0</v>
      </c>
      <c r="M1136" s="6"/>
      <c r="N1136" s="6">
        <f>F1136+I1136+L1136-M1136</f>
        <v>0</v>
      </c>
      <c r="O1136" s="6">
        <v>50000</v>
      </c>
      <c r="P1136" s="6"/>
      <c r="Q1136" s="6">
        <f>(D1136*E1136)+(G1136*H1136)+(J1136*K1136)+O1136-M1136-P1136</f>
        <v>50000</v>
      </c>
    </row>
    <row r="1137" ht="20.35" customHeight="1">
      <c r="A1137" s="3">
        <v>41482</v>
      </c>
      <c r="B1137" t="s" s="4">
        <v>87</v>
      </c>
      <c r="C1137" t="s" s="7">
        <v>88</v>
      </c>
      <c r="D1137" s="6"/>
      <c r="E1137" s="6"/>
      <c r="F1137" s="6">
        <f>D1137*E1137</f>
        <v>0</v>
      </c>
      <c r="G1137" s="6">
        <v>10</v>
      </c>
      <c r="H1137" s="6">
        <v>10000</v>
      </c>
      <c r="I1137" s="6">
        <f>G1137*H1137</f>
        <v>100000</v>
      </c>
      <c r="J1137" s="6"/>
      <c r="K1137" s="6"/>
      <c r="L1137" s="6">
        <f>J1137*K1137</f>
        <v>0</v>
      </c>
      <c r="M1137" s="6">
        <f>F1137+I1137+L1137</f>
        <v>100000</v>
      </c>
      <c r="N1137" s="6"/>
      <c r="O1137" s="6"/>
      <c r="P1137" s="6"/>
      <c r="Q1137" s="6">
        <f>(D1137*E1137)+(G1137*H1137)+(J1137*K1137)+N1137-O1137-P1137</f>
        <v>100000</v>
      </c>
    </row>
    <row r="1138" ht="20.35" customHeight="1">
      <c r="A1138" s="3">
        <v>41483</v>
      </c>
      <c r="B1138" t="s" s="4">
        <v>87</v>
      </c>
      <c r="C1138" t="s" s="7">
        <v>88</v>
      </c>
      <c r="D1138" s="6"/>
      <c r="E1138" s="6"/>
      <c r="F1138" s="6">
        <f>D1138*E1138</f>
        <v>0</v>
      </c>
      <c r="G1138" s="6"/>
      <c r="H1138" s="6"/>
      <c r="I1138" s="6">
        <f>G1138*H1138</f>
        <v>0</v>
      </c>
      <c r="J1138" s="6"/>
      <c r="K1138" s="6"/>
      <c r="L1138" s="6">
        <f>J1138*K1138</f>
        <v>0</v>
      </c>
      <c r="M1138" s="6">
        <f>F1138+I1138+L1138</f>
        <v>0</v>
      </c>
      <c r="N1138" s="6">
        <v>100000</v>
      </c>
      <c r="O1138" s="6"/>
      <c r="P1138" s="6"/>
      <c r="Q1138" s="6">
        <f>(D1138*E1138)+(G1138*H1138)+(J1138*K1138)+N1138-O1138-P1138</f>
        <v>100000</v>
      </c>
    </row>
    <row r="1139" ht="33.8" customHeight="1">
      <c r="A1139" s="3">
        <v>41455</v>
      </c>
      <c r="B1139" t="s" s="4">
        <v>89</v>
      </c>
      <c r="C1139" t="s" s="7">
        <v>90</v>
      </c>
      <c r="D1139" s="6"/>
      <c r="E1139" s="6"/>
      <c r="F1139" s="6">
        <f>D1139*E1139</f>
        <v>0</v>
      </c>
      <c r="G1139" s="6"/>
      <c r="H1139" s="6"/>
      <c r="I1139" s="6">
        <f>G1139*H1139</f>
        <v>0</v>
      </c>
      <c r="J1139" s="6"/>
      <c r="K1139" s="6"/>
      <c r="L1139" s="6">
        <f>J1139*K1139</f>
        <v>0</v>
      </c>
      <c r="M1139" s="6">
        <f>F1139+I1139+L1139</f>
        <v>0</v>
      </c>
      <c r="N1139" s="6"/>
      <c r="O1139" s="6"/>
      <c r="P1139" s="6"/>
      <c r="Q1139" s="6">
        <f>(D1139*E1139)+(G1139*H1139)+(J1139*K1139)+N1139-O1139-P1139</f>
        <v>0</v>
      </c>
    </row>
    <row r="1140" ht="20.05" customHeight="1">
      <c r="A1140" s="3">
        <v>41457</v>
      </c>
      <c r="B1140" t="s" s="8">
        <v>89</v>
      </c>
      <c r="C1140" t="s" s="9">
        <v>90</v>
      </c>
      <c r="D1140" s="10"/>
      <c r="E1140" s="10"/>
      <c r="F1140" s="10">
        <f>D1140*E1140</f>
        <v>0</v>
      </c>
      <c r="G1140" s="10"/>
      <c r="H1140" s="10"/>
      <c r="I1140" s="10">
        <f>G1140*H1140</f>
        <v>0</v>
      </c>
      <c r="J1140" s="10"/>
      <c r="K1140" s="10"/>
      <c r="L1140" s="10">
        <f>J1140*K1140</f>
        <v>0</v>
      </c>
      <c r="M1140" s="10"/>
      <c r="N1140" s="10">
        <f>F1140+I1140+L1140-M1140</f>
        <v>0</v>
      </c>
      <c r="O1140" s="10"/>
      <c r="P1140" s="10"/>
      <c r="Q1140" s="10">
        <f>(D1140*E1140)+(G1140*H1140)+(J1140*K1140)+O1140-M1140-P1140</f>
        <v>0</v>
      </c>
    </row>
    <row r="1141" ht="33.8" customHeight="1">
      <c r="A1141" s="3">
        <v>41458</v>
      </c>
      <c r="B1141" t="s" s="4">
        <v>89</v>
      </c>
      <c r="C1141" t="s" s="7">
        <v>90</v>
      </c>
      <c r="D1141" s="6"/>
      <c r="E1141" s="6"/>
      <c r="F1141" s="6">
        <f>D1141*E1141</f>
        <v>0</v>
      </c>
      <c r="G1141" s="6"/>
      <c r="H1141" s="6"/>
      <c r="I1141" s="6">
        <f>G1141*H1141</f>
        <v>0</v>
      </c>
      <c r="J1141" s="6"/>
      <c r="K1141" s="6"/>
      <c r="L1141" s="6">
        <f>J1141*K1141</f>
        <v>0</v>
      </c>
      <c r="M1141" s="6"/>
      <c r="N1141" s="6">
        <f>F1141+I1141+L1141-M1141</f>
        <v>0</v>
      </c>
      <c r="O1141" s="6"/>
      <c r="P1141" s="6"/>
      <c r="Q1141" s="6">
        <f>(D1141*E1141)+(G1141*H1141)+(J1141*K1141)+O1141-M1141-P1141</f>
        <v>0</v>
      </c>
    </row>
    <row r="1142" ht="33.8" customHeight="1">
      <c r="A1142" s="3">
        <v>41459</v>
      </c>
      <c r="B1142" t="s" s="4">
        <v>89</v>
      </c>
      <c r="C1142" t="s" s="7">
        <v>90</v>
      </c>
      <c r="D1142" s="6"/>
      <c r="E1142" s="6"/>
      <c r="F1142" s="6">
        <f>D1142*E1142</f>
        <v>0</v>
      </c>
      <c r="G1142" s="6"/>
      <c r="H1142" s="6"/>
      <c r="I1142" s="6">
        <f>G1142*H1142</f>
        <v>0</v>
      </c>
      <c r="J1142" s="6"/>
      <c r="K1142" s="6"/>
      <c r="L1142" s="6">
        <f>J1142*K1142</f>
        <v>0</v>
      </c>
      <c r="M1142" s="6">
        <f>F1142+I1142+L1142</f>
        <v>0</v>
      </c>
      <c r="N1142" s="6"/>
      <c r="O1142" s="6"/>
      <c r="P1142" s="6"/>
      <c r="Q1142" s="6">
        <f>(D1142*E1142)+(G1142*H1142)+(J1142*K1142)+N1142-O1142-P1142</f>
        <v>0</v>
      </c>
    </row>
    <row r="1143" ht="33.8" customHeight="1">
      <c r="A1143" s="3">
        <v>41460</v>
      </c>
      <c r="B1143" t="s" s="4">
        <v>89</v>
      </c>
      <c r="C1143" t="s" s="7">
        <v>90</v>
      </c>
      <c r="D1143" s="6"/>
      <c r="E1143" s="6"/>
      <c r="F1143" s="6">
        <f>D1143*E1143</f>
        <v>0</v>
      </c>
      <c r="G1143" s="6"/>
      <c r="H1143" s="6"/>
      <c r="I1143" s="6">
        <f>G1143*H1143</f>
        <v>0</v>
      </c>
      <c r="J1143" s="6"/>
      <c r="K1143" s="6"/>
      <c r="L1143" s="6">
        <f>J1143*K1143</f>
        <v>0</v>
      </c>
      <c r="M1143" s="6"/>
      <c r="N1143" s="6">
        <f>F1143+I1143+L1143-M1143</f>
        <v>0</v>
      </c>
      <c r="O1143" s="6"/>
      <c r="P1143" s="6"/>
      <c r="Q1143" s="6">
        <f>(D1143*E1143)+(G1143*H1143)+(J1143*K1143)+O1143-M1143-P1143</f>
        <v>0</v>
      </c>
    </row>
    <row r="1144" ht="33.8" customHeight="1">
      <c r="A1144" s="3">
        <v>41461</v>
      </c>
      <c r="B1144" t="s" s="4">
        <v>89</v>
      </c>
      <c r="C1144" t="s" s="7">
        <v>90</v>
      </c>
      <c r="D1144" s="6"/>
      <c r="E1144" s="6"/>
      <c r="F1144" s="6">
        <f>D1144*E1144</f>
        <v>0</v>
      </c>
      <c r="G1144" s="6"/>
      <c r="H1144" s="6"/>
      <c r="I1144" s="6">
        <f>G1144*H1144</f>
        <v>0</v>
      </c>
      <c r="J1144" s="6"/>
      <c r="K1144" s="6"/>
      <c r="L1144" s="6">
        <f>J1144*K1144</f>
        <v>0</v>
      </c>
      <c r="M1144" s="6"/>
      <c r="N1144" s="6">
        <f>F1144+I1144+L1144-M1144</f>
        <v>0</v>
      </c>
      <c r="O1144" s="6"/>
      <c r="P1144" s="6"/>
      <c r="Q1144" s="6">
        <f>(D1144*E1144)+(G1144*H1144)+(J1144*K1144)+O1144-M1144-P1144</f>
        <v>0</v>
      </c>
    </row>
    <row r="1145" ht="33.8" customHeight="1">
      <c r="A1145" s="3">
        <v>41462</v>
      </c>
      <c r="B1145" t="s" s="4">
        <v>89</v>
      </c>
      <c r="C1145" t="s" s="7">
        <v>90</v>
      </c>
      <c r="D1145" s="6"/>
      <c r="E1145" s="6"/>
      <c r="F1145" s="6">
        <f>D1145*E1145</f>
        <v>0</v>
      </c>
      <c r="G1145" s="6"/>
      <c r="H1145" s="6"/>
      <c r="I1145" s="6">
        <f>G1145*H1145</f>
        <v>0</v>
      </c>
      <c r="J1145" s="6"/>
      <c r="K1145" s="6"/>
      <c r="L1145" s="6">
        <f>J1145*K1145</f>
        <v>0</v>
      </c>
      <c r="M1145" s="6">
        <f>F1145+I1145+L1145</f>
        <v>0</v>
      </c>
      <c r="N1145" s="6"/>
      <c r="O1145" s="6"/>
      <c r="P1145" s="6"/>
      <c r="Q1145" s="6">
        <f>(D1145*E1145)+(G1145*H1145)+(J1145*K1145)+N1145-O1145-P1145</f>
        <v>0</v>
      </c>
    </row>
    <row r="1146" ht="33.8" customHeight="1">
      <c r="A1146" s="3">
        <v>41464</v>
      </c>
      <c r="B1146" t="s" s="4">
        <v>89</v>
      </c>
      <c r="C1146" t="s" s="7">
        <v>90</v>
      </c>
      <c r="D1146" s="6"/>
      <c r="E1146" s="6"/>
      <c r="F1146" s="6">
        <f>D1146*E1146</f>
        <v>0</v>
      </c>
      <c r="G1146" s="6"/>
      <c r="H1146" s="6"/>
      <c r="I1146" s="6">
        <f>G1146*H1146</f>
        <v>0</v>
      </c>
      <c r="J1146" s="6"/>
      <c r="K1146" s="6"/>
      <c r="L1146" s="6">
        <f>J1146*K1146</f>
        <v>0</v>
      </c>
      <c r="M1146" s="6">
        <f>F1146+I1146+L1146</f>
        <v>0</v>
      </c>
      <c r="N1146" s="6"/>
      <c r="O1146" s="6"/>
      <c r="P1146" s="6"/>
      <c r="Q1146" s="6">
        <f>(D1146*E1146)+(G1146*H1146)+(J1146*K1146)+N1146-O1146-P1146</f>
        <v>0</v>
      </c>
    </row>
    <row r="1147" ht="33.8" customHeight="1">
      <c r="A1147" s="3">
        <v>41465</v>
      </c>
      <c r="B1147" t="s" s="4">
        <v>89</v>
      </c>
      <c r="C1147" t="s" s="7">
        <v>90</v>
      </c>
      <c r="D1147" s="6"/>
      <c r="E1147" s="6"/>
      <c r="F1147" s="6">
        <f>D1147*E1147</f>
        <v>0</v>
      </c>
      <c r="G1147" s="6"/>
      <c r="H1147" s="6"/>
      <c r="I1147" s="6">
        <f>G1147*H1147</f>
        <v>0</v>
      </c>
      <c r="J1147" s="6"/>
      <c r="K1147" s="6"/>
      <c r="L1147" s="6">
        <f>J1147*K1147</f>
        <v>0</v>
      </c>
      <c r="M1147" s="6">
        <f>F1147+I1147+L1147</f>
        <v>0</v>
      </c>
      <c r="N1147" s="6"/>
      <c r="O1147" s="6"/>
      <c r="P1147" s="6"/>
      <c r="Q1147" s="6">
        <f>(D1147*E1147)+(G1147*H1147)+(J1147*K1147)+N1147-O1147-P1147</f>
        <v>0</v>
      </c>
    </row>
    <row r="1148" ht="33.8" customHeight="1">
      <c r="A1148" s="3">
        <v>41466</v>
      </c>
      <c r="B1148" t="s" s="4">
        <v>89</v>
      </c>
      <c r="C1148" t="s" s="7">
        <v>90</v>
      </c>
      <c r="D1148" s="6"/>
      <c r="E1148" s="6"/>
      <c r="F1148" s="6">
        <f>D1148*E1148</f>
        <v>0</v>
      </c>
      <c r="G1148" s="6"/>
      <c r="H1148" s="6"/>
      <c r="I1148" s="6">
        <f>G1148*H1148</f>
        <v>0</v>
      </c>
      <c r="J1148" s="6"/>
      <c r="K1148" s="6"/>
      <c r="L1148" s="6">
        <f>J1148*K1148</f>
        <v>0</v>
      </c>
      <c r="M1148" s="6">
        <f>F1148+I1148+L1148</f>
        <v>0</v>
      </c>
      <c r="N1148" s="6"/>
      <c r="O1148" s="6"/>
      <c r="P1148" s="6"/>
      <c r="Q1148" s="6">
        <f>(D1148*E1148)+(G1148*H1148)+(J1148*K1148)+N1148-O1148-P1148</f>
        <v>0</v>
      </c>
    </row>
    <row r="1149" ht="33.8" customHeight="1">
      <c r="A1149" s="3">
        <v>41467</v>
      </c>
      <c r="B1149" t="s" s="4">
        <v>89</v>
      </c>
      <c r="C1149" t="s" s="7">
        <v>90</v>
      </c>
      <c r="D1149" s="6"/>
      <c r="E1149" s="6"/>
      <c r="F1149" s="6">
        <f>D1149*E1149</f>
        <v>0</v>
      </c>
      <c r="G1149" s="6"/>
      <c r="H1149" s="6"/>
      <c r="I1149" s="6">
        <f>G1149*H1149</f>
        <v>0</v>
      </c>
      <c r="J1149" s="6"/>
      <c r="K1149" s="6"/>
      <c r="L1149" s="6">
        <f>J1149*K1149</f>
        <v>0</v>
      </c>
      <c r="M1149" s="6"/>
      <c r="N1149" s="6">
        <f>F1149+I1149+L1149-M1149</f>
        <v>0</v>
      </c>
      <c r="O1149" s="6"/>
      <c r="P1149" s="6"/>
      <c r="Q1149" s="6">
        <f>(D1149*E1149)+(G1149*H1149)+(J1149*K1149)+O1149-M1149-P1149</f>
        <v>0</v>
      </c>
    </row>
    <row r="1150" ht="33.8" customHeight="1">
      <c r="A1150" s="3">
        <v>41468</v>
      </c>
      <c r="B1150" t="s" s="4">
        <v>89</v>
      </c>
      <c r="C1150" t="s" s="7">
        <v>90</v>
      </c>
      <c r="D1150" s="6"/>
      <c r="E1150" s="6"/>
      <c r="F1150" s="6">
        <f>D1150*E1150</f>
        <v>0</v>
      </c>
      <c r="G1150" s="6"/>
      <c r="H1150" s="6"/>
      <c r="I1150" s="6">
        <f>G1150*H1150</f>
        <v>0</v>
      </c>
      <c r="J1150" s="6"/>
      <c r="K1150" s="6"/>
      <c r="L1150" s="6">
        <f>J1150*K1150</f>
        <v>0</v>
      </c>
      <c r="M1150" s="6">
        <f>F1150+I1150+L1150</f>
        <v>0</v>
      </c>
      <c r="N1150" s="6"/>
      <c r="O1150" s="6"/>
      <c r="P1150" s="6"/>
      <c r="Q1150" s="6">
        <f>(D1150*E1150)+(G1150*H1150)+(J1150*K1150)+N1150-O1150-P1150</f>
        <v>0</v>
      </c>
    </row>
    <row r="1151" ht="33.8" customHeight="1">
      <c r="A1151" s="3">
        <v>41469</v>
      </c>
      <c r="B1151" t="s" s="4">
        <v>89</v>
      </c>
      <c r="C1151" t="s" s="7">
        <v>90</v>
      </c>
      <c r="D1151" s="6"/>
      <c r="E1151" s="6"/>
      <c r="F1151" s="6">
        <f>D1151*E1151</f>
        <v>0</v>
      </c>
      <c r="G1151" s="6"/>
      <c r="H1151" s="6"/>
      <c r="I1151" s="6">
        <f>G1151*H1151</f>
        <v>0</v>
      </c>
      <c r="J1151" s="6"/>
      <c r="K1151" s="6"/>
      <c r="L1151" s="6">
        <f>J1151*K1151</f>
        <v>0</v>
      </c>
      <c r="M1151" s="6"/>
      <c r="N1151" s="6">
        <f>F1151+I1151+L1151</f>
        <v>0</v>
      </c>
      <c r="O1151" s="6"/>
      <c r="P1151" s="6"/>
      <c r="Q1151" s="6">
        <f>(D1151*E1151)+(G1151*H1151)+(J1151*K1151)+O1151-M1151-P1151</f>
        <v>0</v>
      </c>
    </row>
    <row r="1152" ht="33.8" customHeight="1">
      <c r="A1152" s="3">
        <v>41471</v>
      </c>
      <c r="B1152" t="s" s="4">
        <v>89</v>
      </c>
      <c r="C1152" t="s" s="7">
        <v>90</v>
      </c>
      <c r="D1152" s="6"/>
      <c r="E1152" s="6"/>
      <c r="F1152" s="6">
        <f>D1152*E1152</f>
        <v>0</v>
      </c>
      <c r="G1152" s="6"/>
      <c r="H1152" s="6"/>
      <c r="I1152" s="6">
        <f>G1152*H1152</f>
        <v>0</v>
      </c>
      <c r="J1152" s="6"/>
      <c r="K1152" s="6"/>
      <c r="L1152" s="6">
        <f>J1152*K1152</f>
        <v>0</v>
      </c>
      <c r="M1152" s="6"/>
      <c r="N1152" s="6">
        <f>F1152+I1152+L1152-M1152</f>
        <v>0</v>
      </c>
      <c r="O1152" s="6">
        <v>0</v>
      </c>
      <c r="P1152" s="6"/>
      <c r="Q1152" s="6">
        <f>(D1152*E1152)+(G1152*H1152)+(J1152*K1152)+O1152-M1152-P1152</f>
        <v>0</v>
      </c>
    </row>
    <row r="1153" ht="33.8" customHeight="1">
      <c r="A1153" s="3">
        <v>41472</v>
      </c>
      <c r="B1153" t="s" s="4">
        <v>89</v>
      </c>
      <c r="C1153" t="s" s="7">
        <v>90</v>
      </c>
      <c r="D1153" s="6"/>
      <c r="E1153" s="6"/>
      <c r="F1153" s="6">
        <f>D1153*E1153</f>
        <v>0</v>
      </c>
      <c r="G1153" s="6"/>
      <c r="H1153" s="6"/>
      <c r="I1153" s="6">
        <f>G1153*H1153</f>
        <v>0</v>
      </c>
      <c r="J1153" s="6"/>
      <c r="K1153" s="6"/>
      <c r="L1153" s="6">
        <f>J1153*K1153</f>
        <v>0</v>
      </c>
      <c r="M1153" s="6"/>
      <c r="N1153" s="6">
        <f>F1153+I1153+L1153-M1153</f>
        <v>0</v>
      </c>
      <c r="O1153" s="6">
        <v>0</v>
      </c>
      <c r="P1153" s="6"/>
      <c r="Q1153" s="6">
        <f>(D1153*E1153)+(G1153*H1153)+(J1153*K1153)+O1153-M1153-P1153</f>
        <v>0</v>
      </c>
    </row>
    <row r="1154" ht="33.8" customHeight="1">
      <c r="A1154" s="3">
        <v>41473</v>
      </c>
      <c r="B1154" t="s" s="4">
        <v>89</v>
      </c>
      <c r="C1154" t="s" s="7">
        <v>90</v>
      </c>
      <c r="D1154" s="6"/>
      <c r="E1154" s="6"/>
      <c r="F1154" s="6">
        <f>D1154*E1154</f>
        <v>0</v>
      </c>
      <c r="G1154" s="6"/>
      <c r="H1154" s="6"/>
      <c r="I1154" s="6">
        <f>G1154*H1154</f>
        <v>0</v>
      </c>
      <c r="J1154" s="6"/>
      <c r="K1154" s="6"/>
      <c r="L1154" s="6">
        <f>J1154*K1154</f>
        <v>0</v>
      </c>
      <c r="M1154" s="6">
        <f>F1154+I1154+L1154</f>
        <v>0</v>
      </c>
      <c r="N1154" s="6">
        <v>0</v>
      </c>
      <c r="O1154" s="6"/>
      <c r="P1154" s="6"/>
      <c r="Q1154" s="6">
        <f>(D1154*E1154)+(G1154*H1154)+(J1154*K1154)+N1154-O1154-P1154</f>
        <v>0</v>
      </c>
    </row>
    <row r="1155" ht="33.8" customHeight="1">
      <c r="A1155" s="3">
        <v>41474</v>
      </c>
      <c r="B1155" t="s" s="4">
        <v>89</v>
      </c>
      <c r="C1155" t="s" s="7">
        <v>90</v>
      </c>
      <c r="D1155" s="6"/>
      <c r="E1155" s="6"/>
      <c r="F1155" s="6">
        <f>D1155*E1155</f>
        <v>0</v>
      </c>
      <c r="G1155" s="6"/>
      <c r="H1155" s="6"/>
      <c r="I1155" s="6">
        <f>G1155*H1155</f>
        <v>0</v>
      </c>
      <c r="J1155" s="6"/>
      <c r="K1155" s="6"/>
      <c r="L1155" s="6">
        <f>J1155*K1155</f>
        <v>0</v>
      </c>
      <c r="M1155" s="6"/>
      <c r="N1155" s="6">
        <f>F1155+I1155+L1155-M1155</f>
        <v>0</v>
      </c>
      <c r="O1155" s="6">
        <v>0</v>
      </c>
      <c r="P1155" s="6"/>
      <c r="Q1155" s="6">
        <f>(D1155*E1155)+(G1155*H1155)+(J1155*K1155)+O1155-M1155-P1155</f>
        <v>0</v>
      </c>
    </row>
    <row r="1156" ht="33.8" customHeight="1">
      <c r="A1156" s="3">
        <v>41475</v>
      </c>
      <c r="B1156" t="s" s="4">
        <v>89</v>
      </c>
      <c r="C1156" t="s" s="7">
        <v>90</v>
      </c>
      <c r="D1156" s="6"/>
      <c r="E1156" s="6"/>
      <c r="F1156" s="6">
        <f>D1156*E1156</f>
        <v>0</v>
      </c>
      <c r="G1156" s="6"/>
      <c r="H1156" s="6"/>
      <c r="I1156" s="6">
        <f>G1156*H1156</f>
        <v>0</v>
      </c>
      <c r="J1156" s="6"/>
      <c r="K1156" s="6"/>
      <c r="L1156" s="6">
        <f>J1156*K1156</f>
        <v>0</v>
      </c>
      <c r="M1156" s="6"/>
      <c r="N1156" s="6">
        <f>F1156+I1156+L1156-M1156</f>
        <v>0</v>
      </c>
      <c r="O1156" s="6">
        <v>0</v>
      </c>
      <c r="P1156" s="6"/>
      <c r="Q1156" s="6">
        <f>(D1156*E1156)+(G1156*H1156)+(J1156*K1156)+O1156-M1156-P1156</f>
        <v>0</v>
      </c>
    </row>
    <row r="1157" ht="33.8" customHeight="1">
      <c r="A1157" s="3">
        <v>41476</v>
      </c>
      <c r="B1157" t="s" s="4">
        <v>89</v>
      </c>
      <c r="C1157" t="s" s="7">
        <v>90</v>
      </c>
      <c r="D1157" s="6"/>
      <c r="E1157" s="6"/>
      <c r="F1157" s="6">
        <f>D1157*E1157</f>
        <v>0</v>
      </c>
      <c r="G1157" s="6"/>
      <c r="H1157" s="6"/>
      <c r="I1157" s="6">
        <f>G1157*H1157</f>
        <v>0</v>
      </c>
      <c r="J1157" s="6"/>
      <c r="K1157" s="6"/>
      <c r="L1157" s="6">
        <f>J1157*K1157</f>
        <v>0</v>
      </c>
      <c r="M1157" s="6"/>
      <c r="N1157" s="6">
        <f>F1157+I1157+L1157-M1157</f>
        <v>0</v>
      </c>
      <c r="O1157" s="6">
        <v>0</v>
      </c>
      <c r="P1157" s="6"/>
      <c r="Q1157" s="6">
        <f>(D1157*E1157)+(G1157*H1157)+(J1157*K1157)+O1157-M1157-P1157</f>
        <v>0</v>
      </c>
    </row>
    <row r="1158" ht="33.8" customHeight="1">
      <c r="A1158" s="3">
        <v>41478</v>
      </c>
      <c r="B1158" t="s" s="4">
        <v>89</v>
      </c>
      <c r="C1158" t="s" s="7">
        <v>90</v>
      </c>
      <c r="D1158" s="6"/>
      <c r="E1158" s="6"/>
      <c r="F1158" s="6">
        <f>D1158*E1158</f>
        <v>0</v>
      </c>
      <c r="G1158" s="6"/>
      <c r="H1158" s="6"/>
      <c r="I1158" s="6">
        <f>G1158*H1158</f>
        <v>0</v>
      </c>
      <c r="J1158" s="6"/>
      <c r="K1158" s="6"/>
      <c r="L1158" s="6">
        <f>J1158*K1158</f>
        <v>0</v>
      </c>
      <c r="M1158" s="6">
        <f>F1158+I1158+L1158</f>
        <v>0</v>
      </c>
      <c r="N1158" s="6">
        <v>0</v>
      </c>
      <c r="O1158" s="6"/>
      <c r="P1158" s="6"/>
      <c r="Q1158" s="6">
        <f>(D1158*E1158)+(G1158*H1158)+(J1158*K1158)+N1158-O1158-P1158</f>
        <v>0</v>
      </c>
    </row>
    <row r="1159" ht="33.8" customHeight="1">
      <c r="A1159" s="3">
        <v>41479</v>
      </c>
      <c r="B1159" t="s" s="4">
        <v>89</v>
      </c>
      <c r="C1159" t="s" s="7">
        <v>90</v>
      </c>
      <c r="D1159" s="6"/>
      <c r="E1159" s="6"/>
      <c r="F1159" s="6">
        <f>D1159*E1159</f>
        <v>0</v>
      </c>
      <c r="G1159" s="6"/>
      <c r="H1159" s="6"/>
      <c r="I1159" s="6">
        <f>G1159*H1159</f>
        <v>0</v>
      </c>
      <c r="J1159" s="6"/>
      <c r="K1159" s="6"/>
      <c r="L1159" s="6">
        <f>J1159*K1159</f>
        <v>0</v>
      </c>
      <c r="M1159" s="6"/>
      <c r="N1159" s="6">
        <f>F1159+I1159+L1159-M1159</f>
        <v>0</v>
      </c>
      <c r="O1159" s="6">
        <v>0</v>
      </c>
      <c r="P1159" s="6"/>
      <c r="Q1159" s="6">
        <f>(D1159*E1159)+(G1159*H1159)+(J1159*K1159)+O1159-M1159-P1159</f>
        <v>0</v>
      </c>
    </row>
    <row r="1160" ht="33.8" customHeight="1">
      <c r="A1160" s="3">
        <v>41480</v>
      </c>
      <c r="B1160" t="s" s="4">
        <v>89</v>
      </c>
      <c r="C1160" t="s" s="7">
        <v>90</v>
      </c>
      <c r="D1160" s="6"/>
      <c r="E1160" s="6"/>
      <c r="F1160" s="6">
        <f>D1160*E1160</f>
        <v>0</v>
      </c>
      <c r="G1160" s="6"/>
      <c r="H1160" s="6"/>
      <c r="I1160" s="6">
        <f>G1160*H1160</f>
        <v>0</v>
      </c>
      <c r="J1160" s="6"/>
      <c r="K1160" s="6"/>
      <c r="L1160" s="6">
        <f>J1160*K1160</f>
        <v>0</v>
      </c>
      <c r="M1160" s="6">
        <f>F1160+I1160+L1160</f>
        <v>0</v>
      </c>
      <c r="N1160" s="6">
        <v>0</v>
      </c>
      <c r="O1160" s="6"/>
      <c r="P1160" s="6"/>
      <c r="Q1160" s="6">
        <f>(D1160*E1160)+(G1160*H1160)+(J1160*K1160)+N1160-O1160-P1160</f>
        <v>0</v>
      </c>
    </row>
    <row r="1161" ht="33.8" customHeight="1">
      <c r="A1161" s="3">
        <v>41481</v>
      </c>
      <c r="B1161" t="s" s="4">
        <v>89</v>
      </c>
      <c r="C1161" t="s" s="7">
        <v>90</v>
      </c>
      <c r="D1161" s="6"/>
      <c r="E1161" s="6"/>
      <c r="F1161" s="6">
        <f>D1161*E1161</f>
        <v>0</v>
      </c>
      <c r="G1161" s="6"/>
      <c r="H1161" s="6"/>
      <c r="I1161" s="6">
        <f>G1161*H1161</f>
        <v>0</v>
      </c>
      <c r="J1161" s="6"/>
      <c r="K1161" s="6"/>
      <c r="L1161" s="6">
        <f>J1161*K1161</f>
        <v>0</v>
      </c>
      <c r="M1161" s="6"/>
      <c r="N1161" s="6">
        <f>F1161+I1161+L1161-M1161</f>
        <v>0</v>
      </c>
      <c r="O1161" s="6">
        <v>0</v>
      </c>
      <c r="P1161" s="6"/>
      <c r="Q1161" s="6">
        <f>(D1161*E1161)+(G1161*H1161)+(J1161*K1161)+O1161-M1161-P1161</f>
        <v>0</v>
      </c>
    </row>
    <row r="1162" ht="33.8" customHeight="1">
      <c r="A1162" s="3">
        <v>41482</v>
      </c>
      <c r="B1162" t="s" s="4">
        <v>89</v>
      </c>
      <c r="C1162" t="s" s="7">
        <v>90</v>
      </c>
      <c r="D1162" s="6"/>
      <c r="E1162" s="6"/>
      <c r="F1162" s="6">
        <f>D1162*E1162</f>
        <v>0</v>
      </c>
      <c r="G1162" s="6"/>
      <c r="H1162" s="6"/>
      <c r="I1162" s="6">
        <f>G1162*H1162</f>
        <v>0</v>
      </c>
      <c r="J1162" s="6"/>
      <c r="K1162" s="6"/>
      <c r="L1162" s="6">
        <f>J1162*K1162</f>
        <v>0</v>
      </c>
      <c r="M1162" s="6">
        <f>F1162+I1162+L1162</f>
        <v>0</v>
      </c>
      <c r="N1162" s="6">
        <v>0</v>
      </c>
      <c r="O1162" s="6"/>
      <c r="P1162" s="6"/>
      <c r="Q1162" s="6">
        <f>(D1162*E1162)+(G1162*H1162)+(J1162*K1162)+N1162-O1162-P1162</f>
        <v>0</v>
      </c>
    </row>
    <row r="1163" ht="33.8" customHeight="1">
      <c r="A1163" s="3">
        <v>41483</v>
      </c>
      <c r="B1163" t="s" s="4">
        <v>89</v>
      </c>
      <c r="C1163" t="s" s="7">
        <v>90</v>
      </c>
      <c r="D1163" s="6"/>
      <c r="E1163" s="6"/>
      <c r="F1163" s="6">
        <f>D1163*E1163</f>
        <v>0</v>
      </c>
      <c r="G1163" s="6"/>
      <c r="H1163" s="6"/>
      <c r="I1163" s="6">
        <f>G1163*H1163</f>
        <v>0</v>
      </c>
      <c r="J1163" s="6"/>
      <c r="K1163" s="6"/>
      <c r="L1163" s="6">
        <f>J1163*K1163</f>
        <v>0</v>
      </c>
      <c r="M1163" s="6">
        <f>F1163+I1163+L1163</f>
        <v>0</v>
      </c>
      <c r="N1163" s="6">
        <v>0</v>
      </c>
      <c r="O1163" s="6"/>
      <c r="P1163" s="6"/>
      <c r="Q1163" s="6">
        <f>(D1163*E1163)+(G1163*H1163)+(J1163*K1163)+N1163-O1163-P1163</f>
        <v>0</v>
      </c>
    </row>
    <row r="1164" ht="20.35" customHeight="1">
      <c r="A1164" s="3">
        <v>41455</v>
      </c>
      <c r="B1164" t="s" s="4">
        <v>91</v>
      </c>
      <c r="C1164" t="s" s="7">
        <v>92</v>
      </c>
      <c r="D1164" s="6"/>
      <c r="E1164" s="6"/>
      <c r="F1164" s="6">
        <f>D1164*E1164</f>
        <v>0</v>
      </c>
      <c r="G1164" s="6"/>
      <c r="H1164" s="6"/>
      <c r="I1164" s="6">
        <f>G1164*H1164</f>
        <v>0</v>
      </c>
      <c r="J1164" s="6"/>
      <c r="K1164" s="6"/>
      <c r="L1164" s="6">
        <f>J1164*K1164</f>
        <v>0</v>
      </c>
      <c r="M1164" s="6">
        <f>F1164+I1164+L1164</f>
        <v>0</v>
      </c>
      <c r="N1164" s="6"/>
      <c r="O1164" s="6"/>
      <c r="P1164" s="6"/>
      <c r="Q1164" s="6">
        <f>(D1164*E1164)+(G1164*H1164)+(J1164*K1164)+N1164-O1164-P1164</f>
        <v>0</v>
      </c>
    </row>
    <row r="1165" ht="20.05" customHeight="1">
      <c r="A1165" s="3">
        <v>41457</v>
      </c>
      <c r="B1165" t="s" s="8">
        <v>91</v>
      </c>
      <c r="C1165" t="s" s="9">
        <v>92</v>
      </c>
      <c r="D1165" s="10">
        <v>2</v>
      </c>
      <c r="E1165" s="10">
        <v>14000</v>
      </c>
      <c r="F1165" s="10">
        <f>D1165*E1165</f>
        <v>28000</v>
      </c>
      <c r="G1165" s="10"/>
      <c r="H1165" s="10"/>
      <c r="I1165" s="10">
        <f>G1165*H1165</f>
        <v>0</v>
      </c>
      <c r="J1165" s="10"/>
      <c r="K1165" s="10"/>
      <c r="L1165" s="10">
        <f>J1165*K1165</f>
        <v>0</v>
      </c>
      <c r="M1165" s="10"/>
      <c r="N1165" s="10">
        <f>F1165+I1165+L1165-M1165</f>
        <v>28000</v>
      </c>
      <c r="O1165" s="10"/>
      <c r="P1165" s="10"/>
      <c r="Q1165" s="10">
        <f>(D1165*E1165)+(G1165*H1165)+(J1165*K1165)+O1165-M1165-P1165</f>
        <v>28000</v>
      </c>
    </row>
    <row r="1166" ht="20.35" customHeight="1">
      <c r="A1166" s="3">
        <v>41458</v>
      </c>
      <c r="B1166" t="s" s="4">
        <v>91</v>
      </c>
      <c r="C1166" t="s" s="7">
        <v>92</v>
      </c>
      <c r="D1166" s="6"/>
      <c r="E1166" s="6"/>
      <c r="F1166" s="6">
        <f>D1166*E1166</f>
        <v>0</v>
      </c>
      <c r="G1166" s="6"/>
      <c r="H1166" s="6"/>
      <c r="I1166" s="6">
        <f>G1166*H1166</f>
        <v>0</v>
      </c>
      <c r="J1166" s="6"/>
      <c r="K1166" s="6"/>
      <c r="L1166" s="6">
        <f>J1166*K1166</f>
        <v>0</v>
      </c>
      <c r="M1166" s="6"/>
      <c r="N1166" s="6">
        <f>F1166+I1166+L1166-M1166</f>
        <v>0</v>
      </c>
      <c r="O1166" s="6"/>
      <c r="P1166" s="6"/>
      <c r="Q1166" s="6">
        <f>(D1166*E1166)+(G1166*H1166)+(J1166*K1166)+O1166-M1166-P1166</f>
        <v>0</v>
      </c>
    </row>
    <row r="1167" ht="20.35" customHeight="1">
      <c r="A1167" s="3">
        <v>41459</v>
      </c>
      <c r="B1167" t="s" s="4">
        <v>91</v>
      </c>
      <c r="C1167" t="s" s="7">
        <v>92</v>
      </c>
      <c r="D1167" s="6"/>
      <c r="E1167" s="6"/>
      <c r="F1167" s="6">
        <f>D1167*E1167</f>
        <v>0</v>
      </c>
      <c r="G1167" s="6"/>
      <c r="H1167" s="6"/>
      <c r="I1167" s="6">
        <f>G1167*H1167</f>
        <v>0</v>
      </c>
      <c r="J1167" s="6"/>
      <c r="K1167" s="6"/>
      <c r="L1167" s="6">
        <f>J1167*K1167</f>
        <v>0</v>
      </c>
      <c r="M1167" s="6">
        <f>F1167+I1167+L1167</f>
        <v>0</v>
      </c>
      <c r="N1167" s="6"/>
      <c r="O1167" s="6"/>
      <c r="P1167" s="6"/>
      <c r="Q1167" s="6">
        <f>(D1167*E1167)+(G1167*H1167)+(J1167*K1167)+N1167-O1167-P1167</f>
        <v>0</v>
      </c>
    </row>
    <row r="1168" ht="20.35" customHeight="1">
      <c r="A1168" s="3">
        <v>41460</v>
      </c>
      <c r="B1168" t="s" s="4">
        <v>91</v>
      </c>
      <c r="C1168" t="s" s="7">
        <v>92</v>
      </c>
      <c r="D1168" s="6"/>
      <c r="E1168" s="6"/>
      <c r="F1168" s="6">
        <f>D1168*E1168</f>
        <v>0</v>
      </c>
      <c r="G1168" s="6"/>
      <c r="H1168" s="6"/>
      <c r="I1168" s="6">
        <f>G1168*H1168</f>
        <v>0</v>
      </c>
      <c r="J1168" s="6"/>
      <c r="K1168" s="6"/>
      <c r="L1168" s="6">
        <f>J1168*K1168</f>
        <v>0</v>
      </c>
      <c r="M1168" s="6"/>
      <c r="N1168" s="6">
        <f>F1168+I1168+L1168-M1168</f>
        <v>0</v>
      </c>
      <c r="O1168" s="6"/>
      <c r="P1168" s="6"/>
      <c r="Q1168" s="6">
        <f>(D1168*E1168)+(G1168*H1168)+(J1168*K1168)+O1168-M1168-P1168</f>
        <v>0</v>
      </c>
    </row>
    <row r="1169" ht="20.35" customHeight="1">
      <c r="A1169" s="3">
        <v>41461</v>
      </c>
      <c r="B1169" t="s" s="4">
        <v>91</v>
      </c>
      <c r="C1169" t="s" s="7">
        <v>92</v>
      </c>
      <c r="D1169" s="6"/>
      <c r="E1169" s="6"/>
      <c r="F1169" s="6">
        <f>D1169*E1169</f>
        <v>0</v>
      </c>
      <c r="G1169" s="6"/>
      <c r="H1169" s="6"/>
      <c r="I1169" s="6">
        <f>G1169*H1169</f>
        <v>0</v>
      </c>
      <c r="J1169" s="6"/>
      <c r="K1169" s="6"/>
      <c r="L1169" s="6">
        <f>J1169*K1169</f>
        <v>0</v>
      </c>
      <c r="M1169" s="6"/>
      <c r="N1169" s="6">
        <f>F1169+I1169+L1169-M1169</f>
        <v>0</v>
      </c>
      <c r="O1169" s="6"/>
      <c r="P1169" s="6"/>
      <c r="Q1169" s="6">
        <f>(D1169*E1169)+(G1169*H1169)+(J1169*K1169)+O1169-M1169-P1169</f>
        <v>0</v>
      </c>
    </row>
    <row r="1170" ht="20.35" customHeight="1">
      <c r="A1170" s="3">
        <v>41462</v>
      </c>
      <c r="B1170" t="s" s="4">
        <v>91</v>
      </c>
      <c r="C1170" t="s" s="7">
        <v>92</v>
      </c>
      <c r="D1170" s="6"/>
      <c r="E1170" s="6"/>
      <c r="F1170" s="6">
        <f>D1170*E1170</f>
        <v>0</v>
      </c>
      <c r="G1170" s="6"/>
      <c r="H1170" s="6"/>
      <c r="I1170" s="6">
        <f>G1170*H1170</f>
        <v>0</v>
      </c>
      <c r="J1170" s="6"/>
      <c r="K1170" s="6"/>
      <c r="L1170" s="6">
        <f>J1170*K1170</f>
        <v>0</v>
      </c>
      <c r="M1170" s="6">
        <f>F1170+I1170+L1170</f>
        <v>0</v>
      </c>
      <c r="N1170" s="6"/>
      <c r="O1170" s="6"/>
      <c r="P1170" s="6"/>
      <c r="Q1170" s="6">
        <f>(D1170*E1170)+(G1170*H1170)+(J1170*K1170)+N1170-O1170-P1170</f>
        <v>0</v>
      </c>
    </row>
    <row r="1171" ht="20.35" customHeight="1">
      <c r="A1171" s="3">
        <v>41464</v>
      </c>
      <c r="B1171" t="s" s="4">
        <v>91</v>
      </c>
      <c r="C1171" t="s" s="7">
        <v>92</v>
      </c>
      <c r="D1171" s="6"/>
      <c r="E1171" s="6"/>
      <c r="F1171" s="6">
        <f>D1171*E1171</f>
        <v>0</v>
      </c>
      <c r="G1171" s="6"/>
      <c r="H1171" s="6"/>
      <c r="I1171" s="6">
        <f>G1171*H1171</f>
        <v>0</v>
      </c>
      <c r="J1171" s="6"/>
      <c r="K1171" s="6"/>
      <c r="L1171" s="6">
        <f>J1171*K1171</f>
        <v>0</v>
      </c>
      <c r="M1171" s="6">
        <f>F1171+I1171+L1171</f>
        <v>0</v>
      </c>
      <c r="N1171" s="6"/>
      <c r="O1171" s="6"/>
      <c r="P1171" s="6"/>
      <c r="Q1171" s="6">
        <f>(D1171*E1171)+(G1171*H1171)+(J1171*K1171)+N1171-O1171-P1171</f>
        <v>0</v>
      </c>
    </row>
    <row r="1172" ht="20.35" customHeight="1">
      <c r="A1172" s="3">
        <v>41465</v>
      </c>
      <c r="B1172" t="s" s="4">
        <v>91</v>
      </c>
      <c r="C1172" t="s" s="7">
        <v>92</v>
      </c>
      <c r="D1172" s="6"/>
      <c r="E1172" s="6"/>
      <c r="F1172" s="6">
        <f>D1172*E1172</f>
        <v>0</v>
      </c>
      <c r="G1172" s="6"/>
      <c r="H1172" s="6"/>
      <c r="I1172" s="6">
        <f>G1172*H1172</f>
        <v>0</v>
      </c>
      <c r="J1172" s="6"/>
      <c r="K1172" s="6"/>
      <c r="L1172" s="6">
        <f>J1172*K1172</f>
        <v>0</v>
      </c>
      <c r="M1172" s="6">
        <f>F1172+I1172+L1172</f>
        <v>0</v>
      </c>
      <c r="N1172" s="6"/>
      <c r="O1172" s="6"/>
      <c r="P1172" s="6"/>
      <c r="Q1172" s="6">
        <f>(D1172*E1172)+(G1172*H1172)+(J1172*K1172)+N1172-O1172-P1172</f>
        <v>0</v>
      </c>
    </row>
    <row r="1173" ht="20.35" customHeight="1">
      <c r="A1173" s="3">
        <v>41466</v>
      </c>
      <c r="B1173" t="s" s="4">
        <v>91</v>
      </c>
      <c r="C1173" t="s" s="7">
        <v>92</v>
      </c>
      <c r="D1173" s="6"/>
      <c r="E1173" s="6"/>
      <c r="F1173" s="6">
        <f>D1173*E1173</f>
        <v>0</v>
      </c>
      <c r="G1173" s="6"/>
      <c r="H1173" s="6"/>
      <c r="I1173" s="6">
        <f>G1173*H1173</f>
        <v>0</v>
      </c>
      <c r="J1173" s="6"/>
      <c r="K1173" s="6"/>
      <c r="L1173" s="6">
        <f>J1173*K1173</f>
        <v>0</v>
      </c>
      <c r="M1173" s="6">
        <f>F1173+I1173+L1173</f>
        <v>0</v>
      </c>
      <c r="N1173" s="6"/>
      <c r="O1173" s="6"/>
      <c r="P1173" s="6"/>
      <c r="Q1173" s="6">
        <f>(D1173*E1173)+(G1173*H1173)+(J1173*K1173)+N1173-O1173-P1173</f>
        <v>0</v>
      </c>
    </row>
    <row r="1174" ht="20.05" customHeight="1">
      <c r="A1174" s="3">
        <v>41467</v>
      </c>
      <c r="B1174" t="s" s="8">
        <v>91</v>
      </c>
      <c r="C1174" t="s" s="9">
        <v>92</v>
      </c>
      <c r="D1174" s="10"/>
      <c r="E1174" s="10"/>
      <c r="F1174" s="10">
        <f>D1174*E1174</f>
        <v>0</v>
      </c>
      <c r="G1174" s="10"/>
      <c r="H1174" s="10"/>
      <c r="I1174" s="10">
        <f>G1174*H1174</f>
        <v>0</v>
      </c>
      <c r="J1174" s="10"/>
      <c r="K1174" s="10"/>
      <c r="L1174" s="10">
        <f>J1174*K1174</f>
        <v>0</v>
      </c>
      <c r="M1174" s="10"/>
      <c r="N1174" s="10">
        <f>F1174+I1174+L1174-M1174</f>
        <v>0</v>
      </c>
      <c r="O1174" s="10"/>
      <c r="P1174" s="10"/>
      <c r="Q1174" s="10">
        <f>(D1174*E1174)+(G1174*H1174)+(J1174*K1174)+O1174-M1174-P1174</f>
        <v>0</v>
      </c>
    </row>
    <row r="1175" ht="20.35" customHeight="1">
      <c r="A1175" s="3">
        <v>41468</v>
      </c>
      <c r="B1175" t="s" s="4">
        <v>91</v>
      </c>
      <c r="C1175" t="s" s="7">
        <v>92</v>
      </c>
      <c r="D1175" s="6"/>
      <c r="E1175" s="6"/>
      <c r="F1175" s="6">
        <f>D1175*E1175</f>
        <v>0</v>
      </c>
      <c r="G1175" s="6"/>
      <c r="H1175" s="6"/>
      <c r="I1175" s="6">
        <f>G1175*H1175</f>
        <v>0</v>
      </c>
      <c r="J1175" s="6"/>
      <c r="K1175" s="6"/>
      <c r="L1175" s="6">
        <f>J1175*K1175</f>
        <v>0</v>
      </c>
      <c r="M1175" s="6">
        <f>F1175+I1175+L1175</f>
        <v>0</v>
      </c>
      <c r="N1175" s="6"/>
      <c r="O1175" s="6"/>
      <c r="P1175" s="6"/>
      <c r="Q1175" s="6">
        <f>(D1175*E1175)+(G1175*H1175)+(J1175*K1175)+N1175-O1175-P1175</f>
        <v>0</v>
      </c>
    </row>
    <row r="1176" ht="20.35" customHeight="1">
      <c r="A1176" s="3">
        <v>41469</v>
      </c>
      <c r="B1176" t="s" s="4">
        <v>91</v>
      </c>
      <c r="C1176" t="s" s="7">
        <v>92</v>
      </c>
      <c r="D1176" s="6"/>
      <c r="E1176" s="6"/>
      <c r="F1176" s="6">
        <f>D1176*E1176</f>
        <v>0</v>
      </c>
      <c r="G1176" s="6"/>
      <c r="H1176" s="6"/>
      <c r="I1176" s="6">
        <f>G1176*H1176</f>
        <v>0</v>
      </c>
      <c r="J1176" s="6"/>
      <c r="K1176" s="6"/>
      <c r="L1176" s="6">
        <f>J1176*K1176</f>
        <v>0</v>
      </c>
      <c r="M1176" s="6"/>
      <c r="N1176" s="6">
        <f>F1176+I1176+L1176</f>
        <v>0</v>
      </c>
      <c r="O1176" s="6"/>
      <c r="P1176" s="6"/>
      <c r="Q1176" s="6">
        <f>(D1176*E1176)+(G1176*H1176)+(J1176*K1176)+O1176-M1176-P1176</f>
        <v>0</v>
      </c>
    </row>
    <row r="1177" ht="20.35" customHeight="1">
      <c r="A1177" s="3">
        <v>41471</v>
      </c>
      <c r="B1177" t="s" s="4">
        <v>91</v>
      </c>
      <c r="C1177" t="s" s="7">
        <v>92</v>
      </c>
      <c r="D1177" s="6"/>
      <c r="E1177" s="6"/>
      <c r="F1177" s="6">
        <f>D1177*E1177</f>
        <v>0</v>
      </c>
      <c r="G1177" s="6"/>
      <c r="H1177" s="6"/>
      <c r="I1177" s="6">
        <f>G1177*H1177</f>
        <v>0</v>
      </c>
      <c r="J1177" s="6"/>
      <c r="K1177" s="6"/>
      <c r="L1177" s="6">
        <f>J1177*K1177</f>
        <v>0</v>
      </c>
      <c r="M1177" s="6"/>
      <c r="N1177" s="6">
        <f>F1177+I1177+L1177-M1177</f>
        <v>0</v>
      </c>
      <c r="O1177" s="6">
        <v>0</v>
      </c>
      <c r="P1177" s="6"/>
      <c r="Q1177" s="6">
        <f>(D1177*E1177)+(G1177*H1177)+(J1177*K1177)+O1177-M1177-P1177</f>
        <v>0</v>
      </c>
    </row>
    <row r="1178" ht="20.35" customHeight="1">
      <c r="A1178" s="3">
        <v>41472</v>
      </c>
      <c r="B1178" t="s" s="4">
        <v>91</v>
      </c>
      <c r="C1178" t="s" s="7">
        <v>92</v>
      </c>
      <c r="D1178" s="6"/>
      <c r="E1178" s="6"/>
      <c r="F1178" s="6">
        <f>D1178*E1178</f>
        <v>0</v>
      </c>
      <c r="G1178" s="6"/>
      <c r="H1178" s="6"/>
      <c r="I1178" s="6">
        <f>G1178*H1178</f>
        <v>0</v>
      </c>
      <c r="J1178" s="6"/>
      <c r="K1178" s="6"/>
      <c r="L1178" s="6">
        <f>J1178*K1178</f>
        <v>0</v>
      </c>
      <c r="M1178" s="6"/>
      <c r="N1178" s="6">
        <f>F1178+I1178+L1178-M1178</f>
        <v>0</v>
      </c>
      <c r="O1178" s="6">
        <v>0</v>
      </c>
      <c r="P1178" s="6"/>
      <c r="Q1178" s="6">
        <f>(D1178*E1178)+(G1178*H1178)+(J1178*K1178)+O1178-M1178-P1178</f>
        <v>0</v>
      </c>
    </row>
    <row r="1179" ht="20.35" customHeight="1">
      <c r="A1179" s="3">
        <v>41473</v>
      </c>
      <c r="B1179" t="s" s="4">
        <v>91</v>
      </c>
      <c r="C1179" t="s" s="7">
        <v>92</v>
      </c>
      <c r="D1179" s="6"/>
      <c r="E1179" s="6"/>
      <c r="F1179" s="6">
        <f>D1179*E1179</f>
        <v>0</v>
      </c>
      <c r="G1179" s="6"/>
      <c r="H1179" s="6"/>
      <c r="I1179" s="6">
        <f>G1179*H1179</f>
        <v>0</v>
      </c>
      <c r="J1179" s="6"/>
      <c r="K1179" s="6"/>
      <c r="L1179" s="6">
        <f>J1179*K1179</f>
        <v>0</v>
      </c>
      <c r="M1179" s="6">
        <f>F1179+I1179+L1179</f>
        <v>0</v>
      </c>
      <c r="N1179" s="6">
        <v>0</v>
      </c>
      <c r="O1179" s="6"/>
      <c r="P1179" s="6"/>
      <c r="Q1179" s="6">
        <f>(D1179*E1179)+(G1179*H1179)+(J1179*K1179)+N1179-O1179-P1179</f>
        <v>0</v>
      </c>
    </row>
    <row r="1180" ht="20.35" customHeight="1">
      <c r="A1180" s="3">
        <v>41474</v>
      </c>
      <c r="B1180" t="s" s="4">
        <v>91</v>
      </c>
      <c r="C1180" t="s" s="7">
        <v>92</v>
      </c>
      <c r="D1180" s="6"/>
      <c r="E1180" s="6"/>
      <c r="F1180" s="6">
        <f>D1180*E1180</f>
        <v>0</v>
      </c>
      <c r="G1180" s="6"/>
      <c r="H1180" s="6"/>
      <c r="I1180" s="6">
        <f>G1180*H1180</f>
        <v>0</v>
      </c>
      <c r="J1180" s="6"/>
      <c r="K1180" s="6"/>
      <c r="L1180" s="6">
        <f>J1180*K1180</f>
        <v>0</v>
      </c>
      <c r="M1180" s="6"/>
      <c r="N1180" s="6">
        <f>F1180+I1180+L1180-M1180</f>
        <v>0</v>
      </c>
      <c r="O1180" s="6">
        <v>0</v>
      </c>
      <c r="P1180" s="6"/>
      <c r="Q1180" s="6">
        <f>(D1180*E1180)+(G1180*H1180)+(J1180*K1180)+O1180-M1180-P1180</f>
        <v>0</v>
      </c>
    </row>
    <row r="1181" ht="20.35" customHeight="1">
      <c r="A1181" s="3">
        <v>41475</v>
      </c>
      <c r="B1181" t="s" s="4">
        <v>91</v>
      </c>
      <c r="C1181" t="s" s="7">
        <v>92</v>
      </c>
      <c r="D1181" s="6"/>
      <c r="E1181" s="6"/>
      <c r="F1181" s="6">
        <f>D1181*E1181</f>
        <v>0</v>
      </c>
      <c r="G1181" s="6"/>
      <c r="H1181" s="6"/>
      <c r="I1181" s="6">
        <f>G1181*H1181</f>
        <v>0</v>
      </c>
      <c r="J1181" s="6"/>
      <c r="K1181" s="6"/>
      <c r="L1181" s="6">
        <f>J1181*K1181</f>
        <v>0</v>
      </c>
      <c r="M1181" s="6"/>
      <c r="N1181" s="6">
        <f>F1181+I1181+L1181-M1181</f>
        <v>0</v>
      </c>
      <c r="O1181" s="6">
        <v>0</v>
      </c>
      <c r="P1181" s="6"/>
      <c r="Q1181" s="6">
        <f>(D1181*E1181)+(G1181*H1181)+(J1181*K1181)+O1181-M1181-P1181</f>
        <v>0</v>
      </c>
    </row>
    <row r="1182" ht="20.35" customHeight="1">
      <c r="A1182" s="3">
        <v>41476</v>
      </c>
      <c r="B1182" t="s" s="4">
        <v>91</v>
      </c>
      <c r="C1182" t="s" s="7">
        <v>92</v>
      </c>
      <c r="D1182" s="6"/>
      <c r="E1182" s="6"/>
      <c r="F1182" s="6">
        <f>D1182*E1182</f>
        <v>0</v>
      </c>
      <c r="G1182" s="6"/>
      <c r="H1182" s="6"/>
      <c r="I1182" s="6">
        <f>G1182*H1182</f>
        <v>0</v>
      </c>
      <c r="J1182" s="6"/>
      <c r="K1182" s="6"/>
      <c r="L1182" s="6">
        <f>J1182*K1182</f>
        <v>0</v>
      </c>
      <c r="M1182" s="6"/>
      <c r="N1182" s="6">
        <f>F1182+I1182+L1182-M1182</f>
        <v>0</v>
      </c>
      <c r="O1182" s="6">
        <v>0</v>
      </c>
      <c r="P1182" s="6"/>
      <c r="Q1182" s="6">
        <f>(D1182*E1182)+(G1182*H1182)+(J1182*K1182)+O1182-M1182-P1182</f>
        <v>0</v>
      </c>
    </row>
    <row r="1183" ht="20.35" customHeight="1">
      <c r="A1183" s="3">
        <v>41478</v>
      </c>
      <c r="B1183" t="s" s="4">
        <v>91</v>
      </c>
      <c r="C1183" t="s" s="7">
        <v>92</v>
      </c>
      <c r="D1183" s="6"/>
      <c r="E1183" s="6"/>
      <c r="F1183" s="6">
        <f>D1183*E1183</f>
        <v>0</v>
      </c>
      <c r="G1183" s="6"/>
      <c r="H1183" s="6"/>
      <c r="I1183" s="6">
        <f>G1183*H1183</f>
        <v>0</v>
      </c>
      <c r="J1183" s="6"/>
      <c r="K1183" s="6"/>
      <c r="L1183" s="6">
        <f>J1183*K1183</f>
        <v>0</v>
      </c>
      <c r="M1183" s="6">
        <f>F1183+I1183+L1183</f>
        <v>0</v>
      </c>
      <c r="N1183" s="6">
        <v>0</v>
      </c>
      <c r="O1183" s="6"/>
      <c r="P1183" s="6"/>
      <c r="Q1183" s="6">
        <f>(D1183*E1183)+(G1183*H1183)+(J1183*K1183)+N1183-O1183-P1183</f>
        <v>0</v>
      </c>
    </row>
    <row r="1184" ht="20.35" customHeight="1">
      <c r="A1184" s="3">
        <v>41479</v>
      </c>
      <c r="B1184" t="s" s="4">
        <v>91</v>
      </c>
      <c r="C1184" t="s" s="7">
        <v>92</v>
      </c>
      <c r="D1184" s="6">
        <v>2</v>
      </c>
      <c r="E1184" s="6">
        <v>18000</v>
      </c>
      <c r="F1184" s="6">
        <f>D1184*E1184</f>
        <v>36000</v>
      </c>
      <c r="G1184" s="6"/>
      <c r="H1184" s="6"/>
      <c r="I1184" s="6">
        <f>G1184*H1184</f>
        <v>0</v>
      </c>
      <c r="J1184" s="6"/>
      <c r="K1184" s="6"/>
      <c r="L1184" s="6">
        <f>J1184*K1184</f>
        <v>0</v>
      </c>
      <c r="M1184" s="6"/>
      <c r="N1184" s="6">
        <f>F1184+I1184+L1184-M1184</f>
        <v>36000</v>
      </c>
      <c r="O1184" s="6">
        <v>0</v>
      </c>
      <c r="P1184" s="6"/>
      <c r="Q1184" s="6">
        <f>(D1184*E1184)+(G1184*H1184)+(J1184*K1184)+O1184-M1184-P1184</f>
        <v>36000</v>
      </c>
    </row>
    <row r="1185" ht="20.35" customHeight="1">
      <c r="A1185" s="3">
        <v>41480</v>
      </c>
      <c r="B1185" t="s" s="4">
        <v>91</v>
      </c>
      <c r="C1185" t="s" s="7">
        <v>92</v>
      </c>
      <c r="D1185" s="6">
        <v>2</v>
      </c>
      <c r="E1185" s="6">
        <v>17000</v>
      </c>
      <c r="F1185" s="6">
        <f>D1185*E1185</f>
        <v>34000</v>
      </c>
      <c r="G1185" s="6"/>
      <c r="H1185" s="6"/>
      <c r="I1185" s="6">
        <f>G1185*H1185</f>
        <v>0</v>
      </c>
      <c r="J1185" s="6"/>
      <c r="K1185" s="6"/>
      <c r="L1185" s="6">
        <f>J1185*K1185</f>
        <v>0</v>
      </c>
      <c r="M1185" s="6">
        <f>F1185+I1185+L1185</f>
        <v>34000</v>
      </c>
      <c r="N1185" s="6"/>
      <c r="O1185" s="6"/>
      <c r="P1185" s="6"/>
      <c r="Q1185" s="6">
        <f>(D1185*E1185)+(G1185*H1185)+(J1185*K1185)+N1185-O1185-P1185</f>
        <v>34000</v>
      </c>
    </row>
    <row r="1186" ht="20.35" customHeight="1">
      <c r="A1186" s="3">
        <v>41481</v>
      </c>
      <c r="B1186" t="s" s="4">
        <v>91</v>
      </c>
      <c r="C1186" t="s" s="7">
        <v>92</v>
      </c>
      <c r="D1186" s="6"/>
      <c r="E1186" s="6"/>
      <c r="F1186" s="6">
        <f>D1186*E1186</f>
        <v>0</v>
      </c>
      <c r="G1186" s="6">
        <v>1</v>
      </c>
      <c r="H1186" s="6">
        <v>5000</v>
      </c>
      <c r="I1186" s="6">
        <f>G1186*H1186</f>
        <v>5000</v>
      </c>
      <c r="J1186" s="6"/>
      <c r="K1186" s="6"/>
      <c r="L1186" s="6">
        <f>J1186*K1186</f>
        <v>0</v>
      </c>
      <c r="M1186" s="6"/>
      <c r="N1186" s="6">
        <f>F1186+I1186+L1186-M1186</f>
        <v>5000</v>
      </c>
      <c r="O1186" s="6"/>
      <c r="P1186" s="6"/>
      <c r="Q1186" s="6">
        <f>(D1186*E1186)+(G1186*H1186)+(J1186*K1186)+O1186-M1186-P1186</f>
        <v>5000</v>
      </c>
    </row>
    <row r="1187" ht="20.35" customHeight="1">
      <c r="A1187" s="3">
        <v>41482</v>
      </c>
      <c r="B1187" t="s" s="4">
        <v>91</v>
      </c>
      <c r="C1187" t="s" s="7">
        <v>92</v>
      </c>
      <c r="D1187" s="6">
        <v>1</v>
      </c>
      <c r="E1187" s="6">
        <v>23000</v>
      </c>
      <c r="F1187" s="6">
        <f>D1187*E1187</f>
        <v>23000</v>
      </c>
      <c r="G1187" s="6"/>
      <c r="H1187" s="6"/>
      <c r="I1187" s="6">
        <f>G1187*H1187</f>
        <v>0</v>
      </c>
      <c r="J1187" s="6"/>
      <c r="K1187" s="6"/>
      <c r="L1187" s="6">
        <f>J1187*K1187</f>
        <v>0</v>
      </c>
      <c r="M1187" s="6">
        <f>F1187+I1187+L1187</f>
        <v>23000</v>
      </c>
      <c r="N1187" s="6"/>
      <c r="O1187" s="6"/>
      <c r="P1187" s="6"/>
      <c r="Q1187" s="6">
        <f>(D1187*E1187)+(G1187*H1187)+(J1187*K1187)+N1187-O1187-P1187</f>
        <v>23000</v>
      </c>
    </row>
    <row r="1188" ht="20.35" customHeight="1">
      <c r="A1188" s="3">
        <v>41483</v>
      </c>
      <c r="B1188" t="s" s="4">
        <v>91</v>
      </c>
      <c r="C1188" t="s" s="7">
        <v>92</v>
      </c>
      <c r="D1188" s="6"/>
      <c r="E1188" s="6"/>
      <c r="F1188" s="6">
        <f>D1188*E1188</f>
        <v>0</v>
      </c>
      <c r="G1188" s="6"/>
      <c r="H1188" s="6"/>
      <c r="I1188" s="6">
        <f>G1188*H1188</f>
        <v>0</v>
      </c>
      <c r="J1188" s="6"/>
      <c r="K1188" s="6"/>
      <c r="L1188" s="6">
        <f>J1188*K1188</f>
        <v>0</v>
      </c>
      <c r="M1188" s="6">
        <f>F1188+I1188+L1188</f>
        <v>0</v>
      </c>
      <c r="N1188" s="6">
        <v>23000</v>
      </c>
      <c r="O1188" s="6"/>
      <c r="P1188" s="6"/>
      <c r="Q1188" s="6">
        <f>(D1188*E1188)+(G1188*H1188)+(J1188*K1188)+N1188-O1188-P1188</f>
        <v>23000</v>
      </c>
    </row>
    <row r="1189" ht="20.9" customHeight="1">
      <c r="A1189" s="3">
        <v>41455</v>
      </c>
      <c r="B1189" t="s" s="4">
        <v>93</v>
      </c>
      <c r="C1189" t="s" s="7">
        <v>94</v>
      </c>
      <c r="D1189" s="6"/>
      <c r="E1189" s="6"/>
      <c r="F1189" s="6">
        <f>D1189*E1189</f>
        <v>0</v>
      </c>
      <c r="G1189" s="6"/>
      <c r="H1189" s="6"/>
      <c r="I1189" s="6">
        <f>G1189*H1189</f>
        <v>0</v>
      </c>
      <c r="J1189" s="6"/>
      <c r="K1189" s="6"/>
      <c r="L1189" s="6">
        <f>J1189*K1189</f>
        <v>0</v>
      </c>
      <c r="M1189" s="6">
        <f>F1189+I1189+L1189</f>
        <v>0</v>
      </c>
      <c r="N1189" s="6"/>
      <c r="O1189" s="6"/>
      <c r="P1189" s="6"/>
      <c r="Q1189" s="6">
        <f>(D1189*E1189)+(G1189*H1189)+(J1189*K1189)+N1189-O1189-P1189</f>
        <v>0</v>
      </c>
    </row>
    <row r="1190" ht="20.05" customHeight="1">
      <c r="A1190" s="3">
        <v>41457</v>
      </c>
      <c r="B1190" t="s" s="8">
        <v>93</v>
      </c>
      <c r="C1190" t="s" s="9">
        <v>94</v>
      </c>
      <c r="D1190" s="10"/>
      <c r="E1190" s="10"/>
      <c r="F1190" s="10">
        <f>D1190*E1190</f>
        <v>0</v>
      </c>
      <c r="G1190" s="10"/>
      <c r="H1190" s="10"/>
      <c r="I1190" s="10">
        <f>G1190*H1190</f>
        <v>0</v>
      </c>
      <c r="J1190" s="10"/>
      <c r="K1190" s="10"/>
      <c r="L1190" s="10">
        <f>J1190*K1190</f>
        <v>0</v>
      </c>
      <c r="M1190" s="10"/>
      <c r="N1190" s="10">
        <f>F1190+I1190+L1190-M1190</f>
        <v>0</v>
      </c>
      <c r="O1190" s="10"/>
      <c r="P1190" s="10"/>
      <c r="Q1190" s="10">
        <f>(D1190*E1190)+(G1190*H1190)+(J1190*K1190)+O1190-M1190-P1190</f>
        <v>0</v>
      </c>
    </row>
    <row r="1191" ht="20.9" customHeight="1">
      <c r="A1191" s="3">
        <v>41458</v>
      </c>
      <c r="B1191" t="s" s="4">
        <v>93</v>
      </c>
      <c r="C1191" t="s" s="7">
        <v>94</v>
      </c>
      <c r="D1191" s="6"/>
      <c r="E1191" s="6"/>
      <c r="F1191" s="6">
        <f>D1191*E1191</f>
        <v>0</v>
      </c>
      <c r="G1191" s="6"/>
      <c r="H1191" s="6"/>
      <c r="I1191" s="6">
        <f>G1191*H1191</f>
        <v>0</v>
      </c>
      <c r="J1191" s="6"/>
      <c r="K1191" s="6"/>
      <c r="L1191" s="6">
        <f>J1191*K1191</f>
        <v>0</v>
      </c>
      <c r="M1191" s="6"/>
      <c r="N1191" s="6">
        <f>F1191+I1191+L1191-M1191</f>
        <v>0</v>
      </c>
      <c r="O1191" s="6"/>
      <c r="P1191" s="6"/>
      <c r="Q1191" s="6">
        <f>(D1191*E1191)+(G1191*H1191)+(J1191*K1191)+O1191-M1191-P1191</f>
        <v>0</v>
      </c>
    </row>
    <row r="1192" ht="20.9" customHeight="1">
      <c r="A1192" s="3">
        <v>41459</v>
      </c>
      <c r="B1192" t="s" s="4">
        <v>93</v>
      </c>
      <c r="C1192" t="s" s="7">
        <v>94</v>
      </c>
      <c r="D1192" s="6"/>
      <c r="E1192" s="6"/>
      <c r="F1192" s="6">
        <f>D1192*E1192</f>
        <v>0</v>
      </c>
      <c r="G1192" s="6"/>
      <c r="H1192" s="6"/>
      <c r="I1192" s="6">
        <f>G1192*H1192</f>
        <v>0</v>
      </c>
      <c r="J1192" s="6"/>
      <c r="K1192" s="6"/>
      <c r="L1192" s="6">
        <f>J1192*K1192</f>
        <v>0</v>
      </c>
      <c r="M1192" s="6">
        <f>F1192+I1192+L1192</f>
        <v>0</v>
      </c>
      <c r="N1192" s="6"/>
      <c r="O1192" s="6"/>
      <c r="P1192" s="6"/>
      <c r="Q1192" s="6">
        <f>(D1192*E1192)+(G1192*H1192)+(J1192*K1192)+N1192-O1192-P1192</f>
        <v>0</v>
      </c>
    </row>
    <row r="1193" ht="20.9" customHeight="1">
      <c r="A1193" s="3">
        <v>41460</v>
      </c>
      <c r="B1193" t="s" s="4">
        <v>93</v>
      </c>
      <c r="C1193" t="s" s="7">
        <v>94</v>
      </c>
      <c r="D1193" s="6"/>
      <c r="E1193" s="6"/>
      <c r="F1193" s="6">
        <f>D1193*E1193</f>
        <v>0</v>
      </c>
      <c r="G1193" s="6"/>
      <c r="H1193" s="6"/>
      <c r="I1193" s="6">
        <f>G1193*H1193</f>
        <v>0</v>
      </c>
      <c r="J1193" s="6"/>
      <c r="K1193" s="6"/>
      <c r="L1193" s="6">
        <f>J1193*K1193</f>
        <v>0</v>
      </c>
      <c r="M1193" s="6"/>
      <c r="N1193" s="6">
        <f>F1193+I1193+L1193-M1193</f>
        <v>0</v>
      </c>
      <c r="O1193" s="6"/>
      <c r="P1193" s="6"/>
      <c r="Q1193" s="6">
        <f>(D1193*E1193)+(G1193*H1193)+(J1193*K1193)+O1193-M1193-P1193</f>
        <v>0</v>
      </c>
    </row>
    <row r="1194" ht="20.9" customHeight="1">
      <c r="A1194" s="3">
        <v>41461</v>
      </c>
      <c r="B1194" t="s" s="4">
        <v>93</v>
      </c>
      <c r="C1194" t="s" s="7">
        <v>94</v>
      </c>
      <c r="D1194" s="6"/>
      <c r="E1194" s="6"/>
      <c r="F1194" s="6">
        <f>D1194*E1194</f>
        <v>0</v>
      </c>
      <c r="G1194" s="6"/>
      <c r="H1194" s="6"/>
      <c r="I1194" s="6">
        <f>G1194*H1194</f>
        <v>0</v>
      </c>
      <c r="J1194" s="6"/>
      <c r="K1194" s="6"/>
      <c r="L1194" s="6">
        <f>J1194*K1194</f>
        <v>0</v>
      </c>
      <c r="M1194" s="6"/>
      <c r="N1194" s="6">
        <f>F1194+I1194+L1194-M1194</f>
        <v>0</v>
      </c>
      <c r="O1194" s="6"/>
      <c r="P1194" s="6"/>
      <c r="Q1194" s="6">
        <f>(D1194*E1194)+(G1194*H1194)+(J1194*K1194)+O1194-M1194-P1194</f>
        <v>0</v>
      </c>
    </row>
    <row r="1195" ht="20.9" customHeight="1">
      <c r="A1195" s="3">
        <v>41462</v>
      </c>
      <c r="B1195" t="s" s="4">
        <v>93</v>
      </c>
      <c r="C1195" t="s" s="7">
        <v>94</v>
      </c>
      <c r="D1195" s="6"/>
      <c r="E1195" s="6"/>
      <c r="F1195" s="6">
        <f>D1195*E1195</f>
        <v>0</v>
      </c>
      <c r="G1195" s="6"/>
      <c r="H1195" s="6"/>
      <c r="I1195" s="6">
        <f>G1195*H1195</f>
        <v>0</v>
      </c>
      <c r="J1195" s="6"/>
      <c r="K1195" s="6"/>
      <c r="L1195" s="6">
        <f>J1195*K1195</f>
        <v>0</v>
      </c>
      <c r="M1195" s="6">
        <f>F1195+I1195+L1195</f>
        <v>0</v>
      </c>
      <c r="N1195" s="6"/>
      <c r="O1195" s="6"/>
      <c r="P1195" s="6"/>
      <c r="Q1195" s="6">
        <f>(D1195*E1195)+(G1195*H1195)+(J1195*K1195)+N1195-O1195-P1195</f>
        <v>0</v>
      </c>
    </row>
    <row r="1196" ht="20.9" customHeight="1">
      <c r="A1196" s="3">
        <v>41464</v>
      </c>
      <c r="B1196" t="s" s="4">
        <v>93</v>
      </c>
      <c r="C1196" t="s" s="7">
        <v>94</v>
      </c>
      <c r="D1196" s="6"/>
      <c r="E1196" s="6"/>
      <c r="F1196" s="6">
        <f>D1196*E1196</f>
        <v>0</v>
      </c>
      <c r="G1196" s="6"/>
      <c r="H1196" s="6"/>
      <c r="I1196" s="6">
        <f>G1196*H1196</f>
        <v>0</v>
      </c>
      <c r="J1196" s="6"/>
      <c r="K1196" s="6"/>
      <c r="L1196" s="6">
        <f>J1196*K1196</f>
        <v>0</v>
      </c>
      <c r="M1196" s="6">
        <f>F1196+I1196+L1196</f>
        <v>0</v>
      </c>
      <c r="N1196" s="6"/>
      <c r="O1196" s="6"/>
      <c r="P1196" s="6"/>
      <c r="Q1196" s="6">
        <f>(D1196*E1196)+(G1196*H1196)+(J1196*K1196)+N1196-O1196-P1196</f>
        <v>0</v>
      </c>
    </row>
    <row r="1197" ht="20.9" customHeight="1">
      <c r="A1197" s="3">
        <v>41465</v>
      </c>
      <c r="B1197" t="s" s="4">
        <v>93</v>
      </c>
      <c r="C1197" t="s" s="7">
        <v>94</v>
      </c>
      <c r="D1197" s="6"/>
      <c r="E1197" s="6"/>
      <c r="F1197" s="6">
        <f>D1197*E1197</f>
        <v>0</v>
      </c>
      <c r="G1197" s="6"/>
      <c r="H1197" s="6"/>
      <c r="I1197" s="6">
        <f>G1197*H1197</f>
        <v>0</v>
      </c>
      <c r="J1197" s="6"/>
      <c r="K1197" s="6"/>
      <c r="L1197" s="6">
        <f>J1197*K1197</f>
        <v>0</v>
      </c>
      <c r="M1197" s="6">
        <f>F1197+I1197+L1197</f>
        <v>0</v>
      </c>
      <c r="N1197" s="6"/>
      <c r="O1197" s="6"/>
      <c r="P1197" s="6"/>
      <c r="Q1197" s="6">
        <f>(D1197*E1197)+(G1197*H1197)+(J1197*K1197)+N1197-O1197-P1197</f>
        <v>0</v>
      </c>
    </row>
    <row r="1198" ht="20.9" customHeight="1">
      <c r="A1198" s="3">
        <v>41466</v>
      </c>
      <c r="B1198" t="s" s="4">
        <v>93</v>
      </c>
      <c r="C1198" t="s" s="7">
        <v>94</v>
      </c>
      <c r="D1198" s="6"/>
      <c r="E1198" s="6"/>
      <c r="F1198" s="6">
        <f>D1198*E1198</f>
        <v>0</v>
      </c>
      <c r="G1198" s="6"/>
      <c r="H1198" s="6"/>
      <c r="I1198" s="6">
        <f>G1198*H1198</f>
        <v>0</v>
      </c>
      <c r="J1198" s="6"/>
      <c r="K1198" s="6"/>
      <c r="L1198" s="6">
        <f>J1198*K1198</f>
        <v>0</v>
      </c>
      <c r="M1198" s="6">
        <f>F1198+I1198+L1198</f>
        <v>0</v>
      </c>
      <c r="N1198" s="6"/>
      <c r="O1198" s="6"/>
      <c r="P1198" s="6"/>
      <c r="Q1198" s="6">
        <f>(D1198*E1198)+(G1198*H1198)+(J1198*K1198)+N1198-O1198-P1198</f>
        <v>0</v>
      </c>
    </row>
    <row r="1199" ht="20.9" customHeight="1">
      <c r="A1199" s="3">
        <v>41467</v>
      </c>
      <c r="B1199" t="s" s="4">
        <v>93</v>
      </c>
      <c r="C1199" t="s" s="7">
        <v>94</v>
      </c>
      <c r="D1199" s="6"/>
      <c r="E1199" s="6"/>
      <c r="F1199" s="6">
        <f>D1199*E1199</f>
        <v>0</v>
      </c>
      <c r="G1199" s="6"/>
      <c r="H1199" s="6"/>
      <c r="I1199" s="6">
        <f>G1199*H1199</f>
        <v>0</v>
      </c>
      <c r="J1199" s="6"/>
      <c r="K1199" s="6"/>
      <c r="L1199" s="6">
        <f>J1199*K1199</f>
        <v>0</v>
      </c>
      <c r="M1199" s="6"/>
      <c r="N1199" s="6">
        <f>F1199+I1199+L1199-M1199</f>
        <v>0</v>
      </c>
      <c r="O1199" s="6"/>
      <c r="P1199" s="6"/>
      <c r="Q1199" s="6">
        <f>(D1199*E1199)+(G1199*H1199)+(J1199*K1199)+O1199-M1199-P1199</f>
        <v>0</v>
      </c>
    </row>
    <row r="1200" ht="20.9" customHeight="1">
      <c r="A1200" s="3">
        <v>41468</v>
      </c>
      <c r="B1200" t="s" s="4">
        <v>93</v>
      </c>
      <c r="C1200" t="s" s="7">
        <v>94</v>
      </c>
      <c r="D1200" s="6"/>
      <c r="E1200" s="6"/>
      <c r="F1200" s="6">
        <f>D1200*E1200</f>
        <v>0</v>
      </c>
      <c r="G1200" s="6"/>
      <c r="H1200" s="6"/>
      <c r="I1200" s="6">
        <f>G1200*H1200</f>
        <v>0</v>
      </c>
      <c r="J1200" s="6"/>
      <c r="K1200" s="6"/>
      <c r="L1200" s="6">
        <f>J1200*K1200</f>
        <v>0</v>
      </c>
      <c r="M1200" s="6">
        <f>F1200+I1200+L1200</f>
        <v>0</v>
      </c>
      <c r="N1200" s="6"/>
      <c r="O1200" s="6"/>
      <c r="P1200" s="6"/>
      <c r="Q1200" s="6">
        <f>(D1200*E1200)+(G1200*H1200)+(J1200*K1200)+N1200-O1200-P1200</f>
        <v>0</v>
      </c>
    </row>
    <row r="1201" ht="20.9" customHeight="1">
      <c r="A1201" s="3">
        <v>41469</v>
      </c>
      <c r="B1201" t="s" s="4">
        <v>93</v>
      </c>
      <c r="C1201" t="s" s="7">
        <v>94</v>
      </c>
      <c r="D1201" s="6"/>
      <c r="E1201" s="6"/>
      <c r="F1201" s="6">
        <f>D1201*E1201</f>
        <v>0</v>
      </c>
      <c r="G1201" s="6"/>
      <c r="H1201" s="6"/>
      <c r="I1201" s="6">
        <f>G1201*H1201</f>
        <v>0</v>
      </c>
      <c r="J1201" s="6"/>
      <c r="K1201" s="6"/>
      <c r="L1201" s="6">
        <f>J1201*K1201</f>
        <v>0</v>
      </c>
      <c r="M1201" s="6"/>
      <c r="N1201" s="6">
        <f>F1201+I1201+L1201</f>
        <v>0</v>
      </c>
      <c r="O1201" s="6"/>
      <c r="P1201" s="6"/>
      <c r="Q1201" s="6">
        <f>(D1201*E1201)+(G1201*H1201)+(J1201*K1201)+O1201-M1201-P1201</f>
        <v>0</v>
      </c>
    </row>
    <row r="1202" ht="20.9" customHeight="1">
      <c r="A1202" s="3">
        <v>41471</v>
      </c>
      <c r="B1202" t="s" s="4">
        <v>93</v>
      </c>
      <c r="C1202" t="s" s="7">
        <v>94</v>
      </c>
      <c r="D1202" s="6"/>
      <c r="E1202" s="6"/>
      <c r="F1202" s="6">
        <f>D1202*E1202</f>
        <v>0</v>
      </c>
      <c r="G1202" s="6"/>
      <c r="H1202" s="6"/>
      <c r="I1202" s="6">
        <f>G1202*H1202</f>
        <v>0</v>
      </c>
      <c r="J1202" s="6"/>
      <c r="K1202" s="6"/>
      <c r="L1202" s="6">
        <f>J1202*K1202</f>
        <v>0</v>
      </c>
      <c r="M1202" s="6"/>
      <c r="N1202" s="6">
        <f>F1202+I1202+L1202-M1202</f>
        <v>0</v>
      </c>
      <c r="O1202" s="6">
        <v>0</v>
      </c>
      <c r="P1202" s="6"/>
      <c r="Q1202" s="6">
        <f>(D1202*E1202)+(G1202*H1202)+(J1202*K1202)+O1202-M1202-P1202</f>
        <v>0</v>
      </c>
    </row>
    <row r="1203" ht="20.9" customHeight="1">
      <c r="A1203" s="3">
        <v>41472</v>
      </c>
      <c r="B1203" t="s" s="4">
        <v>93</v>
      </c>
      <c r="C1203" t="s" s="7">
        <v>94</v>
      </c>
      <c r="D1203" s="6"/>
      <c r="E1203" s="6"/>
      <c r="F1203" s="6">
        <f>D1203*E1203</f>
        <v>0</v>
      </c>
      <c r="G1203" s="6"/>
      <c r="H1203" s="6"/>
      <c r="I1203" s="6">
        <f>G1203*H1203</f>
        <v>0</v>
      </c>
      <c r="J1203" s="6"/>
      <c r="K1203" s="6"/>
      <c r="L1203" s="6">
        <f>J1203*K1203</f>
        <v>0</v>
      </c>
      <c r="M1203" s="6"/>
      <c r="N1203" s="6">
        <f>F1203+I1203+L1203-M1203</f>
        <v>0</v>
      </c>
      <c r="O1203" s="6">
        <v>0</v>
      </c>
      <c r="P1203" s="6"/>
      <c r="Q1203" s="6">
        <f>(D1203*E1203)+(G1203*H1203)+(J1203*K1203)+O1203-M1203-P1203</f>
        <v>0</v>
      </c>
    </row>
    <row r="1204" ht="20.9" customHeight="1">
      <c r="A1204" s="3">
        <v>41473</v>
      </c>
      <c r="B1204" t="s" s="4">
        <v>93</v>
      </c>
      <c r="C1204" t="s" s="7">
        <v>94</v>
      </c>
      <c r="D1204" s="6"/>
      <c r="E1204" s="6"/>
      <c r="F1204" s="6">
        <f>D1204*E1204</f>
        <v>0</v>
      </c>
      <c r="G1204" s="6"/>
      <c r="H1204" s="6"/>
      <c r="I1204" s="6">
        <f>G1204*H1204</f>
        <v>0</v>
      </c>
      <c r="J1204" s="6"/>
      <c r="K1204" s="6"/>
      <c r="L1204" s="6">
        <f>J1204*K1204</f>
        <v>0</v>
      </c>
      <c r="M1204" s="6">
        <f>F1204+I1204+L1204</f>
        <v>0</v>
      </c>
      <c r="N1204" s="6">
        <v>0</v>
      </c>
      <c r="O1204" s="6"/>
      <c r="P1204" s="6"/>
      <c r="Q1204" s="6">
        <f>(D1204*E1204)+(G1204*H1204)+(J1204*K1204)+N1204-O1204-P1204</f>
        <v>0</v>
      </c>
    </row>
    <row r="1205" ht="20.9" customHeight="1">
      <c r="A1205" s="3">
        <v>41474</v>
      </c>
      <c r="B1205" t="s" s="4">
        <v>93</v>
      </c>
      <c r="C1205" t="s" s="7">
        <v>94</v>
      </c>
      <c r="D1205" s="6"/>
      <c r="E1205" s="6"/>
      <c r="F1205" s="6">
        <f>D1205*E1205</f>
        <v>0</v>
      </c>
      <c r="G1205" s="6"/>
      <c r="H1205" s="6"/>
      <c r="I1205" s="6">
        <f>G1205*H1205</f>
        <v>0</v>
      </c>
      <c r="J1205" s="6"/>
      <c r="K1205" s="6"/>
      <c r="L1205" s="6">
        <f>J1205*K1205</f>
        <v>0</v>
      </c>
      <c r="M1205" s="6"/>
      <c r="N1205" s="6">
        <f>F1205+I1205+L1205-M1205</f>
        <v>0</v>
      </c>
      <c r="O1205" s="6">
        <v>0</v>
      </c>
      <c r="P1205" s="6"/>
      <c r="Q1205" s="6">
        <f>(D1205*E1205)+(G1205*H1205)+(J1205*K1205)+O1205-M1205-P1205</f>
        <v>0</v>
      </c>
    </row>
    <row r="1206" ht="20.9" customHeight="1">
      <c r="A1206" s="3">
        <v>41475</v>
      </c>
      <c r="B1206" t="s" s="4">
        <v>93</v>
      </c>
      <c r="C1206" t="s" s="7">
        <v>94</v>
      </c>
      <c r="D1206" s="6"/>
      <c r="E1206" s="6"/>
      <c r="F1206" s="6">
        <f>D1206*E1206</f>
        <v>0</v>
      </c>
      <c r="G1206" s="6"/>
      <c r="H1206" s="6"/>
      <c r="I1206" s="6">
        <f>G1206*H1206</f>
        <v>0</v>
      </c>
      <c r="J1206" s="6"/>
      <c r="K1206" s="6"/>
      <c r="L1206" s="6">
        <f>J1206*K1206</f>
        <v>0</v>
      </c>
      <c r="M1206" s="6"/>
      <c r="N1206" s="6">
        <f>F1206+I1206+L1206-M1206</f>
        <v>0</v>
      </c>
      <c r="O1206" s="6">
        <v>0</v>
      </c>
      <c r="P1206" s="6"/>
      <c r="Q1206" s="6">
        <f>(D1206*E1206)+(G1206*H1206)+(J1206*K1206)+O1206-M1206-P1206</f>
        <v>0</v>
      </c>
    </row>
    <row r="1207" ht="20.9" customHeight="1">
      <c r="A1207" s="3">
        <v>41476</v>
      </c>
      <c r="B1207" t="s" s="4">
        <v>93</v>
      </c>
      <c r="C1207" t="s" s="7">
        <v>94</v>
      </c>
      <c r="D1207" s="6"/>
      <c r="E1207" s="6"/>
      <c r="F1207" s="6">
        <f>D1207*E1207</f>
        <v>0</v>
      </c>
      <c r="G1207" s="6"/>
      <c r="H1207" s="6"/>
      <c r="I1207" s="6">
        <f>G1207*H1207</f>
        <v>0</v>
      </c>
      <c r="J1207" s="6"/>
      <c r="K1207" s="6"/>
      <c r="L1207" s="6">
        <f>J1207*K1207</f>
        <v>0</v>
      </c>
      <c r="M1207" s="6"/>
      <c r="N1207" s="6">
        <f>F1207+I1207+L1207-M1207</f>
        <v>0</v>
      </c>
      <c r="O1207" s="6">
        <v>0</v>
      </c>
      <c r="P1207" s="6"/>
      <c r="Q1207" s="6">
        <f>(D1207*E1207)+(G1207*H1207)+(J1207*K1207)+O1207-M1207-P1207</f>
        <v>0</v>
      </c>
    </row>
    <row r="1208" ht="20.9" customHeight="1">
      <c r="A1208" s="3">
        <v>41478</v>
      </c>
      <c r="B1208" t="s" s="4">
        <v>93</v>
      </c>
      <c r="C1208" t="s" s="7">
        <v>94</v>
      </c>
      <c r="D1208" s="6"/>
      <c r="E1208" s="6"/>
      <c r="F1208" s="6">
        <f>D1208*E1208</f>
        <v>0</v>
      </c>
      <c r="G1208" s="6"/>
      <c r="H1208" s="6"/>
      <c r="I1208" s="6">
        <f>G1208*H1208</f>
        <v>0</v>
      </c>
      <c r="J1208" s="6"/>
      <c r="K1208" s="6"/>
      <c r="L1208" s="6">
        <f>J1208*K1208</f>
        <v>0</v>
      </c>
      <c r="M1208" s="6">
        <f>F1208+I1208+L1208</f>
        <v>0</v>
      </c>
      <c r="N1208" s="6">
        <v>0</v>
      </c>
      <c r="O1208" s="6"/>
      <c r="P1208" s="6"/>
      <c r="Q1208" s="6">
        <f>(D1208*E1208)+(G1208*H1208)+(J1208*K1208)+N1208-O1208-P1208</f>
        <v>0</v>
      </c>
    </row>
    <row r="1209" ht="20.9" customHeight="1">
      <c r="A1209" s="3">
        <v>41479</v>
      </c>
      <c r="B1209" t="s" s="4">
        <v>93</v>
      </c>
      <c r="C1209" t="s" s="7">
        <v>94</v>
      </c>
      <c r="D1209" s="6"/>
      <c r="E1209" s="6"/>
      <c r="F1209" s="6">
        <f>D1209*E1209</f>
        <v>0</v>
      </c>
      <c r="G1209" s="6"/>
      <c r="H1209" s="6"/>
      <c r="I1209" s="6">
        <f>G1209*H1209</f>
        <v>0</v>
      </c>
      <c r="J1209" s="6"/>
      <c r="K1209" s="6"/>
      <c r="L1209" s="6">
        <f>J1209*K1209</f>
        <v>0</v>
      </c>
      <c r="M1209" s="6"/>
      <c r="N1209" s="6">
        <f>F1209+I1209+L1209-M1209</f>
        <v>0</v>
      </c>
      <c r="O1209" s="6">
        <v>0</v>
      </c>
      <c r="P1209" s="6"/>
      <c r="Q1209" s="6">
        <f>(D1209*E1209)+(G1209*H1209)+(J1209*K1209)+O1209-M1209-P1209</f>
        <v>0</v>
      </c>
    </row>
    <row r="1210" ht="20.9" customHeight="1">
      <c r="A1210" s="3">
        <v>41480</v>
      </c>
      <c r="B1210" t="s" s="4">
        <v>93</v>
      </c>
      <c r="C1210" t="s" s="7">
        <v>94</v>
      </c>
      <c r="D1210" s="6"/>
      <c r="E1210" s="6"/>
      <c r="F1210" s="6">
        <f>D1210*E1210</f>
        <v>0</v>
      </c>
      <c r="G1210" s="6"/>
      <c r="H1210" s="6"/>
      <c r="I1210" s="6">
        <f>G1210*H1210</f>
        <v>0</v>
      </c>
      <c r="J1210" s="6"/>
      <c r="K1210" s="6"/>
      <c r="L1210" s="6">
        <f>J1210*K1210</f>
        <v>0</v>
      </c>
      <c r="M1210" s="6">
        <f>F1210+I1210+L1210</f>
        <v>0</v>
      </c>
      <c r="N1210" s="6">
        <v>0</v>
      </c>
      <c r="O1210" s="6"/>
      <c r="P1210" s="6"/>
      <c r="Q1210" s="6">
        <f>(D1210*E1210)+(G1210*H1210)+(J1210*K1210)+N1210-O1210-P1210</f>
        <v>0</v>
      </c>
    </row>
    <row r="1211" ht="20.9" customHeight="1">
      <c r="A1211" s="3">
        <v>41481</v>
      </c>
      <c r="B1211" t="s" s="4">
        <v>93</v>
      </c>
      <c r="C1211" t="s" s="7">
        <v>94</v>
      </c>
      <c r="D1211" s="6"/>
      <c r="E1211" s="6"/>
      <c r="F1211" s="6">
        <f>D1211*E1211</f>
        <v>0</v>
      </c>
      <c r="G1211" s="6"/>
      <c r="H1211" s="6"/>
      <c r="I1211" s="6">
        <f>G1211*H1211</f>
        <v>0</v>
      </c>
      <c r="J1211" s="6"/>
      <c r="K1211" s="6"/>
      <c r="L1211" s="6">
        <f>J1211*K1211</f>
        <v>0</v>
      </c>
      <c r="M1211" s="6"/>
      <c r="N1211" s="6">
        <f>F1211+I1211+L1211-M1211</f>
        <v>0</v>
      </c>
      <c r="O1211" s="6">
        <v>0</v>
      </c>
      <c r="P1211" s="6"/>
      <c r="Q1211" s="6">
        <f>(D1211*E1211)+(G1211*H1211)+(J1211*K1211)+O1211-M1211-P1211</f>
        <v>0</v>
      </c>
    </row>
    <row r="1212" ht="20.9" customHeight="1">
      <c r="A1212" s="3">
        <v>41482</v>
      </c>
      <c r="B1212" t="s" s="4">
        <v>93</v>
      </c>
      <c r="C1212" t="s" s="7">
        <v>94</v>
      </c>
      <c r="D1212" s="6"/>
      <c r="E1212" s="6"/>
      <c r="F1212" s="6">
        <f>D1212*E1212</f>
        <v>0</v>
      </c>
      <c r="G1212" s="6"/>
      <c r="H1212" s="6"/>
      <c r="I1212" s="6">
        <f>G1212*H1212</f>
        <v>0</v>
      </c>
      <c r="J1212" s="6"/>
      <c r="K1212" s="6"/>
      <c r="L1212" s="6">
        <f>J1212*K1212</f>
        <v>0</v>
      </c>
      <c r="M1212" s="6">
        <f>F1212+I1212+L1212</f>
        <v>0</v>
      </c>
      <c r="N1212" s="6">
        <v>0</v>
      </c>
      <c r="O1212" s="6"/>
      <c r="P1212" s="6"/>
      <c r="Q1212" s="6">
        <f>(D1212*E1212)+(G1212*H1212)+(J1212*K1212)+N1212-O1212-P1212</f>
        <v>0</v>
      </c>
    </row>
    <row r="1213" ht="20.9" customHeight="1">
      <c r="A1213" s="3">
        <v>41483</v>
      </c>
      <c r="B1213" t="s" s="4">
        <v>93</v>
      </c>
      <c r="C1213" t="s" s="7">
        <v>94</v>
      </c>
      <c r="D1213" s="6"/>
      <c r="E1213" s="6"/>
      <c r="F1213" s="6">
        <f>D1213*E1213</f>
        <v>0</v>
      </c>
      <c r="G1213" s="6"/>
      <c r="H1213" s="6"/>
      <c r="I1213" s="6">
        <f>G1213*H1213</f>
        <v>0</v>
      </c>
      <c r="J1213" s="6"/>
      <c r="K1213" s="6"/>
      <c r="L1213" s="6">
        <f>J1213*K1213</f>
        <v>0</v>
      </c>
      <c r="M1213" s="6">
        <f>F1213+I1213+L1213</f>
        <v>0</v>
      </c>
      <c r="N1213" s="6">
        <v>0</v>
      </c>
      <c r="O1213" s="6"/>
      <c r="P1213" s="6"/>
      <c r="Q1213" s="6">
        <f>(D1213*E1213)+(G1213*H1213)+(J1213*K1213)+N1213-O1213-P1213</f>
        <v>0</v>
      </c>
    </row>
    <row r="1214" ht="20.35" customHeight="1">
      <c r="A1214" s="3">
        <v>41455</v>
      </c>
      <c r="B1214" t="s" s="4">
        <v>95</v>
      </c>
      <c r="C1214" t="s" s="7">
        <v>35</v>
      </c>
      <c r="D1214" s="6">
        <v>4</v>
      </c>
      <c r="E1214" s="6">
        <v>10000</v>
      </c>
      <c r="F1214" s="6">
        <f>D1214*E1214</f>
        <v>40000</v>
      </c>
      <c r="G1214" s="6">
        <v>4</v>
      </c>
      <c r="H1214" s="6">
        <v>4000</v>
      </c>
      <c r="I1214" s="6">
        <f>G1214*H1214</f>
        <v>16000</v>
      </c>
      <c r="J1214" s="6"/>
      <c r="K1214" s="6"/>
      <c r="L1214" s="6">
        <f>J1214*K1214</f>
        <v>0</v>
      </c>
      <c r="M1214" s="6">
        <f>F1214+I1214+L1214</f>
        <v>56000</v>
      </c>
      <c r="N1214" s="6"/>
      <c r="O1214" s="6"/>
      <c r="P1214" s="6"/>
      <c r="Q1214" s="6">
        <f>(D1214*E1214)+(G1214*H1214)+(J1214*K1214)+N1214-O1214-P1214</f>
        <v>56000</v>
      </c>
    </row>
    <row r="1215" ht="20.05" customHeight="1">
      <c r="A1215" s="3">
        <v>41457</v>
      </c>
      <c r="B1215" t="s" s="8">
        <v>95</v>
      </c>
      <c r="C1215" t="s" s="9">
        <v>35</v>
      </c>
      <c r="D1215" s="10"/>
      <c r="E1215" s="10"/>
      <c r="F1215" s="10">
        <f>D1215*E1215</f>
        <v>0</v>
      </c>
      <c r="G1215" s="10"/>
      <c r="H1215" s="10"/>
      <c r="I1215" s="10">
        <f>G1215*H1215</f>
        <v>0</v>
      </c>
      <c r="J1215" s="10"/>
      <c r="K1215" s="10"/>
      <c r="L1215" s="10">
        <f>J1215*K1215</f>
        <v>0</v>
      </c>
      <c r="M1215" s="10"/>
      <c r="N1215" s="10">
        <f>F1215+I1215+L1215-M1215</f>
        <v>0</v>
      </c>
      <c r="O1215" s="10"/>
      <c r="P1215" s="10"/>
      <c r="Q1215" s="10">
        <f>(D1215*E1215)+(G1215*H1215)+(J1215*K1215)+O1215-M1215-P1215</f>
        <v>0</v>
      </c>
    </row>
    <row r="1216" ht="20.35" customHeight="1">
      <c r="A1216" s="3">
        <v>41458</v>
      </c>
      <c r="B1216" t="s" s="4">
        <v>95</v>
      </c>
      <c r="C1216" t="s" s="7">
        <v>35</v>
      </c>
      <c r="D1216" s="6">
        <v>2</v>
      </c>
      <c r="E1216" s="6">
        <v>12000</v>
      </c>
      <c r="F1216" s="6">
        <f>D1216*E1216</f>
        <v>24000</v>
      </c>
      <c r="G1216" s="6">
        <v>1</v>
      </c>
      <c r="H1216" s="6">
        <v>4000</v>
      </c>
      <c r="I1216" s="6">
        <f>G1216*H1216</f>
        <v>4000</v>
      </c>
      <c r="J1216" s="6"/>
      <c r="K1216" s="6"/>
      <c r="L1216" s="6">
        <f>J1216*K1216</f>
        <v>0</v>
      </c>
      <c r="M1216" s="6"/>
      <c r="N1216" s="6">
        <f>F1216+I1216+L1216-M1216</f>
        <v>28000</v>
      </c>
      <c r="O1216" s="6"/>
      <c r="P1216" s="6"/>
      <c r="Q1216" s="6">
        <f>(D1216*E1216)+(G1216*H1216)+(J1216*K1216)+O1216-M1216-P1216</f>
        <v>28000</v>
      </c>
    </row>
    <row r="1217" ht="20.35" customHeight="1">
      <c r="A1217" s="3">
        <v>41459</v>
      </c>
      <c r="B1217" t="s" s="4">
        <v>95</v>
      </c>
      <c r="C1217" t="s" s="7">
        <v>35</v>
      </c>
      <c r="D1217" s="6"/>
      <c r="E1217" s="6"/>
      <c r="F1217" s="6">
        <f>D1217*E1217</f>
        <v>0</v>
      </c>
      <c r="G1217" s="6"/>
      <c r="H1217" s="6"/>
      <c r="I1217" s="6">
        <f>G1217*H1217</f>
        <v>0</v>
      </c>
      <c r="J1217" s="6"/>
      <c r="K1217" s="6"/>
      <c r="L1217" s="6">
        <f>J1217*K1217</f>
        <v>0</v>
      </c>
      <c r="M1217" s="6">
        <f>F1217+I1217+L1217</f>
        <v>0</v>
      </c>
      <c r="N1217" s="6"/>
      <c r="O1217" s="6"/>
      <c r="P1217" s="6"/>
      <c r="Q1217" s="6">
        <f>(D1217*E1217)+(G1217*H1217)+(J1217*K1217)+N1217-O1217-P1217</f>
        <v>0</v>
      </c>
    </row>
    <row r="1218" ht="20.35" customHeight="1">
      <c r="A1218" s="3">
        <v>41460</v>
      </c>
      <c r="B1218" t="s" s="4">
        <v>95</v>
      </c>
      <c r="C1218" t="s" s="7">
        <v>35</v>
      </c>
      <c r="D1218" s="6"/>
      <c r="E1218" s="6"/>
      <c r="F1218" s="6">
        <f>D1218*E1218</f>
        <v>0</v>
      </c>
      <c r="G1218" s="6"/>
      <c r="H1218" s="6"/>
      <c r="I1218" s="6">
        <f>G1218*H1218</f>
        <v>0</v>
      </c>
      <c r="J1218" s="6"/>
      <c r="K1218" s="6"/>
      <c r="L1218" s="6">
        <f>J1218*K1218</f>
        <v>0</v>
      </c>
      <c r="M1218" s="6"/>
      <c r="N1218" s="6">
        <f>F1218+I1218+L1218-M1218</f>
        <v>0</v>
      </c>
      <c r="O1218" s="6"/>
      <c r="P1218" s="6"/>
      <c r="Q1218" s="6">
        <f>(D1218*E1218)+(G1218*H1218)+(J1218*K1218)+O1218-M1218-P1218</f>
        <v>0</v>
      </c>
    </row>
    <row r="1219" ht="20.35" customHeight="1">
      <c r="A1219" s="3">
        <v>41461</v>
      </c>
      <c r="B1219" t="s" s="4">
        <v>95</v>
      </c>
      <c r="C1219" t="s" s="7">
        <v>35</v>
      </c>
      <c r="D1219" s="6"/>
      <c r="E1219" s="6"/>
      <c r="F1219" s="6">
        <f>D1219*E1219</f>
        <v>0</v>
      </c>
      <c r="G1219" s="6"/>
      <c r="H1219" s="6"/>
      <c r="I1219" s="6">
        <f>G1219*H1219</f>
        <v>0</v>
      </c>
      <c r="J1219" s="6"/>
      <c r="K1219" s="6"/>
      <c r="L1219" s="6">
        <f>J1219*K1219</f>
        <v>0</v>
      </c>
      <c r="M1219" s="6"/>
      <c r="N1219" s="6">
        <f>F1219+I1219+L1219-M1219</f>
        <v>0</v>
      </c>
      <c r="O1219" s="6"/>
      <c r="P1219" s="6"/>
      <c r="Q1219" s="6">
        <f>(D1219*E1219)+(G1219*H1219)+(J1219*K1219)+O1219-M1219-P1219</f>
        <v>0</v>
      </c>
    </row>
    <row r="1220" ht="20.35" customHeight="1">
      <c r="A1220" s="3">
        <v>41462</v>
      </c>
      <c r="B1220" t="s" s="4">
        <v>95</v>
      </c>
      <c r="C1220" t="s" s="7">
        <v>35</v>
      </c>
      <c r="D1220" s="6">
        <v>2</v>
      </c>
      <c r="E1220" s="6">
        <v>12000</v>
      </c>
      <c r="F1220" s="6">
        <f>D1220*E1220</f>
        <v>24000</v>
      </c>
      <c r="G1220" s="6"/>
      <c r="H1220" s="6"/>
      <c r="I1220" s="6">
        <f>G1220*H1220</f>
        <v>0</v>
      </c>
      <c r="J1220" s="6"/>
      <c r="K1220" s="6"/>
      <c r="L1220" s="6">
        <f>J1220*K1220</f>
        <v>0</v>
      </c>
      <c r="M1220" s="6">
        <f>F1220+I1220+L1220</f>
        <v>24000</v>
      </c>
      <c r="N1220" s="6"/>
      <c r="O1220" s="6"/>
      <c r="P1220" s="6"/>
      <c r="Q1220" s="6">
        <f>(D1220*E1220)+(G1220*H1220)+(J1220*K1220)+N1220-O1220-P1220</f>
        <v>24000</v>
      </c>
    </row>
    <row r="1221" ht="20.35" customHeight="1">
      <c r="A1221" s="3">
        <v>41464</v>
      </c>
      <c r="B1221" t="s" s="4">
        <v>95</v>
      </c>
      <c r="C1221" t="s" s="7">
        <v>35</v>
      </c>
      <c r="D1221" s="6"/>
      <c r="E1221" s="6"/>
      <c r="F1221" s="6">
        <f>D1221*E1221</f>
        <v>0</v>
      </c>
      <c r="G1221" s="6"/>
      <c r="H1221" s="6"/>
      <c r="I1221" s="6">
        <f>G1221*H1221</f>
        <v>0</v>
      </c>
      <c r="J1221" s="6"/>
      <c r="K1221" s="6"/>
      <c r="L1221" s="6">
        <f>J1221*K1221</f>
        <v>0</v>
      </c>
      <c r="M1221" s="6">
        <f>F1221+I1221+L1221</f>
        <v>0</v>
      </c>
      <c r="N1221" s="6"/>
      <c r="O1221" s="6"/>
      <c r="P1221" s="6"/>
      <c r="Q1221" s="6">
        <f>(D1221*E1221)+(G1221*H1221)+(J1221*K1221)+N1221-O1221-P1221</f>
        <v>0</v>
      </c>
    </row>
    <row r="1222" ht="20.35" customHeight="1">
      <c r="A1222" s="3">
        <v>41465</v>
      </c>
      <c r="B1222" t="s" s="4">
        <v>95</v>
      </c>
      <c r="C1222" t="s" s="7">
        <v>35</v>
      </c>
      <c r="D1222" s="6"/>
      <c r="E1222" s="6"/>
      <c r="F1222" s="6">
        <f>D1222*E1222</f>
        <v>0</v>
      </c>
      <c r="G1222" s="6"/>
      <c r="H1222" s="6"/>
      <c r="I1222" s="6">
        <f>G1222*H1222</f>
        <v>0</v>
      </c>
      <c r="J1222" s="6"/>
      <c r="K1222" s="6"/>
      <c r="L1222" s="6">
        <f>J1222*K1222</f>
        <v>0</v>
      </c>
      <c r="M1222" s="6">
        <f>F1222+I1222+L1222</f>
        <v>0</v>
      </c>
      <c r="N1222" s="6"/>
      <c r="O1222" s="6"/>
      <c r="P1222" s="6"/>
      <c r="Q1222" s="6">
        <f>(D1222*E1222)+(G1222*H1222)+(J1222*K1222)+N1222-O1222-P1222</f>
        <v>0</v>
      </c>
    </row>
    <row r="1223" ht="20.35" customHeight="1">
      <c r="A1223" s="3">
        <v>41466</v>
      </c>
      <c r="B1223" t="s" s="4">
        <v>95</v>
      </c>
      <c r="C1223" t="s" s="7">
        <v>35</v>
      </c>
      <c r="D1223" s="6"/>
      <c r="E1223" s="6"/>
      <c r="F1223" s="6">
        <f>D1223*E1223</f>
        <v>0</v>
      </c>
      <c r="G1223" s="6"/>
      <c r="H1223" s="6"/>
      <c r="I1223" s="6">
        <f>G1223*H1223</f>
        <v>0</v>
      </c>
      <c r="J1223" s="6"/>
      <c r="K1223" s="6"/>
      <c r="L1223" s="6">
        <f>J1223*K1223</f>
        <v>0</v>
      </c>
      <c r="M1223" s="6">
        <f>F1223+I1223+L1223</f>
        <v>0</v>
      </c>
      <c r="N1223" s="6"/>
      <c r="O1223" s="6"/>
      <c r="P1223" s="6"/>
      <c r="Q1223" s="6">
        <f>(D1223*E1223)+(G1223*H1223)+(J1223*K1223)+N1223-O1223-P1223</f>
        <v>0</v>
      </c>
    </row>
    <row r="1224" ht="20.35" customHeight="1">
      <c r="A1224" s="3">
        <v>41467</v>
      </c>
      <c r="B1224" t="s" s="4">
        <v>95</v>
      </c>
      <c r="C1224" t="s" s="7">
        <v>35</v>
      </c>
      <c r="D1224" s="6">
        <v>3</v>
      </c>
      <c r="E1224" s="6">
        <v>10000</v>
      </c>
      <c r="F1224" s="6">
        <f>D1224*E1224</f>
        <v>30000</v>
      </c>
      <c r="G1224" s="6"/>
      <c r="H1224" s="6"/>
      <c r="I1224" s="6">
        <f>G1224*H1224</f>
        <v>0</v>
      </c>
      <c r="J1224" s="6"/>
      <c r="K1224" s="6"/>
      <c r="L1224" s="6">
        <f>J1224*K1224</f>
        <v>0</v>
      </c>
      <c r="M1224" s="6"/>
      <c r="N1224" s="6">
        <f>F1224+I1224+L1224-M1224</f>
        <v>30000</v>
      </c>
      <c r="O1224" s="6"/>
      <c r="P1224" s="6"/>
      <c r="Q1224" s="6">
        <f>(D1224*E1224)+(G1224*H1224)+(J1224*K1224)+O1224-M1224-P1224</f>
        <v>30000</v>
      </c>
    </row>
    <row r="1225" ht="20.35" customHeight="1">
      <c r="A1225" s="3">
        <v>41468</v>
      </c>
      <c r="B1225" t="s" s="4">
        <v>95</v>
      </c>
      <c r="C1225" t="s" s="7">
        <v>35</v>
      </c>
      <c r="D1225" s="6"/>
      <c r="E1225" s="6"/>
      <c r="F1225" s="6">
        <f>D1225*E1225</f>
        <v>0</v>
      </c>
      <c r="G1225" s="6"/>
      <c r="H1225" s="6"/>
      <c r="I1225" s="6">
        <f>G1225*H1225</f>
        <v>0</v>
      </c>
      <c r="J1225" s="6"/>
      <c r="K1225" s="6"/>
      <c r="L1225" s="6">
        <f>J1225*K1225</f>
        <v>0</v>
      </c>
      <c r="M1225" s="6">
        <f>F1225+I1225+L1225</f>
        <v>0</v>
      </c>
      <c r="N1225" s="6"/>
      <c r="O1225" s="6"/>
      <c r="P1225" s="6"/>
      <c r="Q1225" s="6">
        <f>(D1225*E1225)+(G1225*H1225)+(J1225*K1225)+N1225-O1225-P1225</f>
        <v>0</v>
      </c>
    </row>
    <row r="1226" ht="20.35" customHeight="1">
      <c r="A1226" s="3">
        <v>41469</v>
      </c>
      <c r="B1226" t="s" s="4">
        <v>95</v>
      </c>
      <c r="C1226" t="s" s="7">
        <v>35</v>
      </c>
      <c r="D1226" s="6">
        <v>4</v>
      </c>
      <c r="E1226" s="6">
        <v>15000</v>
      </c>
      <c r="F1226" s="6">
        <f>D1226*E1226</f>
        <v>60000</v>
      </c>
      <c r="G1226" s="6">
        <v>1</v>
      </c>
      <c r="H1226" s="6">
        <v>6000</v>
      </c>
      <c r="I1226" s="6">
        <f>G1226*H1226</f>
        <v>6000</v>
      </c>
      <c r="J1226" s="6"/>
      <c r="K1226" s="6"/>
      <c r="L1226" s="6">
        <f>J1226*K1226</f>
        <v>0</v>
      </c>
      <c r="M1226" s="6"/>
      <c r="N1226" s="6">
        <f>F1226+I1226+L1226</f>
        <v>66000</v>
      </c>
      <c r="O1226" s="6"/>
      <c r="P1226" s="6"/>
      <c r="Q1226" s="6">
        <f>(D1226*E1226)+(G1226*H1226)+(J1226*K1226)+O1226-M1226-P1226</f>
        <v>66000</v>
      </c>
    </row>
    <row r="1227" ht="20.35" customHeight="1">
      <c r="A1227" s="3">
        <v>41471</v>
      </c>
      <c r="B1227" t="s" s="4">
        <v>95</v>
      </c>
      <c r="C1227" t="s" s="7">
        <v>35</v>
      </c>
      <c r="D1227" s="6"/>
      <c r="E1227" s="6"/>
      <c r="F1227" s="6">
        <f>D1227*E1227</f>
        <v>0</v>
      </c>
      <c r="G1227" s="6"/>
      <c r="H1227" s="6"/>
      <c r="I1227" s="6">
        <f>G1227*H1227</f>
        <v>0</v>
      </c>
      <c r="J1227" s="6"/>
      <c r="K1227" s="6"/>
      <c r="L1227" s="6">
        <f>J1227*K1227</f>
        <v>0</v>
      </c>
      <c r="M1227" s="6"/>
      <c r="N1227" s="6">
        <f>F1227+I1227+L1227-M1227</f>
        <v>0</v>
      </c>
      <c r="O1227" s="6">
        <v>66000</v>
      </c>
      <c r="P1227" s="6"/>
      <c r="Q1227" s="6">
        <f>(D1227*E1227)+(G1227*H1227)+(J1227*K1227)+O1227-M1227-P1227</f>
        <v>66000</v>
      </c>
    </row>
    <row r="1228" ht="20.35" customHeight="1">
      <c r="A1228" s="3">
        <v>41472</v>
      </c>
      <c r="B1228" t="s" s="4">
        <v>95</v>
      </c>
      <c r="C1228" t="s" s="7">
        <v>35</v>
      </c>
      <c r="D1228" s="6"/>
      <c r="E1228" s="6"/>
      <c r="F1228" s="6">
        <f>D1228*E1228</f>
        <v>0</v>
      </c>
      <c r="G1228" s="6"/>
      <c r="H1228" s="6"/>
      <c r="I1228" s="6">
        <f>G1228*H1228</f>
        <v>0</v>
      </c>
      <c r="J1228" s="6"/>
      <c r="K1228" s="6"/>
      <c r="L1228" s="6">
        <f>J1228*K1228</f>
        <v>0</v>
      </c>
      <c r="M1228" s="6"/>
      <c r="N1228" s="6">
        <f>F1228+I1228+L1228-M1228</f>
        <v>0</v>
      </c>
      <c r="O1228" s="6">
        <v>66000</v>
      </c>
      <c r="P1228" s="6"/>
      <c r="Q1228" s="6">
        <f>(D1228*E1228)+(G1228*H1228)+(J1228*K1228)+O1228-M1228-P1228</f>
        <v>66000</v>
      </c>
    </row>
    <row r="1229" ht="20.35" customHeight="1">
      <c r="A1229" s="3">
        <v>41473</v>
      </c>
      <c r="B1229" t="s" s="4">
        <v>95</v>
      </c>
      <c r="C1229" t="s" s="7">
        <v>35</v>
      </c>
      <c r="D1229" s="6"/>
      <c r="E1229" s="6"/>
      <c r="F1229" s="6">
        <f>D1229*E1229</f>
        <v>0</v>
      </c>
      <c r="G1229" s="6"/>
      <c r="H1229" s="6"/>
      <c r="I1229" s="6">
        <f>G1229*H1229</f>
        <v>0</v>
      </c>
      <c r="J1229" s="6"/>
      <c r="K1229" s="6"/>
      <c r="L1229" s="6">
        <f>J1229*K1229</f>
        <v>0</v>
      </c>
      <c r="M1229" s="6">
        <f>F1229+I1229+L1229</f>
        <v>0</v>
      </c>
      <c r="N1229" s="6">
        <v>66000</v>
      </c>
      <c r="O1229" s="6"/>
      <c r="P1229" s="6"/>
      <c r="Q1229" s="6">
        <f>(D1229*E1229)+(G1229*H1229)+(J1229*K1229)+N1229-O1229-P1229</f>
        <v>66000</v>
      </c>
    </row>
    <row r="1230" ht="20.35" customHeight="1">
      <c r="A1230" s="3">
        <v>41474</v>
      </c>
      <c r="B1230" t="s" s="4">
        <v>95</v>
      </c>
      <c r="C1230" t="s" s="7">
        <v>35</v>
      </c>
      <c r="D1230" s="6"/>
      <c r="E1230" s="6"/>
      <c r="F1230" s="6">
        <f>D1230*E1230</f>
        <v>0</v>
      </c>
      <c r="G1230" s="6"/>
      <c r="H1230" s="6"/>
      <c r="I1230" s="6">
        <f>G1230*H1230</f>
        <v>0</v>
      </c>
      <c r="J1230" s="6"/>
      <c r="K1230" s="6"/>
      <c r="L1230" s="6">
        <f>J1230*K1230</f>
        <v>0</v>
      </c>
      <c r="M1230" s="6"/>
      <c r="N1230" s="6">
        <f>F1230+I1230+L1230-M1230</f>
        <v>0</v>
      </c>
      <c r="O1230" s="6">
        <v>66000</v>
      </c>
      <c r="P1230" s="6"/>
      <c r="Q1230" s="6">
        <f>(D1230*E1230)+(G1230*H1230)+(J1230*K1230)+O1230-M1230-P1230</f>
        <v>66000</v>
      </c>
    </row>
    <row r="1231" ht="20.35" customHeight="1">
      <c r="A1231" s="3">
        <v>41475</v>
      </c>
      <c r="B1231" t="s" s="4">
        <v>95</v>
      </c>
      <c r="C1231" t="s" s="7">
        <v>35</v>
      </c>
      <c r="D1231" s="6"/>
      <c r="E1231" s="6"/>
      <c r="F1231" s="6">
        <f>D1231*E1231</f>
        <v>0</v>
      </c>
      <c r="G1231" s="6"/>
      <c r="H1231" s="6"/>
      <c r="I1231" s="6">
        <f>G1231*H1231</f>
        <v>0</v>
      </c>
      <c r="J1231" s="6"/>
      <c r="K1231" s="6"/>
      <c r="L1231" s="6">
        <f>J1231*K1231</f>
        <v>0</v>
      </c>
      <c r="M1231" s="6"/>
      <c r="N1231" s="6">
        <f>F1231+I1231+L1231-M1231</f>
        <v>0</v>
      </c>
      <c r="O1231" s="6">
        <v>66000</v>
      </c>
      <c r="P1231" s="6"/>
      <c r="Q1231" s="6">
        <f>(D1231*E1231)+(G1231*H1231)+(J1231*K1231)+O1231-M1231-P1231</f>
        <v>66000</v>
      </c>
    </row>
    <row r="1232" ht="20.35" customHeight="1">
      <c r="A1232" s="3">
        <v>41476</v>
      </c>
      <c r="B1232" t="s" s="4">
        <v>95</v>
      </c>
      <c r="C1232" t="s" s="7">
        <v>35</v>
      </c>
      <c r="D1232" s="6">
        <v>3</v>
      </c>
      <c r="E1232" s="6">
        <v>15000</v>
      </c>
      <c r="F1232" s="6">
        <f>D1232*E1232</f>
        <v>45000</v>
      </c>
      <c r="G1232" s="6">
        <v>2</v>
      </c>
      <c r="H1232" s="6">
        <v>5500</v>
      </c>
      <c r="I1232" s="6">
        <f>G1232*H1232</f>
        <v>11000</v>
      </c>
      <c r="J1232" s="6"/>
      <c r="K1232" s="6"/>
      <c r="L1232" s="6">
        <f>J1232*K1232</f>
        <v>0</v>
      </c>
      <c r="M1232" s="6"/>
      <c r="N1232" s="6">
        <f>F1232+I1232+L1232-M1232</f>
        <v>56000</v>
      </c>
      <c r="O1232" s="6"/>
      <c r="P1232" s="6"/>
      <c r="Q1232" s="6">
        <f>(D1232*E1232)+(G1232*H1232)+(J1232*K1232)+O1232-M1232-P1232</f>
        <v>56000</v>
      </c>
    </row>
    <row r="1233" ht="20.35" customHeight="1">
      <c r="A1233" s="3">
        <v>41478</v>
      </c>
      <c r="B1233" t="s" s="4">
        <v>95</v>
      </c>
      <c r="C1233" t="s" s="7">
        <v>35</v>
      </c>
      <c r="D1233" s="6"/>
      <c r="E1233" s="6"/>
      <c r="F1233" s="6">
        <f>D1233*E1233</f>
        <v>0</v>
      </c>
      <c r="G1233" s="6"/>
      <c r="H1233" s="6"/>
      <c r="I1233" s="6">
        <f>G1233*H1233</f>
        <v>0</v>
      </c>
      <c r="J1233" s="6"/>
      <c r="K1233" s="6"/>
      <c r="L1233" s="6">
        <f>J1233*K1233</f>
        <v>0</v>
      </c>
      <c r="M1233" s="6">
        <f>F1233+I1233+L1233</f>
        <v>0</v>
      </c>
      <c r="N1233" s="6">
        <v>56000</v>
      </c>
      <c r="O1233" s="6"/>
      <c r="P1233" s="6"/>
      <c r="Q1233" s="6">
        <f>(D1233*E1233)+(G1233*H1233)+(J1233*K1233)+N1233-O1233-P1233</f>
        <v>56000</v>
      </c>
    </row>
    <row r="1234" ht="20.35" customHeight="1">
      <c r="A1234" s="3">
        <v>41479</v>
      </c>
      <c r="B1234" t="s" s="4">
        <v>95</v>
      </c>
      <c r="C1234" t="s" s="7">
        <v>35</v>
      </c>
      <c r="D1234" s="6">
        <v>1</v>
      </c>
      <c r="E1234" s="6">
        <v>20000</v>
      </c>
      <c r="F1234" s="6">
        <f>D1234*E1234</f>
        <v>20000</v>
      </c>
      <c r="G1234" s="6"/>
      <c r="H1234" s="6"/>
      <c r="I1234" s="6">
        <f>G1234*H1234</f>
        <v>0</v>
      </c>
      <c r="J1234" s="6"/>
      <c r="K1234" s="6"/>
      <c r="L1234" s="6">
        <f>J1234*K1234</f>
        <v>0</v>
      </c>
      <c r="M1234" s="6"/>
      <c r="N1234" s="6">
        <f>F1234+I1234+L1234-M1234</f>
        <v>20000</v>
      </c>
      <c r="O1234" s="6"/>
      <c r="P1234" s="6"/>
      <c r="Q1234" s="6">
        <f>(D1234*E1234)+(G1234*H1234)+(J1234*K1234)+O1234-M1234-P1234</f>
        <v>20000</v>
      </c>
    </row>
    <row r="1235" ht="20.35" customHeight="1">
      <c r="A1235" s="3">
        <v>41480</v>
      </c>
      <c r="B1235" t="s" s="4">
        <v>95</v>
      </c>
      <c r="C1235" t="s" s="7">
        <v>35</v>
      </c>
      <c r="D1235" s="6"/>
      <c r="E1235" s="6"/>
      <c r="F1235" s="6">
        <f>D1235*E1235</f>
        <v>0</v>
      </c>
      <c r="G1235" s="6"/>
      <c r="H1235" s="6"/>
      <c r="I1235" s="6">
        <f>G1235*H1235</f>
        <v>0</v>
      </c>
      <c r="J1235" s="6"/>
      <c r="K1235" s="6"/>
      <c r="L1235" s="6">
        <f>J1235*K1235</f>
        <v>0</v>
      </c>
      <c r="M1235" s="6">
        <f>F1235+I1235+L1235</f>
        <v>0</v>
      </c>
      <c r="N1235" s="6">
        <v>20000</v>
      </c>
      <c r="O1235" s="6"/>
      <c r="P1235" s="6"/>
      <c r="Q1235" s="6">
        <f>(D1235*E1235)+(G1235*H1235)+(J1235*K1235)+N1235-O1235-P1235</f>
        <v>20000</v>
      </c>
    </row>
    <row r="1236" ht="20.35" customHeight="1">
      <c r="A1236" s="3">
        <v>41481</v>
      </c>
      <c r="B1236" t="s" s="4">
        <v>95</v>
      </c>
      <c r="C1236" t="s" s="7">
        <v>35</v>
      </c>
      <c r="D1236" s="6"/>
      <c r="E1236" s="6"/>
      <c r="F1236" s="6">
        <f>D1236*E1236</f>
        <v>0</v>
      </c>
      <c r="G1236" s="6"/>
      <c r="H1236" s="6"/>
      <c r="I1236" s="6">
        <f>G1236*H1236</f>
        <v>0</v>
      </c>
      <c r="J1236" s="6"/>
      <c r="K1236" s="6"/>
      <c r="L1236" s="6">
        <f>J1236*K1236</f>
        <v>0</v>
      </c>
      <c r="M1236" s="6"/>
      <c r="N1236" s="6">
        <f>F1236+I1236+L1236-M1236</f>
        <v>0</v>
      </c>
      <c r="O1236" s="6">
        <v>20000</v>
      </c>
      <c r="P1236" s="6"/>
      <c r="Q1236" s="6">
        <f>(D1236*E1236)+(G1236*H1236)+(J1236*K1236)+O1236-M1236-P1236</f>
        <v>20000</v>
      </c>
    </row>
    <row r="1237" ht="20.35" customHeight="1">
      <c r="A1237" s="3">
        <v>41482</v>
      </c>
      <c r="B1237" t="s" s="4">
        <v>95</v>
      </c>
      <c r="C1237" t="s" s="7">
        <v>35</v>
      </c>
      <c r="D1237" s="6"/>
      <c r="E1237" s="6"/>
      <c r="F1237" s="6">
        <f>D1237*E1237</f>
        <v>0</v>
      </c>
      <c r="G1237" s="6"/>
      <c r="H1237" s="6"/>
      <c r="I1237" s="6">
        <f>G1237*H1237</f>
        <v>0</v>
      </c>
      <c r="J1237" s="6"/>
      <c r="K1237" s="6"/>
      <c r="L1237" s="6">
        <f>J1237*K1237</f>
        <v>0</v>
      </c>
      <c r="M1237" s="6">
        <f>F1237+I1237+L1237</f>
        <v>0</v>
      </c>
      <c r="N1237" s="6">
        <v>20000</v>
      </c>
      <c r="O1237" s="6"/>
      <c r="P1237" s="6"/>
      <c r="Q1237" s="6">
        <f>(D1237*E1237)+(G1237*H1237)+(J1237*K1237)+N1237-O1237-P1237</f>
        <v>20000</v>
      </c>
    </row>
    <row r="1238" ht="20.35" customHeight="1">
      <c r="A1238" s="3">
        <v>41483</v>
      </c>
      <c r="B1238" t="s" s="4">
        <v>95</v>
      </c>
      <c r="C1238" t="s" s="7">
        <v>35</v>
      </c>
      <c r="D1238" s="6"/>
      <c r="E1238" s="6"/>
      <c r="F1238" s="6">
        <f>D1238*E1238</f>
        <v>0</v>
      </c>
      <c r="G1238" s="6"/>
      <c r="H1238" s="6"/>
      <c r="I1238" s="6">
        <f>G1238*H1238</f>
        <v>0</v>
      </c>
      <c r="J1238" s="6"/>
      <c r="K1238" s="6"/>
      <c r="L1238" s="6">
        <f>J1238*K1238</f>
        <v>0</v>
      </c>
      <c r="M1238" s="6">
        <f>F1238+I1238+L1238</f>
        <v>0</v>
      </c>
      <c r="N1238" s="6">
        <v>20000</v>
      </c>
      <c r="O1238" s="6"/>
      <c r="P1238" s="6"/>
      <c r="Q1238" s="6">
        <f>(D1238*E1238)+(G1238*H1238)+(J1238*K1238)+N1238-O1238-P1238</f>
        <v>20000</v>
      </c>
    </row>
    <row r="1239" ht="20.9" customHeight="1">
      <c r="A1239" s="3">
        <v>41455</v>
      </c>
      <c r="B1239" t="s" s="4">
        <v>96</v>
      </c>
      <c r="C1239" t="s" s="7">
        <v>97</v>
      </c>
      <c r="D1239" s="6"/>
      <c r="E1239" s="6"/>
      <c r="F1239" s="6">
        <f>D1239*E1239</f>
        <v>0</v>
      </c>
      <c r="G1239" s="6"/>
      <c r="H1239" s="6"/>
      <c r="I1239" s="6">
        <f>G1239*H1239</f>
        <v>0</v>
      </c>
      <c r="J1239" s="6"/>
      <c r="K1239" s="6"/>
      <c r="L1239" s="6">
        <f>J1239*K1239</f>
        <v>0</v>
      </c>
      <c r="M1239" s="6">
        <f>F1239+I1239+L1239</f>
        <v>0</v>
      </c>
      <c r="N1239" s="6"/>
      <c r="O1239" s="6"/>
      <c r="P1239" s="6"/>
      <c r="Q1239" s="6">
        <f>(D1239*E1239)+(G1239*H1239)+(J1239*K1239)+N1239-O1239-P1239</f>
        <v>0</v>
      </c>
    </row>
    <row r="1240" ht="20.05" customHeight="1">
      <c r="A1240" s="3">
        <v>41457</v>
      </c>
      <c r="B1240" t="s" s="8">
        <v>96</v>
      </c>
      <c r="C1240" t="s" s="9">
        <v>97</v>
      </c>
      <c r="D1240" s="10"/>
      <c r="E1240" s="10"/>
      <c r="F1240" s="10">
        <f>D1240*E1240</f>
        <v>0</v>
      </c>
      <c r="G1240" s="10"/>
      <c r="H1240" s="10"/>
      <c r="I1240" s="10">
        <f>G1240*H1240</f>
        <v>0</v>
      </c>
      <c r="J1240" s="10"/>
      <c r="K1240" s="10"/>
      <c r="L1240" s="10">
        <f>J1240*K1240</f>
        <v>0</v>
      </c>
      <c r="M1240" s="10"/>
      <c r="N1240" s="10">
        <f>F1240+I1240+L1240-M1240</f>
        <v>0</v>
      </c>
      <c r="O1240" s="10"/>
      <c r="P1240" s="10"/>
      <c r="Q1240" s="10">
        <f>(D1240*E1240)+(G1240*H1240)+(J1240*K1240)+O1240-M1240-P1240</f>
        <v>0</v>
      </c>
    </row>
    <row r="1241" ht="20.9" customHeight="1">
      <c r="A1241" s="3">
        <v>41458</v>
      </c>
      <c r="B1241" t="s" s="4">
        <v>96</v>
      </c>
      <c r="C1241" t="s" s="7">
        <v>97</v>
      </c>
      <c r="D1241" s="6"/>
      <c r="E1241" s="6"/>
      <c r="F1241" s="6">
        <f>D1241*E1241</f>
        <v>0</v>
      </c>
      <c r="G1241" s="6"/>
      <c r="H1241" s="6"/>
      <c r="I1241" s="6">
        <f>G1241*H1241</f>
        <v>0</v>
      </c>
      <c r="J1241" s="6"/>
      <c r="K1241" s="6"/>
      <c r="L1241" s="6">
        <f>J1241*K1241</f>
        <v>0</v>
      </c>
      <c r="M1241" s="6"/>
      <c r="N1241" s="6">
        <f>F1241+I1241+L1241-M1241</f>
        <v>0</v>
      </c>
      <c r="O1241" s="6"/>
      <c r="P1241" s="6"/>
      <c r="Q1241" s="6">
        <f>(D1241*E1241)+(G1241*H1241)+(J1241*K1241)+O1241-M1241-P1241</f>
        <v>0</v>
      </c>
    </row>
    <row r="1242" ht="20.9" customHeight="1">
      <c r="A1242" s="3">
        <v>41459</v>
      </c>
      <c r="B1242" t="s" s="4">
        <v>96</v>
      </c>
      <c r="C1242" t="s" s="7">
        <v>97</v>
      </c>
      <c r="D1242" s="6"/>
      <c r="E1242" s="6"/>
      <c r="F1242" s="6">
        <f>D1242*E1242</f>
        <v>0</v>
      </c>
      <c r="G1242" s="6"/>
      <c r="H1242" s="6"/>
      <c r="I1242" s="6">
        <f>G1242*H1242</f>
        <v>0</v>
      </c>
      <c r="J1242" s="6"/>
      <c r="K1242" s="6"/>
      <c r="L1242" s="6">
        <f>J1242*K1242</f>
        <v>0</v>
      </c>
      <c r="M1242" s="6">
        <f>F1242+I1242+L1242</f>
        <v>0</v>
      </c>
      <c r="N1242" s="6"/>
      <c r="O1242" s="6"/>
      <c r="P1242" s="6"/>
      <c r="Q1242" s="6">
        <f>(D1242*E1242)+(G1242*H1242)+(J1242*K1242)+N1242-O1242-P1242</f>
        <v>0</v>
      </c>
    </row>
    <row r="1243" ht="20.9" customHeight="1">
      <c r="A1243" s="3">
        <v>41460</v>
      </c>
      <c r="B1243" t="s" s="4">
        <v>96</v>
      </c>
      <c r="C1243" t="s" s="7">
        <v>97</v>
      </c>
      <c r="D1243" s="6"/>
      <c r="E1243" s="6"/>
      <c r="F1243" s="6">
        <f>D1243*E1243</f>
        <v>0</v>
      </c>
      <c r="G1243" s="6"/>
      <c r="H1243" s="6"/>
      <c r="I1243" s="6">
        <f>G1243*H1243</f>
        <v>0</v>
      </c>
      <c r="J1243" s="6"/>
      <c r="K1243" s="6"/>
      <c r="L1243" s="6">
        <f>J1243*K1243</f>
        <v>0</v>
      </c>
      <c r="M1243" s="6"/>
      <c r="N1243" s="6">
        <f>F1243+I1243+L1243-M1243</f>
        <v>0</v>
      </c>
      <c r="O1243" s="6"/>
      <c r="P1243" s="6"/>
      <c r="Q1243" s="6">
        <f>(D1243*E1243)+(G1243*H1243)+(J1243*K1243)+O1243-M1243-P1243</f>
        <v>0</v>
      </c>
    </row>
    <row r="1244" ht="20.9" customHeight="1">
      <c r="A1244" s="3">
        <v>41461</v>
      </c>
      <c r="B1244" t="s" s="4">
        <v>96</v>
      </c>
      <c r="C1244" t="s" s="7">
        <v>97</v>
      </c>
      <c r="D1244" s="6"/>
      <c r="E1244" s="6"/>
      <c r="F1244" s="6">
        <f>D1244*E1244</f>
        <v>0</v>
      </c>
      <c r="G1244" s="6"/>
      <c r="H1244" s="6"/>
      <c r="I1244" s="6">
        <f>G1244*H1244</f>
        <v>0</v>
      </c>
      <c r="J1244" s="6"/>
      <c r="K1244" s="6"/>
      <c r="L1244" s="6">
        <f>J1244*K1244</f>
        <v>0</v>
      </c>
      <c r="M1244" s="6"/>
      <c r="N1244" s="6">
        <f>F1244+I1244+L1244-M1244</f>
        <v>0</v>
      </c>
      <c r="O1244" s="6"/>
      <c r="P1244" s="6"/>
      <c r="Q1244" s="6">
        <f>(D1244*E1244)+(G1244*H1244)+(J1244*K1244)+O1244-M1244-P1244</f>
        <v>0</v>
      </c>
    </row>
    <row r="1245" ht="20.9" customHeight="1">
      <c r="A1245" s="3">
        <v>41462</v>
      </c>
      <c r="B1245" t="s" s="4">
        <v>96</v>
      </c>
      <c r="C1245" t="s" s="7">
        <v>97</v>
      </c>
      <c r="D1245" s="6">
        <v>4</v>
      </c>
      <c r="E1245" s="6">
        <v>10000</v>
      </c>
      <c r="F1245" s="6">
        <f>D1245*E1245</f>
        <v>40000</v>
      </c>
      <c r="G1245" s="6"/>
      <c r="H1245" s="6"/>
      <c r="I1245" s="6">
        <f>G1245*H1245</f>
        <v>0</v>
      </c>
      <c r="J1245" s="6"/>
      <c r="K1245" s="6"/>
      <c r="L1245" s="6">
        <f>J1245*K1245</f>
        <v>0</v>
      </c>
      <c r="M1245" s="6">
        <f>F1245+I1245+L1245</f>
        <v>40000</v>
      </c>
      <c r="N1245" s="6"/>
      <c r="O1245" s="6"/>
      <c r="P1245" s="6"/>
      <c r="Q1245" s="6">
        <f>(D1245*E1245)+(G1245*H1245)+(J1245*K1245)+N1245-O1245-P1245</f>
        <v>40000</v>
      </c>
    </row>
    <row r="1246" ht="20.9" customHeight="1">
      <c r="A1246" s="3">
        <v>41464</v>
      </c>
      <c r="B1246" t="s" s="4">
        <v>96</v>
      </c>
      <c r="C1246" t="s" s="7">
        <v>97</v>
      </c>
      <c r="D1246" s="6">
        <v>2</v>
      </c>
      <c r="E1246" s="6">
        <v>6000</v>
      </c>
      <c r="F1246" s="6">
        <f>D1246*E1246</f>
        <v>12000</v>
      </c>
      <c r="G1246" s="6">
        <v>8</v>
      </c>
      <c r="H1246" s="6">
        <v>2000</v>
      </c>
      <c r="I1246" s="6">
        <f>G1246*H1246</f>
        <v>16000</v>
      </c>
      <c r="J1246" s="6"/>
      <c r="K1246" s="6"/>
      <c r="L1246" s="6">
        <f>J1246*K1246</f>
        <v>0</v>
      </c>
      <c r="M1246" s="6">
        <f>F1246+I1246+L1246</f>
        <v>28000</v>
      </c>
      <c r="N1246" s="6"/>
      <c r="O1246" s="6"/>
      <c r="P1246" s="6"/>
      <c r="Q1246" s="6">
        <f>(D1246*E1246)+(G1246*H1246)+(J1246*K1246)+N1246-O1246-P1246</f>
        <v>28000</v>
      </c>
    </row>
    <row r="1247" ht="20.9" customHeight="1">
      <c r="A1247" s="3">
        <v>41465</v>
      </c>
      <c r="B1247" t="s" s="4">
        <v>96</v>
      </c>
      <c r="C1247" t="s" s="7">
        <v>97</v>
      </c>
      <c r="D1247" s="6"/>
      <c r="E1247" s="6"/>
      <c r="F1247" s="6">
        <f>D1247*E1247</f>
        <v>0</v>
      </c>
      <c r="G1247" s="6"/>
      <c r="H1247" s="6"/>
      <c r="I1247" s="6">
        <f>G1247*H1247</f>
        <v>0</v>
      </c>
      <c r="J1247" s="6"/>
      <c r="K1247" s="6"/>
      <c r="L1247" s="6">
        <f>J1247*K1247</f>
        <v>0</v>
      </c>
      <c r="M1247" s="6">
        <f>F1247+I1247+L1247</f>
        <v>0</v>
      </c>
      <c r="N1247" s="6"/>
      <c r="O1247" s="6"/>
      <c r="P1247" s="6"/>
      <c r="Q1247" s="6">
        <f>(D1247*E1247)+(G1247*H1247)+(J1247*K1247)+N1247-O1247-P1247</f>
        <v>0</v>
      </c>
    </row>
    <row r="1248" ht="20.9" customHeight="1">
      <c r="A1248" s="3">
        <v>41466</v>
      </c>
      <c r="B1248" t="s" s="4">
        <v>96</v>
      </c>
      <c r="C1248" t="s" s="7">
        <v>97</v>
      </c>
      <c r="D1248" s="6"/>
      <c r="E1248" s="6"/>
      <c r="F1248" s="6">
        <f>D1248*E1248</f>
        <v>0</v>
      </c>
      <c r="G1248" s="6"/>
      <c r="H1248" s="6"/>
      <c r="I1248" s="6">
        <f>G1248*H1248</f>
        <v>0</v>
      </c>
      <c r="J1248" s="6"/>
      <c r="K1248" s="6"/>
      <c r="L1248" s="6">
        <f>J1248*K1248</f>
        <v>0</v>
      </c>
      <c r="M1248" s="6">
        <f>F1248+I1248+L1248</f>
        <v>0</v>
      </c>
      <c r="N1248" s="6"/>
      <c r="O1248" s="6"/>
      <c r="P1248" s="6"/>
      <c r="Q1248" s="6">
        <f>(D1248*E1248)+(G1248*H1248)+(J1248*K1248)+N1248-O1248-P1248</f>
        <v>0</v>
      </c>
    </row>
    <row r="1249" ht="20.9" customHeight="1">
      <c r="A1249" s="3">
        <v>41467</v>
      </c>
      <c r="B1249" t="s" s="4">
        <v>96</v>
      </c>
      <c r="C1249" t="s" s="7">
        <v>97</v>
      </c>
      <c r="D1249" s="6"/>
      <c r="E1249" s="6"/>
      <c r="F1249" s="6">
        <f>D1249*E1249</f>
        <v>0</v>
      </c>
      <c r="G1249" s="6"/>
      <c r="H1249" s="6"/>
      <c r="I1249" s="6">
        <f>G1249*H1249</f>
        <v>0</v>
      </c>
      <c r="J1249" s="6"/>
      <c r="K1249" s="6"/>
      <c r="L1249" s="6">
        <f>J1249*K1249</f>
        <v>0</v>
      </c>
      <c r="M1249" s="6"/>
      <c r="N1249" s="6">
        <f>F1249+I1249+L1249-M1249</f>
        <v>0</v>
      </c>
      <c r="O1249" s="6"/>
      <c r="P1249" s="6"/>
      <c r="Q1249" s="6">
        <f>(D1249*E1249)+(G1249*H1249)+(J1249*K1249)+O1249-M1249-P1249</f>
        <v>0</v>
      </c>
    </row>
    <row r="1250" ht="20.9" customHeight="1">
      <c r="A1250" s="3">
        <v>41468</v>
      </c>
      <c r="B1250" t="s" s="4">
        <v>96</v>
      </c>
      <c r="C1250" t="s" s="7">
        <v>97</v>
      </c>
      <c r="D1250" s="6">
        <v>1</v>
      </c>
      <c r="E1250" s="6">
        <v>14000</v>
      </c>
      <c r="F1250" s="6">
        <f>D1250*E1250</f>
        <v>14000</v>
      </c>
      <c r="G1250" s="6">
        <v>10</v>
      </c>
      <c r="H1250" s="6">
        <v>2500</v>
      </c>
      <c r="I1250" s="6">
        <f>G1250*H1250</f>
        <v>25000</v>
      </c>
      <c r="J1250" s="6"/>
      <c r="K1250" s="6"/>
      <c r="L1250" s="6">
        <f>J1250*K1250</f>
        <v>0</v>
      </c>
      <c r="M1250" s="6">
        <f>F1250+I1250+L1250</f>
        <v>39000</v>
      </c>
      <c r="N1250" s="6"/>
      <c r="O1250" s="6"/>
      <c r="P1250" s="6"/>
      <c r="Q1250" s="6">
        <f>(D1250*E1250)+(G1250*H1250)+(J1250*K1250)+N1250-O1250-P1250</f>
        <v>39000</v>
      </c>
    </row>
    <row r="1251" ht="20.9" customHeight="1">
      <c r="A1251" s="3">
        <v>41469</v>
      </c>
      <c r="B1251" t="s" s="4">
        <v>96</v>
      </c>
      <c r="C1251" t="s" s="7">
        <v>97</v>
      </c>
      <c r="D1251" s="6"/>
      <c r="E1251" s="6"/>
      <c r="F1251" s="6">
        <f>D1251*E1251</f>
        <v>0</v>
      </c>
      <c r="G1251" s="6"/>
      <c r="H1251" s="6"/>
      <c r="I1251" s="6">
        <f>G1251*H1251</f>
        <v>0</v>
      </c>
      <c r="J1251" s="6"/>
      <c r="K1251" s="6"/>
      <c r="L1251" s="6">
        <f>J1251*K1251</f>
        <v>0</v>
      </c>
      <c r="M1251" s="6"/>
      <c r="N1251" s="6">
        <f>F1251+I1251+L1251</f>
        <v>0</v>
      </c>
      <c r="O1251" s="6"/>
      <c r="P1251" s="6"/>
      <c r="Q1251" s="6">
        <f>(D1251*E1251)+(G1251*H1251)+(J1251*K1251)+O1251-M1251-P1251</f>
        <v>0</v>
      </c>
    </row>
    <row r="1252" ht="20.9" customHeight="1">
      <c r="A1252" s="3">
        <v>41471</v>
      </c>
      <c r="B1252" t="s" s="4">
        <v>96</v>
      </c>
      <c r="C1252" t="s" s="7">
        <v>97</v>
      </c>
      <c r="D1252" s="6"/>
      <c r="E1252" s="6"/>
      <c r="F1252" s="6">
        <f>D1252*E1252</f>
        <v>0</v>
      </c>
      <c r="G1252" s="6"/>
      <c r="H1252" s="6"/>
      <c r="I1252" s="6">
        <f>G1252*H1252</f>
        <v>0</v>
      </c>
      <c r="J1252" s="6"/>
      <c r="K1252" s="6"/>
      <c r="L1252" s="6">
        <f>J1252*K1252</f>
        <v>0</v>
      </c>
      <c r="M1252" s="6"/>
      <c r="N1252" s="6">
        <f>F1252+I1252+L1252-M1252</f>
        <v>0</v>
      </c>
      <c r="O1252" s="6">
        <v>0</v>
      </c>
      <c r="P1252" s="6"/>
      <c r="Q1252" s="6">
        <f>(D1252*E1252)+(G1252*H1252)+(J1252*K1252)+O1252-M1252-P1252</f>
        <v>0</v>
      </c>
    </row>
    <row r="1253" ht="20.9" customHeight="1">
      <c r="A1253" s="3">
        <v>41472</v>
      </c>
      <c r="B1253" t="s" s="4">
        <v>96</v>
      </c>
      <c r="C1253" t="s" s="7">
        <v>97</v>
      </c>
      <c r="D1253" s="6"/>
      <c r="E1253" s="6"/>
      <c r="F1253" s="6">
        <f>D1253*E1253</f>
        <v>0</v>
      </c>
      <c r="G1253" s="6"/>
      <c r="H1253" s="6"/>
      <c r="I1253" s="6">
        <f>G1253*H1253</f>
        <v>0</v>
      </c>
      <c r="J1253" s="6"/>
      <c r="K1253" s="6"/>
      <c r="L1253" s="6">
        <f>J1253*K1253</f>
        <v>0</v>
      </c>
      <c r="M1253" s="6"/>
      <c r="N1253" s="6">
        <f>F1253+I1253+L1253-M1253</f>
        <v>0</v>
      </c>
      <c r="O1253" s="6">
        <v>0</v>
      </c>
      <c r="P1253" s="6"/>
      <c r="Q1253" s="6">
        <f>(D1253*E1253)+(G1253*H1253)+(J1253*K1253)+O1253-M1253-P1253</f>
        <v>0</v>
      </c>
    </row>
    <row r="1254" ht="20.9" customHeight="1">
      <c r="A1254" s="3">
        <v>41473</v>
      </c>
      <c r="B1254" t="s" s="4">
        <v>96</v>
      </c>
      <c r="C1254" t="s" s="7">
        <v>97</v>
      </c>
      <c r="D1254" s="6"/>
      <c r="E1254" s="6"/>
      <c r="F1254" s="6">
        <f>D1254*E1254</f>
        <v>0</v>
      </c>
      <c r="G1254" s="6"/>
      <c r="H1254" s="6"/>
      <c r="I1254" s="6">
        <f>G1254*H1254</f>
        <v>0</v>
      </c>
      <c r="J1254" s="6"/>
      <c r="K1254" s="6"/>
      <c r="L1254" s="6">
        <f>J1254*K1254</f>
        <v>0</v>
      </c>
      <c r="M1254" s="6">
        <f>F1254+I1254+L1254</f>
        <v>0</v>
      </c>
      <c r="N1254" s="6">
        <v>0</v>
      </c>
      <c r="O1254" s="6"/>
      <c r="P1254" s="6"/>
      <c r="Q1254" s="6">
        <f>(D1254*E1254)+(G1254*H1254)+(J1254*K1254)+N1254-O1254-P1254</f>
        <v>0</v>
      </c>
    </row>
    <row r="1255" ht="20.9" customHeight="1">
      <c r="A1255" s="3">
        <v>41474</v>
      </c>
      <c r="B1255" t="s" s="4">
        <v>96</v>
      </c>
      <c r="C1255" t="s" s="7">
        <v>97</v>
      </c>
      <c r="D1255" s="6"/>
      <c r="E1255" s="6"/>
      <c r="F1255" s="6">
        <f>D1255*E1255</f>
        <v>0</v>
      </c>
      <c r="G1255" s="6"/>
      <c r="H1255" s="6"/>
      <c r="I1255" s="6">
        <f>G1255*H1255</f>
        <v>0</v>
      </c>
      <c r="J1255" s="6"/>
      <c r="K1255" s="6"/>
      <c r="L1255" s="6">
        <f>J1255*K1255</f>
        <v>0</v>
      </c>
      <c r="M1255" s="6"/>
      <c r="N1255" s="6">
        <f>F1255+I1255+L1255-M1255</f>
        <v>0</v>
      </c>
      <c r="O1255" s="6">
        <v>0</v>
      </c>
      <c r="P1255" s="6"/>
      <c r="Q1255" s="6">
        <f>(D1255*E1255)+(G1255*H1255)+(J1255*K1255)+O1255-M1255-P1255</f>
        <v>0</v>
      </c>
    </row>
    <row r="1256" ht="20.9" customHeight="1">
      <c r="A1256" s="3">
        <v>41475</v>
      </c>
      <c r="B1256" t="s" s="4">
        <v>96</v>
      </c>
      <c r="C1256" t="s" s="7">
        <v>97</v>
      </c>
      <c r="D1256" s="6"/>
      <c r="E1256" s="6"/>
      <c r="F1256" s="6">
        <f>D1256*E1256</f>
        <v>0</v>
      </c>
      <c r="G1256" s="6">
        <v>1</v>
      </c>
      <c r="H1256" s="6">
        <v>4000</v>
      </c>
      <c r="I1256" s="6">
        <f>G1256*H1256</f>
        <v>4000</v>
      </c>
      <c r="J1256" s="6"/>
      <c r="K1256" s="6"/>
      <c r="L1256" s="6">
        <f>J1256*K1256</f>
        <v>0</v>
      </c>
      <c r="M1256" s="6"/>
      <c r="N1256" s="6">
        <f>F1256+I1256+L1256-M1256</f>
        <v>4000</v>
      </c>
      <c r="O1256" s="6">
        <v>0</v>
      </c>
      <c r="P1256" s="6"/>
      <c r="Q1256" s="6">
        <f>(D1256*E1256)+(G1256*H1256)+(J1256*K1256)+O1256-M1256-P1256</f>
        <v>4000</v>
      </c>
    </row>
    <row r="1257" ht="20.9" customHeight="1">
      <c r="A1257" s="3">
        <v>41476</v>
      </c>
      <c r="B1257" t="s" s="4">
        <v>96</v>
      </c>
      <c r="C1257" t="s" s="7">
        <v>97</v>
      </c>
      <c r="D1257" s="6">
        <v>1</v>
      </c>
      <c r="E1257" s="6">
        <v>15000</v>
      </c>
      <c r="F1257" s="6">
        <f>D1257*E1257</f>
        <v>15000</v>
      </c>
      <c r="G1257" s="6"/>
      <c r="H1257" s="6"/>
      <c r="I1257" s="6">
        <f>G1257*H1257</f>
        <v>0</v>
      </c>
      <c r="J1257" s="6"/>
      <c r="K1257" s="6"/>
      <c r="L1257" s="6">
        <f>J1257*K1257</f>
        <v>0</v>
      </c>
      <c r="M1257" s="6"/>
      <c r="N1257" s="6">
        <f>F1257+I1257+L1257-M1257</f>
        <v>15000</v>
      </c>
      <c r="O1257" s="6"/>
      <c r="P1257" s="6"/>
      <c r="Q1257" s="6">
        <f>(D1257*E1257)+(G1257*H1257)+(J1257*K1257)+O1257-M1257-P1257</f>
        <v>15000</v>
      </c>
    </row>
    <row r="1258" ht="20.9" customHeight="1">
      <c r="A1258" s="3">
        <v>41478</v>
      </c>
      <c r="B1258" t="s" s="4">
        <v>96</v>
      </c>
      <c r="C1258" t="s" s="7">
        <v>97</v>
      </c>
      <c r="D1258" s="6"/>
      <c r="E1258" s="6"/>
      <c r="F1258" s="6">
        <f>D1258*E1258</f>
        <v>0</v>
      </c>
      <c r="G1258" s="6"/>
      <c r="H1258" s="6"/>
      <c r="I1258" s="6">
        <f>G1258*H1258</f>
        <v>0</v>
      </c>
      <c r="J1258" s="6"/>
      <c r="K1258" s="6"/>
      <c r="L1258" s="6">
        <f>J1258*K1258</f>
        <v>0</v>
      </c>
      <c r="M1258" s="6">
        <f>F1258+I1258+L1258</f>
        <v>0</v>
      </c>
      <c r="N1258" s="6">
        <v>15000</v>
      </c>
      <c r="O1258" s="6"/>
      <c r="P1258" s="6"/>
      <c r="Q1258" s="6">
        <f>(D1258*E1258)+(G1258*H1258)+(J1258*K1258)+N1258-O1258-P1258</f>
        <v>15000</v>
      </c>
    </row>
    <row r="1259" ht="20.9" customHeight="1">
      <c r="A1259" s="3">
        <v>41479</v>
      </c>
      <c r="B1259" t="s" s="4">
        <v>96</v>
      </c>
      <c r="C1259" t="s" s="7">
        <v>97</v>
      </c>
      <c r="D1259" s="6"/>
      <c r="E1259" s="6"/>
      <c r="F1259" s="6">
        <f>D1259*E1259</f>
        <v>0</v>
      </c>
      <c r="G1259" s="6"/>
      <c r="H1259" s="6"/>
      <c r="I1259" s="6">
        <f>G1259*H1259</f>
        <v>0</v>
      </c>
      <c r="J1259" s="6"/>
      <c r="K1259" s="6"/>
      <c r="L1259" s="6">
        <f>J1259*K1259</f>
        <v>0</v>
      </c>
      <c r="M1259" s="6"/>
      <c r="N1259" s="6">
        <f>F1259+I1259+L1259-M1259</f>
        <v>0</v>
      </c>
      <c r="O1259" s="6">
        <v>15000</v>
      </c>
      <c r="P1259" s="6"/>
      <c r="Q1259" s="6">
        <f>(D1259*E1259)+(G1259*H1259)+(J1259*K1259)+O1259-M1259-P1259</f>
        <v>15000</v>
      </c>
    </row>
    <row r="1260" ht="20.9" customHeight="1">
      <c r="A1260" s="3">
        <v>41480</v>
      </c>
      <c r="B1260" t="s" s="4">
        <v>96</v>
      </c>
      <c r="C1260" t="s" s="7">
        <v>97</v>
      </c>
      <c r="D1260" s="6"/>
      <c r="E1260" s="6"/>
      <c r="F1260" s="6">
        <f>D1260*E1260</f>
        <v>0</v>
      </c>
      <c r="G1260" s="6"/>
      <c r="H1260" s="6"/>
      <c r="I1260" s="6">
        <f>G1260*H1260</f>
        <v>0</v>
      </c>
      <c r="J1260" s="6"/>
      <c r="K1260" s="6"/>
      <c r="L1260" s="6">
        <f>J1260*K1260</f>
        <v>0</v>
      </c>
      <c r="M1260" s="6">
        <f>F1260+I1260+L1260</f>
        <v>0</v>
      </c>
      <c r="N1260" s="6">
        <v>15000</v>
      </c>
      <c r="O1260" s="6"/>
      <c r="P1260" s="6"/>
      <c r="Q1260" s="6">
        <f>(D1260*E1260)+(G1260*H1260)+(J1260*K1260)+N1260-O1260-P1260</f>
        <v>15000</v>
      </c>
    </row>
    <row r="1261" ht="20.9" customHeight="1">
      <c r="A1261" s="3">
        <v>41481</v>
      </c>
      <c r="B1261" t="s" s="4">
        <v>96</v>
      </c>
      <c r="C1261" t="s" s="7">
        <v>97</v>
      </c>
      <c r="D1261" s="6"/>
      <c r="E1261" s="6"/>
      <c r="F1261" s="6">
        <f>D1261*E1261</f>
        <v>0</v>
      </c>
      <c r="G1261" s="6"/>
      <c r="H1261" s="6"/>
      <c r="I1261" s="6">
        <f>G1261*H1261</f>
        <v>0</v>
      </c>
      <c r="J1261" s="6"/>
      <c r="K1261" s="6"/>
      <c r="L1261" s="6">
        <f>J1261*K1261</f>
        <v>0</v>
      </c>
      <c r="M1261" s="6"/>
      <c r="N1261" s="6">
        <f>F1261+I1261+L1261-M1261</f>
        <v>0</v>
      </c>
      <c r="O1261" s="6">
        <v>15000</v>
      </c>
      <c r="P1261" s="6"/>
      <c r="Q1261" s="6">
        <f>(D1261*E1261)+(G1261*H1261)+(J1261*K1261)+O1261-M1261-P1261</f>
        <v>15000</v>
      </c>
    </row>
    <row r="1262" ht="20.9" customHeight="1">
      <c r="A1262" s="3">
        <v>41482</v>
      </c>
      <c r="B1262" t="s" s="4">
        <v>96</v>
      </c>
      <c r="C1262" t="s" s="7">
        <v>97</v>
      </c>
      <c r="D1262" s="6">
        <v>5</v>
      </c>
      <c r="E1262" s="6">
        <v>22000</v>
      </c>
      <c r="F1262" s="6">
        <f>D1262*E1262</f>
        <v>110000</v>
      </c>
      <c r="G1262" s="6">
        <v>6</v>
      </c>
      <c r="H1262" s="6">
        <v>4000</v>
      </c>
      <c r="I1262" s="6">
        <f>G1262*H1262</f>
        <v>24000</v>
      </c>
      <c r="J1262" s="6"/>
      <c r="K1262" s="6"/>
      <c r="L1262" s="6">
        <f>J1262*K1262</f>
        <v>0</v>
      </c>
      <c r="M1262" s="6">
        <f>F1262+I1262+L1262</f>
        <v>134000</v>
      </c>
      <c r="N1262" s="6"/>
      <c r="O1262" s="6"/>
      <c r="P1262" s="6"/>
      <c r="Q1262" s="6">
        <f>(D1262*E1262)+(G1262*H1262)+(J1262*K1262)+N1262-O1262-P1262</f>
        <v>134000</v>
      </c>
    </row>
    <row r="1263" ht="20.9" customHeight="1">
      <c r="A1263" s="3">
        <v>41483</v>
      </c>
      <c r="B1263" t="s" s="4">
        <v>96</v>
      </c>
      <c r="C1263" t="s" s="7">
        <v>97</v>
      </c>
      <c r="D1263" s="6"/>
      <c r="E1263" s="6"/>
      <c r="F1263" s="6">
        <f>D1263*E1263</f>
        <v>0</v>
      </c>
      <c r="G1263" s="6"/>
      <c r="H1263" s="6"/>
      <c r="I1263" s="6">
        <f>G1263*H1263</f>
        <v>0</v>
      </c>
      <c r="J1263" s="6"/>
      <c r="K1263" s="6"/>
      <c r="L1263" s="6">
        <f>J1263*K1263</f>
        <v>0</v>
      </c>
      <c r="M1263" s="6">
        <f>F1263+I1263+L1263</f>
        <v>0</v>
      </c>
      <c r="N1263" s="6">
        <v>134000</v>
      </c>
      <c r="O1263" s="6"/>
      <c r="P1263" s="6"/>
      <c r="Q1263" s="6">
        <f>(D1263*E1263)+(G1263*H1263)+(J1263*K1263)+N1263-O1263-P1263</f>
        <v>134000</v>
      </c>
    </row>
    <row r="1264" ht="20.9" customHeight="1">
      <c r="A1264" s="3">
        <v>41455</v>
      </c>
      <c r="B1264" t="s" s="4">
        <v>98</v>
      </c>
      <c r="C1264" t="s" s="7">
        <v>99</v>
      </c>
      <c r="D1264" s="6"/>
      <c r="E1264" s="6"/>
      <c r="F1264" s="6">
        <f>D1264*E1264</f>
        <v>0</v>
      </c>
      <c r="G1264" s="6"/>
      <c r="H1264" s="6"/>
      <c r="I1264" s="6">
        <f>G1264*H1264</f>
        <v>0</v>
      </c>
      <c r="J1264" s="6"/>
      <c r="K1264" s="6"/>
      <c r="L1264" s="6">
        <f>J1264*K1264</f>
        <v>0</v>
      </c>
      <c r="M1264" s="6">
        <f>F1264+I1264+L1264</f>
        <v>0</v>
      </c>
      <c r="N1264" s="6"/>
      <c r="O1264" s="6"/>
      <c r="P1264" s="6"/>
      <c r="Q1264" s="6">
        <f>(D1264*E1264)+(G1264*H1264)+(J1264*K1264)+N1264-O1264-P1264</f>
        <v>0</v>
      </c>
    </row>
    <row r="1265" ht="20.05" customHeight="1">
      <c r="A1265" s="3">
        <v>41457</v>
      </c>
      <c r="B1265" t="s" s="8">
        <v>98</v>
      </c>
      <c r="C1265" t="s" s="9">
        <v>99</v>
      </c>
      <c r="D1265" s="10"/>
      <c r="E1265" s="10"/>
      <c r="F1265" s="10">
        <f>D1265*E1265</f>
        <v>0</v>
      </c>
      <c r="G1265" s="10"/>
      <c r="H1265" s="10"/>
      <c r="I1265" s="10">
        <f>G1265*H1265</f>
        <v>0</v>
      </c>
      <c r="J1265" s="10"/>
      <c r="K1265" s="10"/>
      <c r="L1265" s="10">
        <f>J1265*K1265</f>
        <v>0</v>
      </c>
      <c r="M1265" s="10"/>
      <c r="N1265" s="10">
        <f>F1265+I1265+L1265-M1265</f>
        <v>0</v>
      </c>
      <c r="O1265" s="10"/>
      <c r="P1265" s="10"/>
      <c r="Q1265" s="10">
        <f>(D1265*E1265)+(G1265*H1265)+(J1265*K1265)+O1265-M1265-P1265</f>
        <v>0</v>
      </c>
    </row>
    <row r="1266" ht="20.9" customHeight="1">
      <c r="A1266" s="3">
        <v>41458</v>
      </c>
      <c r="B1266" t="s" s="4">
        <v>98</v>
      </c>
      <c r="C1266" t="s" s="7">
        <v>99</v>
      </c>
      <c r="D1266" s="6"/>
      <c r="E1266" s="6"/>
      <c r="F1266" s="6">
        <f>D1266*E1266</f>
        <v>0</v>
      </c>
      <c r="G1266" s="6"/>
      <c r="H1266" s="6"/>
      <c r="I1266" s="6">
        <f>G1266*H1266</f>
        <v>0</v>
      </c>
      <c r="J1266" s="6"/>
      <c r="K1266" s="6"/>
      <c r="L1266" s="6">
        <f>J1266*K1266</f>
        <v>0</v>
      </c>
      <c r="M1266" s="6"/>
      <c r="N1266" s="6">
        <f>F1266+I1266+L1266-M1266</f>
        <v>0</v>
      </c>
      <c r="O1266" s="6"/>
      <c r="P1266" s="6"/>
      <c r="Q1266" s="6">
        <f>(D1266*E1266)+(G1266*H1266)+(J1266*K1266)+O1266-M1266-P1266</f>
        <v>0</v>
      </c>
    </row>
    <row r="1267" ht="20.9" customHeight="1">
      <c r="A1267" s="3">
        <v>41459</v>
      </c>
      <c r="B1267" t="s" s="4">
        <v>98</v>
      </c>
      <c r="C1267" t="s" s="7">
        <v>99</v>
      </c>
      <c r="D1267" s="6"/>
      <c r="E1267" s="6"/>
      <c r="F1267" s="6">
        <f>D1267*E1267</f>
        <v>0</v>
      </c>
      <c r="G1267" s="6"/>
      <c r="H1267" s="6"/>
      <c r="I1267" s="6">
        <f>G1267*H1267</f>
        <v>0</v>
      </c>
      <c r="J1267" s="6"/>
      <c r="K1267" s="6"/>
      <c r="L1267" s="6">
        <f>J1267*K1267</f>
        <v>0</v>
      </c>
      <c r="M1267" s="6">
        <f>F1267+I1267+L1267</f>
        <v>0</v>
      </c>
      <c r="N1267" s="6"/>
      <c r="O1267" s="6"/>
      <c r="P1267" s="6"/>
      <c r="Q1267" s="6">
        <f>(D1267*E1267)+(G1267*H1267)+(J1267*K1267)+N1267-O1267-P1267</f>
        <v>0</v>
      </c>
    </row>
    <row r="1268" ht="20.9" customHeight="1">
      <c r="A1268" s="3">
        <v>41460</v>
      </c>
      <c r="B1268" t="s" s="4">
        <v>98</v>
      </c>
      <c r="C1268" t="s" s="7">
        <v>99</v>
      </c>
      <c r="D1268" s="6"/>
      <c r="E1268" s="6"/>
      <c r="F1268" s="6">
        <f>D1268*E1268</f>
        <v>0</v>
      </c>
      <c r="G1268" s="6"/>
      <c r="H1268" s="6"/>
      <c r="I1268" s="6">
        <f>G1268*H1268</f>
        <v>0</v>
      </c>
      <c r="J1268" s="6"/>
      <c r="K1268" s="6"/>
      <c r="L1268" s="6">
        <f>J1268*K1268</f>
        <v>0</v>
      </c>
      <c r="M1268" s="6"/>
      <c r="N1268" s="6">
        <f>F1268+I1268+L1268-M1268</f>
        <v>0</v>
      </c>
      <c r="O1268" s="6"/>
      <c r="P1268" s="6"/>
      <c r="Q1268" s="6">
        <f>(D1268*E1268)+(G1268*H1268)+(J1268*K1268)+O1268-M1268-P1268</f>
        <v>0</v>
      </c>
    </row>
    <row r="1269" ht="20.9" customHeight="1">
      <c r="A1269" s="3">
        <v>41461</v>
      </c>
      <c r="B1269" t="s" s="4">
        <v>98</v>
      </c>
      <c r="C1269" t="s" s="7">
        <v>99</v>
      </c>
      <c r="D1269" s="6"/>
      <c r="E1269" s="6"/>
      <c r="F1269" s="6">
        <f>D1269*E1269</f>
        <v>0</v>
      </c>
      <c r="G1269" s="6"/>
      <c r="H1269" s="6"/>
      <c r="I1269" s="6">
        <f>G1269*H1269</f>
        <v>0</v>
      </c>
      <c r="J1269" s="6"/>
      <c r="K1269" s="6"/>
      <c r="L1269" s="6">
        <f>J1269*K1269</f>
        <v>0</v>
      </c>
      <c r="M1269" s="6"/>
      <c r="N1269" s="6">
        <f>F1269+I1269+L1269-M1269</f>
        <v>0</v>
      </c>
      <c r="O1269" s="6"/>
      <c r="P1269" s="6"/>
      <c r="Q1269" s="6">
        <f>(D1269*E1269)+(G1269*H1269)+(J1269*K1269)+O1269-M1269-P1269</f>
        <v>0</v>
      </c>
    </row>
    <row r="1270" ht="20.9" customHeight="1">
      <c r="A1270" s="3">
        <v>41462</v>
      </c>
      <c r="B1270" t="s" s="4">
        <v>98</v>
      </c>
      <c r="C1270" t="s" s="7">
        <v>99</v>
      </c>
      <c r="D1270" s="6"/>
      <c r="E1270" s="6"/>
      <c r="F1270" s="6">
        <f>D1270*E1270</f>
        <v>0</v>
      </c>
      <c r="G1270" s="6"/>
      <c r="H1270" s="6"/>
      <c r="I1270" s="6">
        <f>G1270*H1270</f>
        <v>0</v>
      </c>
      <c r="J1270" s="6"/>
      <c r="K1270" s="6"/>
      <c r="L1270" s="6">
        <f>J1270*K1270</f>
        <v>0</v>
      </c>
      <c r="M1270" s="6">
        <f>F1270+I1270+L1270</f>
        <v>0</v>
      </c>
      <c r="N1270" s="6"/>
      <c r="O1270" s="6"/>
      <c r="P1270" s="6"/>
      <c r="Q1270" s="6">
        <f>(D1270*E1270)+(G1270*H1270)+(J1270*K1270)+N1270-O1270-P1270</f>
        <v>0</v>
      </c>
    </row>
    <row r="1271" ht="20.9" customHeight="1">
      <c r="A1271" s="3">
        <v>41464</v>
      </c>
      <c r="B1271" t="s" s="4">
        <v>98</v>
      </c>
      <c r="C1271" t="s" s="7">
        <v>99</v>
      </c>
      <c r="D1271" s="6"/>
      <c r="E1271" s="6"/>
      <c r="F1271" s="6">
        <f>D1271*E1271</f>
        <v>0</v>
      </c>
      <c r="G1271" s="6"/>
      <c r="H1271" s="6"/>
      <c r="I1271" s="6">
        <f>G1271*H1271</f>
        <v>0</v>
      </c>
      <c r="J1271" s="6"/>
      <c r="K1271" s="6"/>
      <c r="L1271" s="6">
        <f>J1271*K1271</f>
        <v>0</v>
      </c>
      <c r="M1271" s="6">
        <f>F1271+I1271+L1271</f>
        <v>0</v>
      </c>
      <c r="N1271" s="6"/>
      <c r="O1271" s="6"/>
      <c r="P1271" s="6"/>
      <c r="Q1271" s="6">
        <f>(D1271*E1271)+(G1271*H1271)+(J1271*K1271)+N1271-O1271-P1271</f>
        <v>0</v>
      </c>
    </row>
    <row r="1272" ht="20.9" customHeight="1">
      <c r="A1272" s="3">
        <v>41465</v>
      </c>
      <c r="B1272" t="s" s="4">
        <v>98</v>
      </c>
      <c r="C1272" t="s" s="7">
        <v>99</v>
      </c>
      <c r="D1272" s="6"/>
      <c r="E1272" s="6"/>
      <c r="F1272" s="6">
        <f>D1272*E1272</f>
        <v>0</v>
      </c>
      <c r="G1272" s="6"/>
      <c r="H1272" s="6"/>
      <c r="I1272" s="6">
        <f>G1272*H1272</f>
        <v>0</v>
      </c>
      <c r="J1272" s="6"/>
      <c r="K1272" s="6"/>
      <c r="L1272" s="6">
        <f>J1272*K1272</f>
        <v>0</v>
      </c>
      <c r="M1272" s="6">
        <f>F1272+I1272+L1272</f>
        <v>0</v>
      </c>
      <c r="N1272" s="6"/>
      <c r="O1272" s="6"/>
      <c r="P1272" s="6"/>
      <c r="Q1272" s="6">
        <f>(D1272*E1272)+(G1272*H1272)+(J1272*K1272)+N1272-O1272-P1272</f>
        <v>0</v>
      </c>
    </row>
    <row r="1273" ht="20.9" customHeight="1">
      <c r="A1273" s="3">
        <v>41466</v>
      </c>
      <c r="B1273" t="s" s="4">
        <v>98</v>
      </c>
      <c r="C1273" t="s" s="7">
        <v>99</v>
      </c>
      <c r="D1273" s="6"/>
      <c r="E1273" s="6"/>
      <c r="F1273" s="6">
        <f>D1273*E1273</f>
        <v>0</v>
      </c>
      <c r="G1273" s="6"/>
      <c r="H1273" s="6"/>
      <c r="I1273" s="6">
        <f>G1273*H1273</f>
        <v>0</v>
      </c>
      <c r="J1273" s="6"/>
      <c r="K1273" s="6"/>
      <c r="L1273" s="6">
        <f>J1273*K1273</f>
        <v>0</v>
      </c>
      <c r="M1273" s="6">
        <f>F1273+I1273+L1273</f>
        <v>0</v>
      </c>
      <c r="N1273" s="6"/>
      <c r="O1273" s="6"/>
      <c r="P1273" s="6"/>
      <c r="Q1273" s="6">
        <f>(D1273*E1273)+(G1273*H1273)+(J1273*K1273)+N1273-O1273-P1273</f>
        <v>0</v>
      </c>
    </row>
    <row r="1274" ht="20.9" customHeight="1">
      <c r="A1274" s="3">
        <v>41467</v>
      </c>
      <c r="B1274" t="s" s="4">
        <v>98</v>
      </c>
      <c r="C1274" t="s" s="7">
        <v>99</v>
      </c>
      <c r="D1274" s="6"/>
      <c r="E1274" s="6"/>
      <c r="F1274" s="6">
        <f>D1274*E1274</f>
        <v>0</v>
      </c>
      <c r="G1274" s="6"/>
      <c r="H1274" s="6"/>
      <c r="I1274" s="6">
        <f>G1274*H1274</f>
        <v>0</v>
      </c>
      <c r="J1274" s="6"/>
      <c r="K1274" s="6"/>
      <c r="L1274" s="6">
        <f>J1274*K1274</f>
        <v>0</v>
      </c>
      <c r="M1274" s="6"/>
      <c r="N1274" s="6">
        <f>F1274+I1274+L1274-M1274</f>
        <v>0</v>
      </c>
      <c r="O1274" s="6"/>
      <c r="P1274" s="6"/>
      <c r="Q1274" s="6">
        <f>(D1274*E1274)+(G1274*H1274)+(J1274*K1274)+O1274-M1274-P1274</f>
        <v>0</v>
      </c>
    </row>
    <row r="1275" ht="20.9" customHeight="1">
      <c r="A1275" s="3">
        <v>41468</v>
      </c>
      <c r="B1275" t="s" s="4">
        <v>98</v>
      </c>
      <c r="C1275" t="s" s="7">
        <v>99</v>
      </c>
      <c r="D1275" s="6"/>
      <c r="E1275" s="6"/>
      <c r="F1275" s="6">
        <f>D1275*E1275</f>
        <v>0</v>
      </c>
      <c r="G1275" s="6"/>
      <c r="H1275" s="6"/>
      <c r="I1275" s="6">
        <f>G1275*H1275</f>
        <v>0</v>
      </c>
      <c r="J1275" s="6"/>
      <c r="K1275" s="6"/>
      <c r="L1275" s="6">
        <f>J1275*K1275</f>
        <v>0</v>
      </c>
      <c r="M1275" s="6">
        <f>F1275+I1275+L1275</f>
        <v>0</v>
      </c>
      <c r="N1275" s="6"/>
      <c r="O1275" s="6"/>
      <c r="P1275" s="6"/>
      <c r="Q1275" s="6">
        <f>(D1275*E1275)+(G1275*H1275)+(J1275*K1275)+N1275-O1275-P1275</f>
        <v>0</v>
      </c>
    </row>
    <row r="1276" ht="20.9" customHeight="1">
      <c r="A1276" s="3">
        <v>41469</v>
      </c>
      <c r="B1276" t="s" s="4">
        <v>98</v>
      </c>
      <c r="C1276" t="s" s="7">
        <v>99</v>
      </c>
      <c r="D1276" s="6"/>
      <c r="E1276" s="6"/>
      <c r="F1276" s="6">
        <f>D1276*E1276</f>
        <v>0</v>
      </c>
      <c r="G1276" s="6"/>
      <c r="H1276" s="6"/>
      <c r="I1276" s="6">
        <f>G1276*H1276</f>
        <v>0</v>
      </c>
      <c r="J1276" s="6"/>
      <c r="K1276" s="6"/>
      <c r="L1276" s="6">
        <f>J1276*K1276</f>
        <v>0</v>
      </c>
      <c r="M1276" s="6"/>
      <c r="N1276" s="6">
        <f>F1276+I1276+L1276</f>
        <v>0</v>
      </c>
      <c r="O1276" s="6"/>
      <c r="P1276" s="6"/>
      <c r="Q1276" s="6">
        <f>(D1276*E1276)+(G1276*H1276)+(J1276*K1276)+O1276-M1276-P1276</f>
        <v>0</v>
      </c>
    </row>
    <row r="1277" ht="20.9" customHeight="1">
      <c r="A1277" s="3">
        <v>41471</v>
      </c>
      <c r="B1277" t="s" s="4">
        <v>98</v>
      </c>
      <c r="C1277" t="s" s="7">
        <v>99</v>
      </c>
      <c r="D1277" s="6"/>
      <c r="E1277" s="6"/>
      <c r="F1277" s="6">
        <f>D1277*E1277</f>
        <v>0</v>
      </c>
      <c r="G1277" s="6"/>
      <c r="H1277" s="6"/>
      <c r="I1277" s="6">
        <f>G1277*H1277</f>
        <v>0</v>
      </c>
      <c r="J1277" s="6"/>
      <c r="K1277" s="6"/>
      <c r="L1277" s="6">
        <f>J1277*K1277</f>
        <v>0</v>
      </c>
      <c r="M1277" s="6"/>
      <c r="N1277" s="6">
        <f>F1277+I1277+L1277-M1277</f>
        <v>0</v>
      </c>
      <c r="O1277" s="6">
        <v>0</v>
      </c>
      <c r="P1277" s="6"/>
      <c r="Q1277" s="6">
        <f>(D1277*E1277)+(G1277*H1277)+(J1277*K1277)+O1277-M1277-P1277</f>
        <v>0</v>
      </c>
    </row>
    <row r="1278" ht="20.9" customHeight="1">
      <c r="A1278" s="3">
        <v>41472</v>
      </c>
      <c r="B1278" t="s" s="4">
        <v>98</v>
      </c>
      <c r="C1278" t="s" s="7">
        <v>99</v>
      </c>
      <c r="D1278" s="6"/>
      <c r="E1278" s="6"/>
      <c r="F1278" s="6">
        <f>D1278*E1278</f>
        <v>0</v>
      </c>
      <c r="G1278" s="6"/>
      <c r="H1278" s="6"/>
      <c r="I1278" s="6">
        <f>G1278*H1278</f>
        <v>0</v>
      </c>
      <c r="J1278" s="6"/>
      <c r="K1278" s="6"/>
      <c r="L1278" s="6">
        <f>J1278*K1278</f>
        <v>0</v>
      </c>
      <c r="M1278" s="6"/>
      <c r="N1278" s="6">
        <f>F1278+I1278+L1278-M1278</f>
        <v>0</v>
      </c>
      <c r="O1278" s="6">
        <v>0</v>
      </c>
      <c r="P1278" s="6"/>
      <c r="Q1278" s="6">
        <f>(D1278*E1278)+(G1278*H1278)+(J1278*K1278)+O1278-M1278-P1278</f>
        <v>0</v>
      </c>
    </row>
    <row r="1279" ht="20.9" customHeight="1">
      <c r="A1279" s="3">
        <v>41473</v>
      </c>
      <c r="B1279" t="s" s="4">
        <v>98</v>
      </c>
      <c r="C1279" t="s" s="7">
        <v>99</v>
      </c>
      <c r="D1279" s="6"/>
      <c r="E1279" s="6"/>
      <c r="F1279" s="6">
        <f>D1279*E1279</f>
        <v>0</v>
      </c>
      <c r="G1279" s="6"/>
      <c r="H1279" s="6"/>
      <c r="I1279" s="6">
        <f>G1279*H1279</f>
        <v>0</v>
      </c>
      <c r="J1279" s="6"/>
      <c r="K1279" s="6"/>
      <c r="L1279" s="6">
        <f>J1279*K1279</f>
        <v>0</v>
      </c>
      <c r="M1279" s="6">
        <f>F1279+I1279+L1279</f>
        <v>0</v>
      </c>
      <c r="N1279" s="6">
        <v>0</v>
      </c>
      <c r="O1279" s="6"/>
      <c r="P1279" s="6"/>
      <c r="Q1279" s="6">
        <f>(D1279*E1279)+(G1279*H1279)+(J1279*K1279)+N1279-O1279-P1279</f>
        <v>0</v>
      </c>
    </row>
    <row r="1280" ht="20.9" customHeight="1">
      <c r="A1280" s="3">
        <v>41474</v>
      </c>
      <c r="B1280" t="s" s="4">
        <v>98</v>
      </c>
      <c r="C1280" t="s" s="7">
        <v>99</v>
      </c>
      <c r="D1280" s="6"/>
      <c r="E1280" s="6"/>
      <c r="F1280" s="6">
        <f>D1280*E1280</f>
        <v>0</v>
      </c>
      <c r="G1280" s="6"/>
      <c r="H1280" s="6"/>
      <c r="I1280" s="6">
        <f>G1280*H1280</f>
        <v>0</v>
      </c>
      <c r="J1280" s="6"/>
      <c r="K1280" s="6"/>
      <c r="L1280" s="6">
        <f>J1280*K1280</f>
        <v>0</v>
      </c>
      <c r="M1280" s="6"/>
      <c r="N1280" s="6">
        <f>F1280+I1280+L1280-M1280</f>
        <v>0</v>
      </c>
      <c r="O1280" s="6">
        <v>0</v>
      </c>
      <c r="P1280" s="6"/>
      <c r="Q1280" s="6">
        <f>(D1280*E1280)+(G1280*H1280)+(J1280*K1280)+O1280-M1280-P1280</f>
        <v>0</v>
      </c>
    </row>
    <row r="1281" ht="20.9" customHeight="1">
      <c r="A1281" s="3">
        <v>41475</v>
      </c>
      <c r="B1281" t="s" s="4">
        <v>98</v>
      </c>
      <c r="C1281" t="s" s="7">
        <v>99</v>
      </c>
      <c r="D1281" s="6"/>
      <c r="E1281" s="6"/>
      <c r="F1281" s="6">
        <f>D1281*E1281</f>
        <v>0</v>
      </c>
      <c r="G1281" s="6"/>
      <c r="H1281" s="6"/>
      <c r="I1281" s="6">
        <f>G1281*H1281</f>
        <v>0</v>
      </c>
      <c r="J1281" s="6"/>
      <c r="K1281" s="6"/>
      <c r="L1281" s="6">
        <f>J1281*K1281</f>
        <v>0</v>
      </c>
      <c r="M1281" s="6"/>
      <c r="N1281" s="6">
        <f>F1281+I1281+L1281-M1281</f>
        <v>0</v>
      </c>
      <c r="O1281" s="6">
        <v>0</v>
      </c>
      <c r="P1281" s="6"/>
      <c r="Q1281" s="6">
        <f>(D1281*E1281)+(G1281*H1281)+(J1281*K1281)+O1281-M1281-P1281</f>
        <v>0</v>
      </c>
    </row>
    <row r="1282" ht="20.9" customHeight="1">
      <c r="A1282" s="3">
        <v>41476</v>
      </c>
      <c r="B1282" t="s" s="4">
        <v>98</v>
      </c>
      <c r="C1282" t="s" s="7">
        <v>99</v>
      </c>
      <c r="D1282" s="6"/>
      <c r="E1282" s="6"/>
      <c r="F1282" s="6">
        <f>D1282*E1282</f>
        <v>0</v>
      </c>
      <c r="G1282" s="6"/>
      <c r="H1282" s="6"/>
      <c r="I1282" s="6">
        <f>G1282*H1282</f>
        <v>0</v>
      </c>
      <c r="J1282" s="6"/>
      <c r="K1282" s="6"/>
      <c r="L1282" s="6">
        <f>J1282*K1282</f>
        <v>0</v>
      </c>
      <c r="M1282" s="6"/>
      <c r="N1282" s="6">
        <f>F1282+I1282+L1282-M1282</f>
        <v>0</v>
      </c>
      <c r="O1282" s="6">
        <v>0</v>
      </c>
      <c r="P1282" s="6"/>
      <c r="Q1282" s="6">
        <f>(D1282*E1282)+(G1282*H1282)+(J1282*K1282)+O1282-M1282-P1282</f>
        <v>0</v>
      </c>
    </row>
    <row r="1283" ht="20.9" customHeight="1">
      <c r="A1283" s="3">
        <v>41478</v>
      </c>
      <c r="B1283" t="s" s="4">
        <v>98</v>
      </c>
      <c r="C1283" t="s" s="7">
        <v>99</v>
      </c>
      <c r="D1283" s="6"/>
      <c r="E1283" s="6"/>
      <c r="F1283" s="6">
        <f>D1283*E1283</f>
        <v>0</v>
      </c>
      <c r="G1283" s="6"/>
      <c r="H1283" s="6"/>
      <c r="I1283" s="6">
        <f>G1283*H1283</f>
        <v>0</v>
      </c>
      <c r="J1283" s="6"/>
      <c r="K1283" s="6"/>
      <c r="L1283" s="6">
        <f>J1283*K1283</f>
        <v>0</v>
      </c>
      <c r="M1283" s="6">
        <f>F1283+I1283+L1283</f>
        <v>0</v>
      </c>
      <c r="N1283" s="6">
        <v>0</v>
      </c>
      <c r="O1283" s="6"/>
      <c r="P1283" s="6"/>
      <c r="Q1283" s="6">
        <f>(D1283*E1283)+(G1283*H1283)+(J1283*K1283)+N1283-O1283-P1283</f>
        <v>0</v>
      </c>
    </row>
    <row r="1284" ht="20.9" customHeight="1">
      <c r="A1284" s="3">
        <v>41479</v>
      </c>
      <c r="B1284" t="s" s="4">
        <v>98</v>
      </c>
      <c r="C1284" t="s" s="7">
        <v>99</v>
      </c>
      <c r="D1284" s="6"/>
      <c r="E1284" s="6"/>
      <c r="F1284" s="6">
        <f>D1284*E1284</f>
        <v>0</v>
      </c>
      <c r="G1284" s="6"/>
      <c r="H1284" s="6"/>
      <c r="I1284" s="6">
        <f>G1284*H1284</f>
        <v>0</v>
      </c>
      <c r="J1284" s="6"/>
      <c r="K1284" s="6"/>
      <c r="L1284" s="6">
        <f>J1284*K1284</f>
        <v>0</v>
      </c>
      <c r="M1284" s="6"/>
      <c r="N1284" s="6">
        <f>F1284+I1284+L1284-M1284</f>
        <v>0</v>
      </c>
      <c r="O1284" s="6">
        <v>0</v>
      </c>
      <c r="P1284" s="6"/>
      <c r="Q1284" s="6">
        <f>(D1284*E1284)+(G1284*H1284)+(J1284*K1284)+O1284-M1284-P1284</f>
        <v>0</v>
      </c>
    </row>
    <row r="1285" ht="20.9" customHeight="1">
      <c r="A1285" s="3">
        <v>41480</v>
      </c>
      <c r="B1285" t="s" s="4">
        <v>98</v>
      </c>
      <c r="C1285" t="s" s="7">
        <v>99</v>
      </c>
      <c r="D1285" s="6"/>
      <c r="E1285" s="6"/>
      <c r="F1285" s="6">
        <f>D1285*E1285</f>
        <v>0</v>
      </c>
      <c r="G1285" s="6"/>
      <c r="H1285" s="6"/>
      <c r="I1285" s="6">
        <f>G1285*H1285</f>
        <v>0</v>
      </c>
      <c r="J1285" s="6"/>
      <c r="K1285" s="6"/>
      <c r="L1285" s="6">
        <f>J1285*K1285</f>
        <v>0</v>
      </c>
      <c r="M1285" s="6">
        <f>F1285+I1285+L1285</f>
        <v>0</v>
      </c>
      <c r="N1285" s="6">
        <v>0</v>
      </c>
      <c r="O1285" s="6"/>
      <c r="P1285" s="6"/>
      <c r="Q1285" s="6">
        <f>(D1285*E1285)+(G1285*H1285)+(J1285*K1285)+N1285-O1285-P1285</f>
        <v>0</v>
      </c>
    </row>
    <row r="1286" ht="20.9" customHeight="1">
      <c r="A1286" s="3">
        <v>41481</v>
      </c>
      <c r="B1286" t="s" s="4">
        <v>98</v>
      </c>
      <c r="C1286" t="s" s="7">
        <v>99</v>
      </c>
      <c r="D1286" s="6"/>
      <c r="E1286" s="6"/>
      <c r="F1286" s="6">
        <f>D1286*E1286</f>
        <v>0</v>
      </c>
      <c r="G1286" s="6"/>
      <c r="H1286" s="6"/>
      <c r="I1286" s="6">
        <f>G1286*H1286</f>
        <v>0</v>
      </c>
      <c r="J1286" s="6"/>
      <c r="K1286" s="6"/>
      <c r="L1286" s="6">
        <f>J1286*K1286</f>
        <v>0</v>
      </c>
      <c r="M1286" s="6"/>
      <c r="N1286" s="6">
        <f>F1286+I1286+L1286-M1286</f>
        <v>0</v>
      </c>
      <c r="O1286" s="6">
        <v>0</v>
      </c>
      <c r="P1286" s="6"/>
      <c r="Q1286" s="6">
        <f>(D1286*E1286)+(G1286*H1286)+(J1286*K1286)+O1286-M1286-P1286</f>
        <v>0</v>
      </c>
    </row>
    <row r="1287" ht="20.9" customHeight="1">
      <c r="A1287" s="3">
        <v>41482</v>
      </c>
      <c r="B1287" t="s" s="4">
        <v>98</v>
      </c>
      <c r="C1287" t="s" s="7">
        <v>99</v>
      </c>
      <c r="D1287" s="6"/>
      <c r="E1287" s="6"/>
      <c r="F1287" s="6">
        <f>D1287*E1287</f>
        <v>0</v>
      </c>
      <c r="G1287" s="6"/>
      <c r="H1287" s="6"/>
      <c r="I1287" s="6">
        <f>G1287*H1287</f>
        <v>0</v>
      </c>
      <c r="J1287" s="6"/>
      <c r="K1287" s="6"/>
      <c r="L1287" s="6">
        <f>J1287*K1287</f>
        <v>0</v>
      </c>
      <c r="M1287" s="6">
        <f>F1287+I1287+L1287</f>
        <v>0</v>
      </c>
      <c r="N1287" s="6">
        <v>0</v>
      </c>
      <c r="O1287" s="6"/>
      <c r="P1287" s="6"/>
      <c r="Q1287" s="6">
        <f>(D1287*E1287)+(G1287*H1287)+(J1287*K1287)+N1287-O1287-P1287</f>
        <v>0</v>
      </c>
    </row>
    <row r="1288" ht="20.9" customHeight="1">
      <c r="A1288" s="3">
        <v>41483</v>
      </c>
      <c r="B1288" t="s" s="4">
        <v>98</v>
      </c>
      <c r="C1288" t="s" s="7">
        <v>99</v>
      </c>
      <c r="D1288" s="6"/>
      <c r="E1288" s="6"/>
      <c r="F1288" s="6">
        <f>D1288*E1288</f>
        <v>0</v>
      </c>
      <c r="G1288" s="6"/>
      <c r="H1288" s="6"/>
      <c r="I1288" s="6">
        <f>G1288*H1288</f>
        <v>0</v>
      </c>
      <c r="J1288" s="6"/>
      <c r="K1288" s="6"/>
      <c r="L1288" s="6">
        <f>J1288*K1288</f>
        <v>0</v>
      </c>
      <c r="M1288" s="6">
        <f>F1288+I1288+L1288</f>
        <v>0</v>
      </c>
      <c r="N1288" s="6">
        <v>0</v>
      </c>
      <c r="O1288" s="6"/>
      <c r="P1288" s="6"/>
      <c r="Q1288" s="6">
        <f>(D1288*E1288)+(G1288*H1288)+(J1288*K1288)+N1288-O1288-P1288</f>
        <v>0</v>
      </c>
    </row>
    <row r="1289" ht="20.9" customHeight="1">
      <c r="A1289" s="3">
        <v>41455</v>
      </c>
      <c r="B1289" t="s" s="4">
        <v>100</v>
      </c>
      <c r="C1289" t="s" s="7">
        <v>101</v>
      </c>
      <c r="D1289" s="6"/>
      <c r="E1289" s="6"/>
      <c r="F1289" s="6">
        <f>D1289*E1289</f>
        <v>0</v>
      </c>
      <c r="G1289" s="6"/>
      <c r="H1289" s="6"/>
      <c r="I1289" s="6">
        <f>G1289*H1289</f>
        <v>0</v>
      </c>
      <c r="J1289" s="6"/>
      <c r="K1289" s="6"/>
      <c r="L1289" s="6">
        <f>J1289*K1289</f>
        <v>0</v>
      </c>
      <c r="M1289" s="6">
        <f>F1289+I1289+L1289</f>
        <v>0</v>
      </c>
      <c r="N1289" s="6"/>
      <c r="O1289" s="6"/>
      <c r="P1289" s="6"/>
      <c r="Q1289" s="6">
        <f>(D1289*E1289)+(G1289*H1289)+(J1289*K1289)+N1289-O1289-P1289</f>
        <v>0</v>
      </c>
    </row>
    <row r="1290" ht="20.05" customHeight="1">
      <c r="A1290" s="3">
        <v>41457</v>
      </c>
      <c r="B1290" t="s" s="8">
        <v>100</v>
      </c>
      <c r="C1290" t="s" s="9">
        <v>101</v>
      </c>
      <c r="D1290" s="10"/>
      <c r="E1290" s="10"/>
      <c r="F1290" s="10">
        <f>D1290*E1290</f>
        <v>0</v>
      </c>
      <c r="G1290" s="10"/>
      <c r="H1290" s="10"/>
      <c r="I1290" s="10">
        <f>G1290*H1290</f>
        <v>0</v>
      </c>
      <c r="J1290" s="10"/>
      <c r="K1290" s="10"/>
      <c r="L1290" s="10">
        <f>J1290*K1290</f>
        <v>0</v>
      </c>
      <c r="M1290" s="10"/>
      <c r="N1290" s="10">
        <f>F1290+I1290+L1290-M1290</f>
        <v>0</v>
      </c>
      <c r="O1290" s="10"/>
      <c r="P1290" s="10"/>
      <c r="Q1290" s="10">
        <f>(D1290*E1290)+(G1290*H1290)+(J1290*K1290)+O1290-M1290-P1290</f>
        <v>0</v>
      </c>
    </row>
    <row r="1291" ht="20.9" customHeight="1">
      <c r="A1291" s="3">
        <v>41458</v>
      </c>
      <c r="B1291" t="s" s="4">
        <v>100</v>
      </c>
      <c r="C1291" t="s" s="7">
        <v>101</v>
      </c>
      <c r="D1291" s="6"/>
      <c r="E1291" s="6"/>
      <c r="F1291" s="6">
        <f>D1291*E1291</f>
        <v>0</v>
      </c>
      <c r="G1291" s="6"/>
      <c r="H1291" s="6"/>
      <c r="I1291" s="6">
        <f>G1291*H1291</f>
        <v>0</v>
      </c>
      <c r="J1291" s="6"/>
      <c r="K1291" s="6"/>
      <c r="L1291" s="6">
        <f>J1291*K1291</f>
        <v>0</v>
      </c>
      <c r="M1291" s="6"/>
      <c r="N1291" s="6">
        <f>F1291+I1291+L1291-M1291</f>
        <v>0</v>
      </c>
      <c r="O1291" s="6"/>
      <c r="P1291" s="6"/>
      <c r="Q1291" s="6">
        <f>(D1291*E1291)+(G1291*H1291)+(J1291*K1291)+O1291-M1291-P1291</f>
        <v>0</v>
      </c>
    </row>
    <row r="1292" ht="20.9" customHeight="1">
      <c r="A1292" s="3">
        <v>41459</v>
      </c>
      <c r="B1292" t="s" s="4">
        <v>100</v>
      </c>
      <c r="C1292" t="s" s="7">
        <v>101</v>
      </c>
      <c r="D1292" s="6"/>
      <c r="E1292" s="6"/>
      <c r="F1292" s="6">
        <f>D1292*E1292</f>
        <v>0</v>
      </c>
      <c r="G1292" s="6"/>
      <c r="H1292" s="6"/>
      <c r="I1292" s="6">
        <f>G1292*H1292</f>
        <v>0</v>
      </c>
      <c r="J1292" s="6"/>
      <c r="K1292" s="6"/>
      <c r="L1292" s="6">
        <f>J1292*K1292</f>
        <v>0</v>
      </c>
      <c r="M1292" s="6">
        <f>F1292+I1292+L1292</f>
        <v>0</v>
      </c>
      <c r="N1292" s="6"/>
      <c r="O1292" s="6"/>
      <c r="P1292" s="6"/>
      <c r="Q1292" s="6">
        <f>(D1292*E1292)+(G1292*H1292)+(J1292*K1292)+N1292-O1292-P1292</f>
        <v>0</v>
      </c>
    </row>
    <row r="1293" ht="20.9" customHeight="1">
      <c r="A1293" s="3">
        <v>41460</v>
      </c>
      <c r="B1293" t="s" s="4">
        <v>100</v>
      </c>
      <c r="C1293" t="s" s="7">
        <v>101</v>
      </c>
      <c r="D1293" s="6"/>
      <c r="E1293" s="6"/>
      <c r="F1293" s="6">
        <f>D1293*E1293</f>
        <v>0</v>
      </c>
      <c r="G1293" s="6"/>
      <c r="H1293" s="6"/>
      <c r="I1293" s="6">
        <f>G1293*H1293</f>
        <v>0</v>
      </c>
      <c r="J1293" s="6"/>
      <c r="K1293" s="6"/>
      <c r="L1293" s="6">
        <f>J1293*K1293</f>
        <v>0</v>
      </c>
      <c r="M1293" s="6"/>
      <c r="N1293" s="6">
        <f>F1293+I1293+L1293-M1293</f>
        <v>0</v>
      </c>
      <c r="O1293" s="6"/>
      <c r="P1293" s="6"/>
      <c r="Q1293" s="6">
        <f>(D1293*E1293)+(G1293*H1293)+(J1293*K1293)+O1293-M1293-P1293</f>
        <v>0</v>
      </c>
    </row>
    <row r="1294" ht="20.9" customHeight="1">
      <c r="A1294" s="3">
        <v>41461</v>
      </c>
      <c r="B1294" t="s" s="4">
        <v>100</v>
      </c>
      <c r="C1294" t="s" s="7">
        <v>101</v>
      </c>
      <c r="D1294" s="6"/>
      <c r="E1294" s="6"/>
      <c r="F1294" s="6">
        <f>D1294*E1294</f>
        <v>0</v>
      </c>
      <c r="G1294" s="6"/>
      <c r="H1294" s="6"/>
      <c r="I1294" s="6">
        <f>G1294*H1294</f>
        <v>0</v>
      </c>
      <c r="J1294" s="6"/>
      <c r="K1294" s="6"/>
      <c r="L1294" s="6">
        <f>J1294*K1294</f>
        <v>0</v>
      </c>
      <c r="M1294" s="6"/>
      <c r="N1294" s="6">
        <f>F1294+I1294+L1294-M1294</f>
        <v>0</v>
      </c>
      <c r="O1294" s="6"/>
      <c r="P1294" s="6"/>
      <c r="Q1294" s="6">
        <f>(D1294*E1294)+(G1294*H1294)+(J1294*K1294)+O1294-M1294-P1294</f>
        <v>0</v>
      </c>
    </row>
    <row r="1295" ht="20.9" customHeight="1">
      <c r="A1295" s="3">
        <v>41462</v>
      </c>
      <c r="B1295" t="s" s="4">
        <v>100</v>
      </c>
      <c r="C1295" t="s" s="7">
        <v>101</v>
      </c>
      <c r="D1295" s="6"/>
      <c r="E1295" s="6"/>
      <c r="F1295" s="6">
        <f>D1295*E1295</f>
        <v>0</v>
      </c>
      <c r="G1295" s="6"/>
      <c r="H1295" s="6"/>
      <c r="I1295" s="6">
        <f>G1295*H1295</f>
        <v>0</v>
      </c>
      <c r="J1295" s="6"/>
      <c r="K1295" s="6"/>
      <c r="L1295" s="6">
        <f>J1295*K1295</f>
        <v>0</v>
      </c>
      <c r="M1295" s="6">
        <f>F1295+I1295+L1295</f>
        <v>0</v>
      </c>
      <c r="N1295" s="6"/>
      <c r="O1295" s="6"/>
      <c r="P1295" s="6"/>
      <c r="Q1295" s="6">
        <f>(D1295*E1295)+(G1295*H1295)+(J1295*K1295)+N1295-O1295-P1295</f>
        <v>0</v>
      </c>
    </row>
    <row r="1296" ht="20.9" customHeight="1">
      <c r="A1296" s="3">
        <v>41464</v>
      </c>
      <c r="B1296" t="s" s="4">
        <v>100</v>
      </c>
      <c r="C1296" t="s" s="7">
        <v>101</v>
      </c>
      <c r="D1296" s="6"/>
      <c r="E1296" s="6"/>
      <c r="F1296" s="6">
        <f>D1296*E1296</f>
        <v>0</v>
      </c>
      <c r="G1296" s="6"/>
      <c r="H1296" s="6"/>
      <c r="I1296" s="6">
        <f>G1296*H1296</f>
        <v>0</v>
      </c>
      <c r="J1296" s="6"/>
      <c r="K1296" s="6"/>
      <c r="L1296" s="6">
        <f>J1296*K1296</f>
        <v>0</v>
      </c>
      <c r="M1296" s="6">
        <f>F1296+I1296+L1296</f>
        <v>0</v>
      </c>
      <c r="N1296" s="6"/>
      <c r="O1296" s="6"/>
      <c r="P1296" s="6"/>
      <c r="Q1296" s="6">
        <f>(D1296*E1296)+(G1296*H1296)+(J1296*K1296)+N1296-O1296-P1296</f>
        <v>0</v>
      </c>
    </row>
    <row r="1297" ht="20.9" customHeight="1">
      <c r="A1297" s="3">
        <v>41465</v>
      </c>
      <c r="B1297" t="s" s="4">
        <v>100</v>
      </c>
      <c r="C1297" t="s" s="7">
        <v>101</v>
      </c>
      <c r="D1297" s="6"/>
      <c r="E1297" s="6"/>
      <c r="F1297" s="6">
        <f>D1297*E1297</f>
        <v>0</v>
      </c>
      <c r="G1297" s="6"/>
      <c r="H1297" s="6"/>
      <c r="I1297" s="6">
        <f>G1297*H1297</f>
        <v>0</v>
      </c>
      <c r="J1297" s="6"/>
      <c r="K1297" s="6"/>
      <c r="L1297" s="6">
        <f>J1297*K1297</f>
        <v>0</v>
      </c>
      <c r="M1297" s="6">
        <f>F1297+I1297+L1297</f>
        <v>0</v>
      </c>
      <c r="N1297" s="6"/>
      <c r="O1297" s="6"/>
      <c r="P1297" s="6"/>
      <c r="Q1297" s="6">
        <f>(D1297*E1297)+(G1297*H1297)+(J1297*K1297)+N1297-O1297-P1297</f>
        <v>0</v>
      </c>
    </row>
    <row r="1298" ht="20.9" customHeight="1">
      <c r="A1298" s="3">
        <v>41466</v>
      </c>
      <c r="B1298" t="s" s="4">
        <v>100</v>
      </c>
      <c r="C1298" t="s" s="7">
        <v>101</v>
      </c>
      <c r="D1298" s="6"/>
      <c r="E1298" s="6"/>
      <c r="F1298" s="6">
        <f>D1298*E1298</f>
        <v>0</v>
      </c>
      <c r="G1298" s="6"/>
      <c r="H1298" s="6"/>
      <c r="I1298" s="6">
        <f>G1298*H1298</f>
        <v>0</v>
      </c>
      <c r="J1298" s="6"/>
      <c r="K1298" s="6"/>
      <c r="L1298" s="6">
        <f>J1298*K1298</f>
        <v>0</v>
      </c>
      <c r="M1298" s="6">
        <f>F1298+I1298+L1298</f>
        <v>0</v>
      </c>
      <c r="N1298" s="6"/>
      <c r="O1298" s="6"/>
      <c r="P1298" s="6"/>
      <c r="Q1298" s="6">
        <f>(D1298*E1298)+(G1298*H1298)+(J1298*K1298)+N1298-O1298-P1298</f>
        <v>0</v>
      </c>
    </row>
    <row r="1299" ht="20.9" customHeight="1">
      <c r="A1299" s="3">
        <v>41467</v>
      </c>
      <c r="B1299" t="s" s="4">
        <v>100</v>
      </c>
      <c r="C1299" t="s" s="7">
        <v>101</v>
      </c>
      <c r="D1299" s="6"/>
      <c r="E1299" s="6"/>
      <c r="F1299" s="6">
        <f>D1299*E1299</f>
        <v>0</v>
      </c>
      <c r="G1299" s="6"/>
      <c r="H1299" s="6"/>
      <c r="I1299" s="6">
        <f>G1299*H1299</f>
        <v>0</v>
      </c>
      <c r="J1299" s="6"/>
      <c r="K1299" s="6"/>
      <c r="L1299" s="6">
        <f>J1299*K1299</f>
        <v>0</v>
      </c>
      <c r="M1299" s="6"/>
      <c r="N1299" s="6">
        <f>F1299+I1299+L1299-M1299</f>
        <v>0</v>
      </c>
      <c r="O1299" s="6"/>
      <c r="P1299" s="6"/>
      <c r="Q1299" s="6">
        <f>(D1299*E1299)+(G1299*H1299)+(J1299*K1299)+O1299-M1299-P1299</f>
        <v>0</v>
      </c>
    </row>
    <row r="1300" ht="20.9" customHeight="1">
      <c r="A1300" s="3">
        <v>41468</v>
      </c>
      <c r="B1300" t="s" s="4">
        <v>100</v>
      </c>
      <c r="C1300" t="s" s="7">
        <v>101</v>
      </c>
      <c r="D1300" s="6"/>
      <c r="E1300" s="6"/>
      <c r="F1300" s="6">
        <f>D1300*E1300</f>
        <v>0</v>
      </c>
      <c r="G1300" s="6"/>
      <c r="H1300" s="6"/>
      <c r="I1300" s="6">
        <f>G1300*H1300</f>
        <v>0</v>
      </c>
      <c r="J1300" s="6"/>
      <c r="K1300" s="6"/>
      <c r="L1300" s="6">
        <f>J1300*K1300</f>
        <v>0</v>
      </c>
      <c r="M1300" s="6">
        <f>F1300+I1300+L1300</f>
        <v>0</v>
      </c>
      <c r="N1300" s="6"/>
      <c r="O1300" s="6"/>
      <c r="P1300" s="6"/>
      <c r="Q1300" s="6">
        <f>(D1300*E1300)+(G1300*H1300)+(J1300*K1300)+N1300-O1300-P1300</f>
        <v>0</v>
      </c>
    </row>
    <row r="1301" ht="20.9" customHeight="1">
      <c r="A1301" s="3">
        <v>41469</v>
      </c>
      <c r="B1301" t="s" s="4">
        <v>100</v>
      </c>
      <c r="C1301" t="s" s="7">
        <v>101</v>
      </c>
      <c r="D1301" s="6"/>
      <c r="E1301" s="6"/>
      <c r="F1301" s="6">
        <f>D1301*E1301</f>
        <v>0</v>
      </c>
      <c r="G1301" s="6"/>
      <c r="H1301" s="6"/>
      <c r="I1301" s="6">
        <f>G1301*H1301</f>
        <v>0</v>
      </c>
      <c r="J1301" s="6"/>
      <c r="K1301" s="6"/>
      <c r="L1301" s="6">
        <f>J1301*K1301</f>
        <v>0</v>
      </c>
      <c r="M1301" s="6"/>
      <c r="N1301" s="6">
        <f>F1301+I1301+L1301</f>
        <v>0</v>
      </c>
      <c r="O1301" s="6"/>
      <c r="P1301" s="6"/>
      <c r="Q1301" s="6">
        <f>(D1301*E1301)+(G1301*H1301)+(J1301*K1301)+O1301-M1301-P1301</f>
        <v>0</v>
      </c>
    </row>
    <row r="1302" ht="20.9" customHeight="1">
      <c r="A1302" s="3">
        <v>41471</v>
      </c>
      <c r="B1302" t="s" s="4">
        <v>100</v>
      </c>
      <c r="C1302" t="s" s="7">
        <v>101</v>
      </c>
      <c r="D1302" s="6"/>
      <c r="E1302" s="6"/>
      <c r="F1302" s="6">
        <f>D1302*E1302</f>
        <v>0</v>
      </c>
      <c r="G1302" s="6"/>
      <c r="H1302" s="6"/>
      <c r="I1302" s="6">
        <f>G1302*H1302</f>
        <v>0</v>
      </c>
      <c r="J1302" s="6"/>
      <c r="K1302" s="6"/>
      <c r="L1302" s="6">
        <f>J1302*K1302</f>
        <v>0</v>
      </c>
      <c r="M1302" s="6"/>
      <c r="N1302" s="6">
        <f>F1302+I1302+L1302-M1302</f>
        <v>0</v>
      </c>
      <c r="O1302" s="6">
        <v>0</v>
      </c>
      <c r="P1302" s="6"/>
      <c r="Q1302" s="6">
        <f>(D1302*E1302)+(G1302*H1302)+(J1302*K1302)+O1302-M1302-P1302</f>
        <v>0</v>
      </c>
    </row>
    <row r="1303" ht="20.9" customHeight="1">
      <c r="A1303" s="3">
        <v>41472</v>
      </c>
      <c r="B1303" t="s" s="4">
        <v>100</v>
      </c>
      <c r="C1303" t="s" s="7">
        <v>101</v>
      </c>
      <c r="D1303" s="6"/>
      <c r="E1303" s="6"/>
      <c r="F1303" s="6">
        <f>D1303*E1303</f>
        <v>0</v>
      </c>
      <c r="G1303" s="6"/>
      <c r="H1303" s="6"/>
      <c r="I1303" s="6">
        <f>G1303*H1303</f>
        <v>0</v>
      </c>
      <c r="J1303" s="6"/>
      <c r="K1303" s="6"/>
      <c r="L1303" s="6">
        <f>J1303*K1303</f>
        <v>0</v>
      </c>
      <c r="M1303" s="6"/>
      <c r="N1303" s="6">
        <f>F1303+I1303+L1303-M1303</f>
        <v>0</v>
      </c>
      <c r="O1303" s="6">
        <v>0</v>
      </c>
      <c r="P1303" s="6"/>
      <c r="Q1303" s="6">
        <f>(D1303*E1303)+(G1303*H1303)+(J1303*K1303)+O1303-M1303-P1303</f>
        <v>0</v>
      </c>
    </row>
    <row r="1304" ht="20.9" customHeight="1">
      <c r="A1304" s="3">
        <v>41473</v>
      </c>
      <c r="B1304" t="s" s="4">
        <v>100</v>
      </c>
      <c r="C1304" t="s" s="7">
        <v>101</v>
      </c>
      <c r="D1304" s="6"/>
      <c r="E1304" s="6"/>
      <c r="F1304" s="6">
        <f>D1304*E1304</f>
        <v>0</v>
      </c>
      <c r="G1304" s="6"/>
      <c r="H1304" s="6"/>
      <c r="I1304" s="6">
        <f>G1304*H1304</f>
        <v>0</v>
      </c>
      <c r="J1304" s="6"/>
      <c r="K1304" s="6"/>
      <c r="L1304" s="6">
        <f>J1304*K1304</f>
        <v>0</v>
      </c>
      <c r="M1304" s="6">
        <f>F1304+I1304+L1304</f>
        <v>0</v>
      </c>
      <c r="N1304" s="6">
        <v>0</v>
      </c>
      <c r="O1304" s="6"/>
      <c r="P1304" s="6"/>
      <c r="Q1304" s="6">
        <f>(D1304*E1304)+(G1304*H1304)+(J1304*K1304)+N1304-O1304-P1304</f>
        <v>0</v>
      </c>
    </row>
    <row r="1305" ht="20.9" customHeight="1">
      <c r="A1305" s="3">
        <v>41474</v>
      </c>
      <c r="B1305" t="s" s="4">
        <v>100</v>
      </c>
      <c r="C1305" t="s" s="7">
        <v>101</v>
      </c>
      <c r="D1305" s="6"/>
      <c r="E1305" s="6"/>
      <c r="F1305" s="6">
        <f>D1305*E1305</f>
        <v>0</v>
      </c>
      <c r="G1305" s="6"/>
      <c r="H1305" s="6"/>
      <c r="I1305" s="6">
        <f>G1305*H1305</f>
        <v>0</v>
      </c>
      <c r="J1305" s="6"/>
      <c r="K1305" s="6"/>
      <c r="L1305" s="6">
        <f>J1305*K1305</f>
        <v>0</v>
      </c>
      <c r="M1305" s="6"/>
      <c r="N1305" s="6">
        <f>F1305+I1305+L1305-M1305</f>
        <v>0</v>
      </c>
      <c r="O1305" s="6">
        <v>0</v>
      </c>
      <c r="P1305" s="6"/>
      <c r="Q1305" s="6">
        <f>(D1305*E1305)+(G1305*H1305)+(J1305*K1305)+O1305-M1305-P1305</f>
        <v>0</v>
      </c>
    </row>
    <row r="1306" ht="20.9" customHeight="1">
      <c r="A1306" s="3">
        <v>41475</v>
      </c>
      <c r="B1306" t="s" s="4">
        <v>100</v>
      </c>
      <c r="C1306" t="s" s="7">
        <v>101</v>
      </c>
      <c r="D1306" s="6"/>
      <c r="E1306" s="6"/>
      <c r="F1306" s="6">
        <f>D1306*E1306</f>
        <v>0</v>
      </c>
      <c r="G1306" s="6"/>
      <c r="H1306" s="6"/>
      <c r="I1306" s="6">
        <f>G1306*H1306</f>
        <v>0</v>
      </c>
      <c r="J1306" s="6"/>
      <c r="K1306" s="6"/>
      <c r="L1306" s="6">
        <f>J1306*K1306</f>
        <v>0</v>
      </c>
      <c r="M1306" s="6"/>
      <c r="N1306" s="6">
        <f>F1306+I1306+L1306-M1306</f>
        <v>0</v>
      </c>
      <c r="O1306" s="6">
        <v>0</v>
      </c>
      <c r="P1306" s="6"/>
      <c r="Q1306" s="6">
        <f>(D1306*E1306)+(G1306*H1306)+(J1306*K1306)+O1306-M1306-P1306</f>
        <v>0</v>
      </c>
    </row>
    <row r="1307" ht="20.9" customHeight="1">
      <c r="A1307" s="3">
        <v>41476</v>
      </c>
      <c r="B1307" t="s" s="4">
        <v>100</v>
      </c>
      <c r="C1307" t="s" s="7">
        <v>101</v>
      </c>
      <c r="D1307" s="6"/>
      <c r="E1307" s="6"/>
      <c r="F1307" s="6">
        <f>D1307*E1307</f>
        <v>0</v>
      </c>
      <c r="G1307" s="6"/>
      <c r="H1307" s="6"/>
      <c r="I1307" s="6">
        <f>G1307*H1307</f>
        <v>0</v>
      </c>
      <c r="J1307" s="6"/>
      <c r="K1307" s="6"/>
      <c r="L1307" s="6">
        <f>J1307*K1307</f>
        <v>0</v>
      </c>
      <c r="M1307" s="6"/>
      <c r="N1307" s="6">
        <f>F1307+I1307+L1307-M1307</f>
        <v>0</v>
      </c>
      <c r="O1307" s="6">
        <v>0</v>
      </c>
      <c r="P1307" s="6"/>
      <c r="Q1307" s="6">
        <f>(D1307*E1307)+(G1307*H1307)+(J1307*K1307)+O1307-M1307-P1307</f>
        <v>0</v>
      </c>
    </row>
    <row r="1308" ht="20.9" customHeight="1">
      <c r="A1308" s="3">
        <v>41478</v>
      </c>
      <c r="B1308" t="s" s="4">
        <v>100</v>
      </c>
      <c r="C1308" t="s" s="7">
        <v>101</v>
      </c>
      <c r="D1308" s="6"/>
      <c r="E1308" s="6"/>
      <c r="F1308" s="6">
        <f>D1308*E1308</f>
        <v>0</v>
      </c>
      <c r="G1308" s="6"/>
      <c r="H1308" s="6"/>
      <c r="I1308" s="6">
        <f>G1308*H1308</f>
        <v>0</v>
      </c>
      <c r="J1308" s="6"/>
      <c r="K1308" s="6"/>
      <c r="L1308" s="6">
        <f>J1308*K1308</f>
        <v>0</v>
      </c>
      <c r="M1308" s="6">
        <f>F1308+I1308+L1308</f>
        <v>0</v>
      </c>
      <c r="N1308" s="6">
        <v>0</v>
      </c>
      <c r="O1308" s="6"/>
      <c r="P1308" s="6"/>
      <c r="Q1308" s="6">
        <f>(D1308*E1308)+(G1308*H1308)+(J1308*K1308)+N1308-O1308-P1308</f>
        <v>0</v>
      </c>
    </row>
    <row r="1309" ht="20.9" customHeight="1">
      <c r="A1309" s="3">
        <v>41479</v>
      </c>
      <c r="B1309" t="s" s="4">
        <v>100</v>
      </c>
      <c r="C1309" t="s" s="7">
        <v>101</v>
      </c>
      <c r="D1309" s="6"/>
      <c r="E1309" s="6"/>
      <c r="F1309" s="6">
        <f>D1309*E1309</f>
        <v>0</v>
      </c>
      <c r="G1309" s="6"/>
      <c r="H1309" s="6"/>
      <c r="I1309" s="6">
        <f>G1309*H1309</f>
        <v>0</v>
      </c>
      <c r="J1309" s="6"/>
      <c r="K1309" s="6"/>
      <c r="L1309" s="6">
        <f>J1309*K1309</f>
        <v>0</v>
      </c>
      <c r="M1309" s="6"/>
      <c r="N1309" s="6">
        <f>F1309+I1309+L1309-M1309</f>
        <v>0</v>
      </c>
      <c r="O1309" s="6">
        <v>0</v>
      </c>
      <c r="P1309" s="6"/>
      <c r="Q1309" s="6">
        <f>(D1309*E1309)+(G1309*H1309)+(J1309*K1309)+O1309-M1309-P1309</f>
        <v>0</v>
      </c>
    </row>
    <row r="1310" ht="20.9" customHeight="1">
      <c r="A1310" s="3">
        <v>41480</v>
      </c>
      <c r="B1310" t="s" s="4">
        <v>100</v>
      </c>
      <c r="C1310" t="s" s="7">
        <v>101</v>
      </c>
      <c r="D1310" s="6"/>
      <c r="E1310" s="6"/>
      <c r="F1310" s="6">
        <f>D1310*E1310</f>
        <v>0</v>
      </c>
      <c r="G1310" s="6"/>
      <c r="H1310" s="6"/>
      <c r="I1310" s="6">
        <f>G1310*H1310</f>
        <v>0</v>
      </c>
      <c r="J1310" s="6"/>
      <c r="K1310" s="6"/>
      <c r="L1310" s="6">
        <f>J1310*K1310</f>
        <v>0</v>
      </c>
      <c r="M1310" s="6">
        <f>F1310+I1310+L1310</f>
        <v>0</v>
      </c>
      <c r="N1310" s="6">
        <v>0</v>
      </c>
      <c r="O1310" s="6"/>
      <c r="P1310" s="6"/>
      <c r="Q1310" s="6">
        <f>(D1310*E1310)+(G1310*H1310)+(J1310*K1310)+N1310-O1310-P1310</f>
        <v>0</v>
      </c>
    </row>
    <row r="1311" ht="20.9" customHeight="1">
      <c r="A1311" s="3">
        <v>41481</v>
      </c>
      <c r="B1311" t="s" s="4">
        <v>100</v>
      </c>
      <c r="C1311" t="s" s="7">
        <v>101</v>
      </c>
      <c r="D1311" s="6"/>
      <c r="E1311" s="6"/>
      <c r="F1311" s="6">
        <f>D1311*E1311</f>
        <v>0</v>
      </c>
      <c r="G1311" s="6"/>
      <c r="H1311" s="6"/>
      <c r="I1311" s="6">
        <f>G1311*H1311</f>
        <v>0</v>
      </c>
      <c r="J1311" s="6"/>
      <c r="K1311" s="6"/>
      <c r="L1311" s="6">
        <f>J1311*K1311</f>
        <v>0</v>
      </c>
      <c r="M1311" s="6"/>
      <c r="N1311" s="6">
        <f>F1311+I1311+L1311-M1311</f>
        <v>0</v>
      </c>
      <c r="O1311" s="6">
        <v>0</v>
      </c>
      <c r="P1311" s="6"/>
      <c r="Q1311" s="6">
        <f>(D1311*E1311)+(G1311*H1311)+(J1311*K1311)+O1311-M1311-P1311</f>
        <v>0</v>
      </c>
    </row>
    <row r="1312" ht="20.9" customHeight="1">
      <c r="A1312" s="3">
        <v>41482</v>
      </c>
      <c r="B1312" t="s" s="4">
        <v>100</v>
      </c>
      <c r="C1312" t="s" s="7">
        <v>101</v>
      </c>
      <c r="D1312" s="6"/>
      <c r="E1312" s="6"/>
      <c r="F1312" s="6">
        <f>D1312*E1312</f>
        <v>0</v>
      </c>
      <c r="G1312" s="6"/>
      <c r="H1312" s="6"/>
      <c r="I1312" s="6">
        <f>G1312*H1312</f>
        <v>0</v>
      </c>
      <c r="J1312" s="6"/>
      <c r="K1312" s="6"/>
      <c r="L1312" s="6">
        <f>J1312*K1312</f>
        <v>0</v>
      </c>
      <c r="M1312" s="6">
        <f>F1312+I1312+L1312</f>
        <v>0</v>
      </c>
      <c r="N1312" s="6">
        <v>0</v>
      </c>
      <c r="O1312" s="6"/>
      <c r="P1312" s="6"/>
      <c r="Q1312" s="6">
        <f>(D1312*E1312)+(G1312*H1312)+(J1312*K1312)+N1312-O1312-P1312</f>
        <v>0</v>
      </c>
    </row>
    <row r="1313" ht="20.9" customHeight="1">
      <c r="A1313" s="3">
        <v>41483</v>
      </c>
      <c r="B1313" t="s" s="4">
        <v>100</v>
      </c>
      <c r="C1313" t="s" s="7">
        <v>101</v>
      </c>
      <c r="D1313" s="6"/>
      <c r="E1313" s="6"/>
      <c r="F1313" s="6">
        <f>D1313*E1313</f>
        <v>0</v>
      </c>
      <c r="G1313" s="6"/>
      <c r="H1313" s="6"/>
      <c r="I1313" s="6">
        <f>G1313*H1313</f>
        <v>0</v>
      </c>
      <c r="J1313" s="6"/>
      <c r="K1313" s="6"/>
      <c r="L1313" s="6">
        <f>J1313*K1313</f>
        <v>0</v>
      </c>
      <c r="M1313" s="6">
        <f>F1313+I1313+L1313</f>
        <v>0</v>
      </c>
      <c r="N1313" s="6">
        <v>0</v>
      </c>
      <c r="O1313" s="6"/>
      <c r="P1313" s="6"/>
      <c r="Q1313" s="6">
        <f>(D1313*E1313)+(G1313*H1313)+(J1313*K1313)+N1313-O1313-P1313</f>
        <v>0</v>
      </c>
    </row>
    <row r="1314" ht="20.9" customHeight="1">
      <c r="A1314" s="3">
        <v>41455</v>
      </c>
      <c r="B1314" t="s" s="4">
        <v>102</v>
      </c>
      <c r="C1314" t="s" s="7">
        <v>103</v>
      </c>
      <c r="D1314" s="6"/>
      <c r="E1314" s="6"/>
      <c r="F1314" s="6">
        <f>D1314*E1314</f>
        <v>0</v>
      </c>
      <c r="G1314" s="6"/>
      <c r="H1314" s="6"/>
      <c r="I1314" s="6">
        <f>G1314*H1314</f>
        <v>0</v>
      </c>
      <c r="J1314" s="6"/>
      <c r="K1314" s="6"/>
      <c r="L1314" s="6">
        <f>J1314*K1314</f>
        <v>0</v>
      </c>
      <c r="M1314" s="6">
        <f>F1314+I1314+L1314</f>
        <v>0</v>
      </c>
      <c r="N1314" s="6"/>
      <c r="O1314" s="6"/>
      <c r="P1314" s="6"/>
      <c r="Q1314" s="6">
        <f>(D1314*E1314)+(G1314*H1314)+(J1314*K1314)+N1314-O1314-P1314</f>
        <v>0</v>
      </c>
    </row>
    <row r="1315" ht="20.05" customHeight="1">
      <c r="A1315" s="3">
        <v>41457</v>
      </c>
      <c r="B1315" t="s" s="8">
        <v>102</v>
      </c>
      <c r="C1315" t="s" s="9">
        <v>103</v>
      </c>
      <c r="D1315" s="10"/>
      <c r="E1315" s="10"/>
      <c r="F1315" s="10">
        <f>D1315*E1315</f>
        <v>0</v>
      </c>
      <c r="G1315" s="10"/>
      <c r="H1315" s="10"/>
      <c r="I1315" s="10">
        <f>G1315*H1315</f>
        <v>0</v>
      </c>
      <c r="J1315" s="10"/>
      <c r="K1315" s="10"/>
      <c r="L1315" s="10">
        <f>J1315*K1315</f>
        <v>0</v>
      </c>
      <c r="M1315" s="10"/>
      <c r="N1315" s="10">
        <f>F1315+I1315+L1315-M1315</f>
        <v>0</v>
      </c>
      <c r="O1315" s="10"/>
      <c r="P1315" s="10"/>
      <c r="Q1315" s="10">
        <f>(D1315*E1315)+(G1315*H1315)+(J1315*K1315)+O1315-M1315-P1315</f>
        <v>0</v>
      </c>
    </row>
    <row r="1316" ht="20.9" customHeight="1">
      <c r="A1316" s="3">
        <v>41458</v>
      </c>
      <c r="B1316" t="s" s="4">
        <v>102</v>
      </c>
      <c r="C1316" t="s" s="7">
        <v>103</v>
      </c>
      <c r="D1316" s="6"/>
      <c r="E1316" s="6"/>
      <c r="F1316" s="6">
        <f>D1316*E1316</f>
        <v>0</v>
      </c>
      <c r="G1316" s="6"/>
      <c r="H1316" s="6"/>
      <c r="I1316" s="6">
        <f>G1316*H1316</f>
        <v>0</v>
      </c>
      <c r="J1316" s="6"/>
      <c r="K1316" s="6"/>
      <c r="L1316" s="6">
        <f>J1316*K1316</f>
        <v>0</v>
      </c>
      <c r="M1316" s="6"/>
      <c r="N1316" s="6">
        <f>F1316+I1316+L1316-M1316</f>
        <v>0</v>
      </c>
      <c r="O1316" s="6"/>
      <c r="P1316" s="6"/>
      <c r="Q1316" s="6">
        <f>(D1316*E1316)+(G1316*H1316)+(J1316*K1316)+O1316-M1316-P1316</f>
        <v>0</v>
      </c>
    </row>
    <row r="1317" ht="20.9" customHeight="1">
      <c r="A1317" s="3">
        <v>41459</v>
      </c>
      <c r="B1317" t="s" s="4">
        <v>102</v>
      </c>
      <c r="C1317" t="s" s="7">
        <v>103</v>
      </c>
      <c r="D1317" s="6"/>
      <c r="E1317" s="6"/>
      <c r="F1317" s="6">
        <f>D1317*E1317</f>
        <v>0</v>
      </c>
      <c r="G1317" s="6"/>
      <c r="H1317" s="6"/>
      <c r="I1317" s="6">
        <f>G1317*H1317</f>
        <v>0</v>
      </c>
      <c r="J1317" s="6"/>
      <c r="K1317" s="6"/>
      <c r="L1317" s="6">
        <f>J1317*K1317</f>
        <v>0</v>
      </c>
      <c r="M1317" s="6">
        <f>F1317+I1317+L1317</f>
        <v>0</v>
      </c>
      <c r="N1317" s="6"/>
      <c r="O1317" s="6"/>
      <c r="P1317" s="6"/>
      <c r="Q1317" s="6">
        <f>(D1317*E1317)+(G1317*H1317)+(J1317*K1317)+N1317-O1317-P1317</f>
        <v>0</v>
      </c>
    </row>
    <row r="1318" ht="20.9" customHeight="1">
      <c r="A1318" s="3">
        <v>41460</v>
      </c>
      <c r="B1318" t="s" s="4">
        <v>102</v>
      </c>
      <c r="C1318" t="s" s="7">
        <v>103</v>
      </c>
      <c r="D1318" s="6"/>
      <c r="E1318" s="6"/>
      <c r="F1318" s="6">
        <f>D1318*E1318</f>
        <v>0</v>
      </c>
      <c r="G1318" s="6"/>
      <c r="H1318" s="6"/>
      <c r="I1318" s="6">
        <f>G1318*H1318</f>
        <v>0</v>
      </c>
      <c r="J1318" s="6"/>
      <c r="K1318" s="6"/>
      <c r="L1318" s="6">
        <f>J1318*K1318</f>
        <v>0</v>
      </c>
      <c r="M1318" s="6"/>
      <c r="N1318" s="6">
        <f>F1318+I1318+L1318-M1318</f>
        <v>0</v>
      </c>
      <c r="O1318" s="6"/>
      <c r="P1318" s="6"/>
      <c r="Q1318" s="6">
        <f>(D1318*E1318)+(G1318*H1318)+(J1318*K1318)+O1318-M1318-P1318</f>
        <v>0</v>
      </c>
    </row>
    <row r="1319" ht="20.9" customHeight="1">
      <c r="A1319" s="3">
        <v>41461</v>
      </c>
      <c r="B1319" t="s" s="4">
        <v>102</v>
      </c>
      <c r="C1319" t="s" s="7">
        <v>103</v>
      </c>
      <c r="D1319" s="6"/>
      <c r="E1319" s="6"/>
      <c r="F1319" s="6">
        <f>D1319*E1319</f>
        <v>0</v>
      </c>
      <c r="G1319" s="6"/>
      <c r="H1319" s="6"/>
      <c r="I1319" s="6">
        <f>G1319*H1319</f>
        <v>0</v>
      </c>
      <c r="J1319" s="6"/>
      <c r="K1319" s="6"/>
      <c r="L1319" s="6">
        <f>J1319*K1319</f>
        <v>0</v>
      </c>
      <c r="M1319" s="6"/>
      <c r="N1319" s="6">
        <f>F1319+I1319+L1319-M1319</f>
        <v>0</v>
      </c>
      <c r="O1319" s="6"/>
      <c r="P1319" s="6"/>
      <c r="Q1319" s="6">
        <f>(D1319*E1319)+(G1319*H1319)+(J1319*K1319)+O1319-M1319-P1319</f>
        <v>0</v>
      </c>
    </row>
    <row r="1320" ht="20.9" customHeight="1">
      <c r="A1320" s="3">
        <v>41462</v>
      </c>
      <c r="B1320" t="s" s="4">
        <v>102</v>
      </c>
      <c r="C1320" t="s" s="7">
        <v>103</v>
      </c>
      <c r="D1320" s="6"/>
      <c r="E1320" s="6"/>
      <c r="F1320" s="6">
        <f>D1320*E1320</f>
        <v>0</v>
      </c>
      <c r="G1320" s="6"/>
      <c r="H1320" s="6"/>
      <c r="I1320" s="6">
        <f>G1320*H1320</f>
        <v>0</v>
      </c>
      <c r="J1320" s="6"/>
      <c r="K1320" s="6"/>
      <c r="L1320" s="6">
        <f>J1320*K1320</f>
        <v>0</v>
      </c>
      <c r="M1320" s="6">
        <f>F1320+I1320+L1320</f>
        <v>0</v>
      </c>
      <c r="N1320" s="6"/>
      <c r="O1320" s="6"/>
      <c r="P1320" s="6"/>
      <c r="Q1320" s="6">
        <f>(D1320*E1320)+(G1320*H1320)+(J1320*K1320)+N1320-O1320-P1320</f>
        <v>0</v>
      </c>
    </row>
    <row r="1321" ht="20.9" customHeight="1">
      <c r="A1321" s="3">
        <v>41464</v>
      </c>
      <c r="B1321" t="s" s="4">
        <v>102</v>
      </c>
      <c r="C1321" t="s" s="7">
        <v>103</v>
      </c>
      <c r="D1321" s="6"/>
      <c r="E1321" s="6"/>
      <c r="F1321" s="6">
        <f>D1321*E1321</f>
        <v>0</v>
      </c>
      <c r="G1321" s="6"/>
      <c r="H1321" s="6"/>
      <c r="I1321" s="6">
        <f>G1321*H1321</f>
        <v>0</v>
      </c>
      <c r="J1321" s="6"/>
      <c r="K1321" s="6"/>
      <c r="L1321" s="6">
        <f>J1321*K1321</f>
        <v>0</v>
      </c>
      <c r="M1321" s="6">
        <f>F1321+I1321+L1321</f>
        <v>0</v>
      </c>
      <c r="N1321" s="6"/>
      <c r="O1321" s="6"/>
      <c r="P1321" s="6"/>
      <c r="Q1321" s="6">
        <f>(D1321*E1321)+(G1321*H1321)+(J1321*K1321)+N1321-O1321-P1321</f>
        <v>0</v>
      </c>
    </row>
    <row r="1322" ht="20.9" customHeight="1">
      <c r="A1322" s="3">
        <v>41465</v>
      </c>
      <c r="B1322" t="s" s="4">
        <v>102</v>
      </c>
      <c r="C1322" t="s" s="7">
        <v>103</v>
      </c>
      <c r="D1322" s="6"/>
      <c r="E1322" s="6"/>
      <c r="F1322" s="6">
        <f>D1322*E1322</f>
        <v>0</v>
      </c>
      <c r="G1322" s="6"/>
      <c r="H1322" s="6"/>
      <c r="I1322" s="6">
        <f>G1322*H1322</f>
        <v>0</v>
      </c>
      <c r="J1322" s="6"/>
      <c r="K1322" s="6"/>
      <c r="L1322" s="6">
        <f>J1322*K1322</f>
        <v>0</v>
      </c>
      <c r="M1322" s="6">
        <f>F1322+I1322+L1322</f>
        <v>0</v>
      </c>
      <c r="N1322" s="6"/>
      <c r="O1322" s="6"/>
      <c r="P1322" s="6"/>
      <c r="Q1322" s="6">
        <f>(D1322*E1322)+(G1322*H1322)+(J1322*K1322)+N1322-O1322-P1322</f>
        <v>0</v>
      </c>
    </row>
    <row r="1323" ht="20.9" customHeight="1">
      <c r="A1323" s="3">
        <v>41466</v>
      </c>
      <c r="B1323" t="s" s="4">
        <v>102</v>
      </c>
      <c r="C1323" t="s" s="7">
        <v>103</v>
      </c>
      <c r="D1323" s="6"/>
      <c r="E1323" s="6"/>
      <c r="F1323" s="6">
        <f>D1323*E1323</f>
        <v>0</v>
      </c>
      <c r="G1323" s="6"/>
      <c r="H1323" s="6"/>
      <c r="I1323" s="6">
        <f>G1323*H1323</f>
        <v>0</v>
      </c>
      <c r="J1323" s="6"/>
      <c r="K1323" s="6"/>
      <c r="L1323" s="6">
        <f>J1323*K1323</f>
        <v>0</v>
      </c>
      <c r="M1323" s="6">
        <f>F1323+I1323+L1323</f>
        <v>0</v>
      </c>
      <c r="N1323" s="6"/>
      <c r="O1323" s="6"/>
      <c r="P1323" s="6"/>
      <c r="Q1323" s="6">
        <f>(D1323*E1323)+(G1323*H1323)+(J1323*K1323)+N1323-O1323-P1323</f>
        <v>0</v>
      </c>
    </row>
    <row r="1324" ht="20.9" customHeight="1">
      <c r="A1324" s="3">
        <v>41467</v>
      </c>
      <c r="B1324" t="s" s="4">
        <v>102</v>
      </c>
      <c r="C1324" t="s" s="7">
        <v>103</v>
      </c>
      <c r="D1324" s="6"/>
      <c r="E1324" s="6"/>
      <c r="F1324" s="6">
        <f>D1324*E1324</f>
        <v>0</v>
      </c>
      <c r="G1324" s="6"/>
      <c r="H1324" s="6"/>
      <c r="I1324" s="6">
        <f>G1324*H1324</f>
        <v>0</v>
      </c>
      <c r="J1324" s="6"/>
      <c r="K1324" s="6"/>
      <c r="L1324" s="6">
        <f>J1324*K1324</f>
        <v>0</v>
      </c>
      <c r="M1324" s="6"/>
      <c r="N1324" s="6">
        <f>F1324+I1324+L1324-M1324</f>
        <v>0</v>
      </c>
      <c r="O1324" s="6"/>
      <c r="P1324" s="6"/>
      <c r="Q1324" s="6">
        <f>(D1324*E1324)+(G1324*H1324)+(J1324*K1324)+O1324-M1324-P1324</f>
        <v>0</v>
      </c>
    </row>
    <row r="1325" ht="20.9" customHeight="1">
      <c r="A1325" s="3">
        <v>41468</v>
      </c>
      <c r="B1325" t="s" s="4">
        <v>102</v>
      </c>
      <c r="C1325" t="s" s="7">
        <v>103</v>
      </c>
      <c r="D1325" s="6"/>
      <c r="E1325" s="6"/>
      <c r="F1325" s="6">
        <f>D1325*E1325</f>
        <v>0</v>
      </c>
      <c r="G1325" s="6"/>
      <c r="H1325" s="6"/>
      <c r="I1325" s="6">
        <f>G1325*H1325</f>
        <v>0</v>
      </c>
      <c r="J1325" s="6"/>
      <c r="K1325" s="6"/>
      <c r="L1325" s="6">
        <f>J1325*K1325</f>
        <v>0</v>
      </c>
      <c r="M1325" s="6">
        <f>F1325+I1325+L1325</f>
        <v>0</v>
      </c>
      <c r="N1325" s="6"/>
      <c r="O1325" s="6"/>
      <c r="P1325" s="6"/>
      <c r="Q1325" s="6">
        <f>(D1325*E1325)+(G1325*H1325)+(J1325*K1325)+N1325-O1325-P1325</f>
        <v>0</v>
      </c>
    </row>
    <row r="1326" ht="20.9" customHeight="1">
      <c r="A1326" s="3">
        <v>41469</v>
      </c>
      <c r="B1326" t="s" s="4">
        <v>102</v>
      </c>
      <c r="C1326" t="s" s="7">
        <v>103</v>
      </c>
      <c r="D1326" s="6"/>
      <c r="E1326" s="6"/>
      <c r="F1326" s="6">
        <f>D1326*E1326</f>
        <v>0</v>
      </c>
      <c r="G1326" s="6"/>
      <c r="H1326" s="6"/>
      <c r="I1326" s="6">
        <f>G1326*H1326</f>
        <v>0</v>
      </c>
      <c r="J1326" s="6"/>
      <c r="K1326" s="6"/>
      <c r="L1326" s="6">
        <f>J1326*K1326</f>
        <v>0</v>
      </c>
      <c r="M1326" s="6"/>
      <c r="N1326" s="6">
        <f>F1326+I1326+L1326</f>
        <v>0</v>
      </c>
      <c r="O1326" s="6"/>
      <c r="P1326" s="6"/>
      <c r="Q1326" s="6">
        <f>(D1326*E1326)+(G1326*H1326)+(J1326*K1326)+O1326-M1326-P1326</f>
        <v>0</v>
      </c>
    </row>
    <row r="1327" ht="20.9" customHeight="1">
      <c r="A1327" s="3">
        <v>41471</v>
      </c>
      <c r="B1327" t="s" s="4">
        <v>102</v>
      </c>
      <c r="C1327" t="s" s="7">
        <v>103</v>
      </c>
      <c r="D1327" s="6"/>
      <c r="E1327" s="6"/>
      <c r="F1327" s="6">
        <f>D1327*E1327</f>
        <v>0</v>
      </c>
      <c r="G1327" s="6"/>
      <c r="H1327" s="6"/>
      <c r="I1327" s="6">
        <f>G1327*H1327</f>
        <v>0</v>
      </c>
      <c r="J1327" s="6"/>
      <c r="K1327" s="6"/>
      <c r="L1327" s="6">
        <f>J1327*K1327</f>
        <v>0</v>
      </c>
      <c r="M1327" s="6"/>
      <c r="N1327" s="6">
        <f>F1327+I1327+L1327-M1327</f>
        <v>0</v>
      </c>
      <c r="O1327" s="6">
        <v>0</v>
      </c>
      <c r="P1327" s="6"/>
      <c r="Q1327" s="6">
        <f>(D1327*E1327)+(G1327*H1327)+(J1327*K1327)+O1327-M1327-P1327</f>
        <v>0</v>
      </c>
    </row>
    <row r="1328" ht="20.9" customHeight="1">
      <c r="A1328" s="3">
        <v>41472</v>
      </c>
      <c r="B1328" t="s" s="4">
        <v>102</v>
      </c>
      <c r="C1328" t="s" s="7">
        <v>103</v>
      </c>
      <c r="D1328" s="6"/>
      <c r="E1328" s="6"/>
      <c r="F1328" s="6">
        <f>D1328*E1328</f>
        <v>0</v>
      </c>
      <c r="G1328" s="6"/>
      <c r="H1328" s="6"/>
      <c r="I1328" s="6">
        <f>G1328*H1328</f>
        <v>0</v>
      </c>
      <c r="J1328" s="6"/>
      <c r="K1328" s="6"/>
      <c r="L1328" s="6">
        <f>J1328*K1328</f>
        <v>0</v>
      </c>
      <c r="M1328" s="6"/>
      <c r="N1328" s="6">
        <f>F1328+I1328+L1328-M1328</f>
        <v>0</v>
      </c>
      <c r="O1328" s="6">
        <v>0</v>
      </c>
      <c r="P1328" s="6"/>
      <c r="Q1328" s="6">
        <f>(D1328*E1328)+(G1328*H1328)+(J1328*K1328)+O1328-M1328-P1328</f>
        <v>0</v>
      </c>
    </row>
    <row r="1329" ht="20.9" customHeight="1">
      <c r="A1329" s="3">
        <v>41473</v>
      </c>
      <c r="B1329" t="s" s="4">
        <v>102</v>
      </c>
      <c r="C1329" t="s" s="7">
        <v>103</v>
      </c>
      <c r="D1329" s="6"/>
      <c r="E1329" s="6"/>
      <c r="F1329" s="6">
        <f>D1329*E1329</f>
        <v>0</v>
      </c>
      <c r="G1329" s="6"/>
      <c r="H1329" s="6"/>
      <c r="I1329" s="6">
        <f>G1329*H1329</f>
        <v>0</v>
      </c>
      <c r="J1329" s="6"/>
      <c r="K1329" s="6"/>
      <c r="L1329" s="6">
        <f>J1329*K1329</f>
        <v>0</v>
      </c>
      <c r="M1329" s="6">
        <f>F1329+I1329+L1329</f>
        <v>0</v>
      </c>
      <c r="N1329" s="6">
        <v>0</v>
      </c>
      <c r="O1329" s="6"/>
      <c r="P1329" s="6"/>
      <c r="Q1329" s="6">
        <f>(D1329*E1329)+(G1329*H1329)+(J1329*K1329)+N1329-O1329-P1329</f>
        <v>0</v>
      </c>
    </row>
    <row r="1330" ht="20.9" customHeight="1">
      <c r="A1330" s="3">
        <v>41474</v>
      </c>
      <c r="B1330" t="s" s="4">
        <v>102</v>
      </c>
      <c r="C1330" t="s" s="7">
        <v>103</v>
      </c>
      <c r="D1330" s="6"/>
      <c r="E1330" s="6"/>
      <c r="F1330" s="6">
        <f>D1330*E1330</f>
        <v>0</v>
      </c>
      <c r="G1330" s="6"/>
      <c r="H1330" s="6"/>
      <c r="I1330" s="6">
        <f>G1330*H1330</f>
        <v>0</v>
      </c>
      <c r="J1330" s="6"/>
      <c r="K1330" s="6"/>
      <c r="L1330" s="6">
        <f>J1330*K1330</f>
        <v>0</v>
      </c>
      <c r="M1330" s="6"/>
      <c r="N1330" s="6">
        <f>F1330+I1330+L1330-M1330</f>
        <v>0</v>
      </c>
      <c r="O1330" s="6">
        <v>0</v>
      </c>
      <c r="P1330" s="6"/>
      <c r="Q1330" s="6">
        <f>(D1330*E1330)+(G1330*H1330)+(J1330*K1330)+O1330-M1330-P1330</f>
        <v>0</v>
      </c>
    </row>
    <row r="1331" ht="20.9" customHeight="1">
      <c r="A1331" s="3">
        <v>41475</v>
      </c>
      <c r="B1331" t="s" s="4">
        <v>102</v>
      </c>
      <c r="C1331" t="s" s="7">
        <v>103</v>
      </c>
      <c r="D1331" s="6"/>
      <c r="E1331" s="6"/>
      <c r="F1331" s="6">
        <f>D1331*E1331</f>
        <v>0</v>
      </c>
      <c r="G1331" s="6"/>
      <c r="H1331" s="6"/>
      <c r="I1331" s="6">
        <f>G1331*H1331</f>
        <v>0</v>
      </c>
      <c r="J1331" s="6"/>
      <c r="K1331" s="6"/>
      <c r="L1331" s="6">
        <f>J1331*K1331</f>
        <v>0</v>
      </c>
      <c r="M1331" s="6"/>
      <c r="N1331" s="6">
        <f>F1331+I1331+L1331-M1331</f>
        <v>0</v>
      </c>
      <c r="O1331" s="6">
        <v>0</v>
      </c>
      <c r="P1331" s="6"/>
      <c r="Q1331" s="6">
        <f>(D1331*E1331)+(G1331*H1331)+(J1331*K1331)+O1331-M1331-P1331</f>
        <v>0</v>
      </c>
    </row>
    <row r="1332" ht="20.9" customHeight="1">
      <c r="A1332" s="3">
        <v>41476</v>
      </c>
      <c r="B1332" t="s" s="4">
        <v>102</v>
      </c>
      <c r="C1332" t="s" s="7">
        <v>103</v>
      </c>
      <c r="D1332" s="6"/>
      <c r="E1332" s="6"/>
      <c r="F1332" s="6">
        <f>D1332*E1332</f>
        <v>0</v>
      </c>
      <c r="G1332" s="6"/>
      <c r="H1332" s="6"/>
      <c r="I1332" s="6">
        <f>G1332*H1332</f>
        <v>0</v>
      </c>
      <c r="J1332" s="6"/>
      <c r="K1332" s="6"/>
      <c r="L1332" s="6">
        <f>J1332*K1332</f>
        <v>0</v>
      </c>
      <c r="M1332" s="6"/>
      <c r="N1332" s="6">
        <f>F1332+I1332+L1332-M1332</f>
        <v>0</v>
      </c>
      <c r="O1332" s="6">
        <v>0</v>
      </c>
      <c r="P1332" s="6"/>
      <c r="Q1332" s="6">
        <f>(D1332*E1332)+(G1332*H1332)+(J1332*K1332)+O1332-M1332-P1332</f>
        <v>0</v>
      </c>
    </row>
    <row r="1333" ht="20.9" customHeight="1">
      <c r="A1333" s="3">
        <v>41478</v>
      </c>
      <c r="B1333" t="s" s="4">
        <v>102</v>
      </c>
      <c r="C1333" t="s" s="7">
        <v>103</v>
      </c>
      <c r="D1333" s="6"/>
      <c r="E1333" s="6"/>
      <c r="F1333" s="6">
        <f>D1333*E1333</f>
        <v>0</v>
      </c>
      <c r="G1333" s="6"/>
      <c r="H1333" s="6"/>
      <c r="I1333" s="6">
        <f>G1333*H1333</f>
        <v>0</v>
      </c>
      <c r="J1333" s="6"/>
      <c r="K1333" s="6"/>
      <c r="L1333" s="6">
        <f>J1333*K1333</f>
        <v>0</v>
      </c>
      <c r="M1333" s="6">
        <f>F1333+I1333+L1333</f>
        <v>0</v>
      </c>
      <c r="N1333" s="6">
        <v>0</v>
      </c>
      <c r="O1333" s="6"/>
      <c r="P1333" s="6"/>
      <c r="Q1333" s="6">
        <f>(D1333*E1333)+(G1333*H1333)+(J1333*K1333)+N1333-O1333-P1333</f>
        <v>0</v>
      </c>
    </row>
    <row r="1334" ht="20.9" customHeight="1">
      <c r="A1334" s="3">
        <v>41479</v>
      </c>
      <c r="B1334" t="s" s="4">
        <v>102</v>
      </c>
      <c r="C1334" t="s" s="7">
        <v>103</v>
      </c>
      <c r="D1334" s="6"/>
      <c r="E1334" s="6"/>
      <c r="F1334" s="6">
        <f>D1334*E1334</f>
        <v>0</v>
      </c>
      <c r="G1334" s="6"/>
      <c r="H1334" s="6"/>
      <c r="I1334" s="6">
        <f>G1334*H1334</f>
        <v>0</v>
      </c>
      <c r="J1334" s="6"/>
      <c r="K1334" s="6"/>
      <c r="L1334" s="6">
        <f>J1334*K1334</f>
        <v>0</v>
      </c>
      <c r="M1334" s="6"/>
      <c r="N1334" s="6">
        <f>F1334+I1334+L1334-M1334</f>
        <v>0</v>
      </c>
      <c r="O1334" s="6">
        <v>0</v>
      </c>
      <c r="P1334" s="6"/>
      <c r="Q1334" s="6">
        <f>(D1334*E1334)+(G1334*H1334)+(J1334*K1334)+O1334-M1334-P1334</f>
        <v>0</v>
      </c>
    </row>
    <row r="1335" ht="20.9" customHeight="1">
      <c r="A1335" s="3">
        <v>41480</v>
      </c>
      <c r="B1335" t="s" s="4">
        <v>102</v>
      </c>
      <c r="C1335" t="s" s="7">
        <v>103</v>
      </c>
      <c r="D1335" s="6"/>
      <c r="E1335" s="6"/>
      <c r="F1335" s="6">
        <f>D1335*E1335</f>
        <v>0</v>
      </c>
      <c r="G1335" s="6"/>
      <c r="H1335" s="6"/>
      <c r="I1335" s="6">
        <f>G1335*H1335</f>
        <v>0</v>
      </c>
      <c r="J1335" s="6"/>
      <c r="K1335" s="6"/>
      <c r="L1335" s="6">
        <f>J1335*K1335</f>
        <v>0</v>
      </c>
      <c r="M1335" s="6">
        <f>F1335+I1335+L1335</f>
        <v>0</v>
      </c>
      <c r="N1335" s="6">
        <v>0</v>
      </c>
      <c r="O1335" s="6"/>
      <c r="P1335" s="6"/>
      <c r="Q1335" s="6">
        <f>(D1335*E1335)+(G1335*H1335)+(J1335*K1335)+N1335-O1335-P1335</f>
        <v>0</v>
      </c>
    </row>
    <row r="1336" ht="20.9" customHeight="1">
      <c r="A1336" s="3">
        <v>41481</v>
      </c>
      <c r="B1336" t="s" s="4">
        <v>102</v>
      </c>
      <c r="C1336" t="s" s="7">
        <v>103</v>
      </c>
      <c r="D1336" s="6"/>
      <c r="E1336" s="6"/>
      <c r="F1336" s="6">
        <f>D1336*E1336</f>
        <v>0</v>
      </c>
      <c r="G1336" s="6"/>
      <c r="H1336" s="6"/>
      <c r="I1336" s="6">
        <f>G1336*H1336</f>
        <v>0</v>
      </c>
      <c r="J1336" s="6"/>
      <c r="K1336" s="6"/>
      <c r="L1336" s="6">
        <f>J1336*K1336</f>
        <v>0</v>
      </c>
      <c r="M1336" s="6"/>
      <c r="N1336" s="6">
        <f>F1336+I1336+L1336-M1336</f>
        <v>0</v>
      </c>
      <c r="O1336" s="6">
        <v>0</v>
      </c>
      <c r="P1336" s="6"/>
      <c r="Q1336" s="6">
        <f>(D1336*E1336)+(G1336*H1336)+(J1336*K1336)+O1336-M1336-P1336</f>
        <v>0</v>
      </c>
    </row>
    <row r="1337" ht="20.9" customHeight="1">
      <c r="A1337" s="3">
        <v>41482</v>
      </c>
      <c r="B1337" t="s" s="4">
        <v>102</v>
      </c>
      <c r="C1337" t="s" s="7">
        <v>103</v>
      </c>
      <c r="D1337" s="6"/>
      <c r="E1337" s="6"/>
      <c r="F1337" s="6">
        <f>D1337*E1337</f>
        <v>0</v>
      </c>
      <c r="G1337" s="6"/>
      <c r="H1337" s="6"/>
      <c r="I1337" s="6">
        <f>G1337*H1337</f>
        <v>0</v>
      </c>
      <c r="J1337" s="6"/>
      <c r="K1337" s="6"/>
      <c r="L1337" s="6">
        <f>J1337*K1337</f>
        <v>0</v>
      </c>
      <c r="M1337" s="6">
        <f>F1337+I1337+L1337</f>
        <v>0</v>
      </c>
      <c r="N1337" s="6">
        <v>0</v>
      </c>
      <c r="O1337" s="6"/>
      <c r="P1337" s="6"/>
      <c r="Q1337" s="6">
        <f>(D1337*E1337)+(G1337*H1337)+(J1337*K1337)+N1337-O1337-P1337</f>
        <v>0</v>
      </c>
    </row>
    <row r="1338" ht="20.9" customHeight="1">
      <c r="A1338" s="3">
        <v>41483</v>
      </c>
      <c r="B1338" t="s" s="4">
        <v>102</v>
      </c>
      <c r="C1338" t="s" s="7">
        <v>103</v>
      </c>
      <c r="D1338" s="6"/>
      <c r="E1338" s="6"/>
      <c r="F1338" s="6">
        <f>D1338*E1338</f>
        <v>0</v>
      </c>
      <c r="G1338" s="6"/>
      <c r="H1338" s="6"/>
      <c r="I1338" s="6">
        <f>G1338*H1338</f>
        <v>0</v>
      </c>
      <c r="J1338" s="6"/>
      <c r="K1338" s="6"/>
      <c r="L1338" s="6">
        <f>J1338*K1338</f>
        <v>0</v>
      </c>
      <c r="M1338" s="6">
        <f>F1338+I1338+L1338</f>
        <v>0</v>
      </c>
      <c r="N1338" s="6">
        <v>0</v>
      </c>
      <c r="O1338" s="6"/>
      <c r="P1338" s="6"/>
      <c r="Q1338" s="6">
        <f>(D1338*E1338)+(G1338*H1338)+(J1338*K1338)+N1338-O1338-P1338</f>
        <v>0</v>
      </c>
    </row>
    <row r="1339" ht="20.9" customHeight="1">
      <c r="A1339" s="3">
        <v>41455</v>
      </c>
      <c r="B1339" t="s" s="4">
        <v>104</v>
      </c>
      <c r="C1339" t="s" s="7">
        <v>105</v>
      </c>
      <c r="D1339" s="6"/>
      <c r="E1339" s="6"/>
      <c r="F1339" s="6">
        <f>D1339*E1339</f>
        <v>0</v>
      </c>
      <c r="G1339" s="6"/>
      <c r="H1339" s="6"/>
      <c r="I1339" s="6">
        <f>G1339*H1339</f>
        <v>0</v>
      </c>
      <c r="J1339" s="6"/>
      <c r="K1339" s="6"/>
      <c r="L1339" s="6">
        <f>J1339*K1339</f>
        <v>0</v>
      </c>
      <c r="M1339" s="6">
        <f>F1339+I1339+L1339</f>
        <v>0</v>
      </c>
      <c r="N1339" s="6"/>
      <c r="O1339" s="6"/>
      <c r="P1339" s="6"/>
      <c r="Q1339" s="6">
        <f>(D1339*E1339)+(G1339*H1339)+(J1339*K1339)+N1339-O1339-P1339</f>
        <v>0</v>
      </c>
    </row>
    <row r="1340" ht="20.05" customHeight="1">
      <c r="A1340" s="3">
        <v>41457</v>
      </c>
      <c r="B1340" t="s" s="8">
        <v>104</v>
      </c>
      <c r="C1340" t="s" s="9">
        <v>105</v>
      </c>
      <c r="D1340" s="10"/>
      <c r="E1340" s="10"/>
      <c r="F1340" s="10">
        <f>D1340*E1340</f>
        <v>0</v>
      </c>
      <c r="G1340" s="10"/>
      <c r="H1340" s="10"/>
      <c r="I1340" s="10">
        <f>G1340*H1340</f>
        <v>0</v>
      </c>
      <c r="J1340" s="10"/>
      <c r="K1340" s="10"/>
      <c r="L1340" s="10">
        <f>J1340*K1340</f>
        <v>0</v>
      </c>
      <c r="M1340" s="10"/>
      <c r="N1340" s="10">
        <f>F1340+I1340+L1340-M1340</f>
        <v>0</v>
      </c>
      <c r="O1340" s="10"/>
      <c r="P1340" s="10"/>
      <c r="Q1340" s="10">
        <f>(D1340*E1340)+(G1340*H1340)+(J1340*K1340)+O1340-M1340-P1340</f>
        <v>0</v>
      </c>
    </row>
    <row r="1341" ht="20.9" customHeight="1">
      <c r="A1341" s="3">
        <v>41458</v>
      </c>
      <c r="B1341" t="s" s="4">
        <v>104</v>
      </c>
      <c r="C1341" t="s" s="7">
        <v>105</v>
      </c>
      <c r="D1341" s="6"/>
      <c r="E1341" s="6"/>
      <c r="F1341" s="6">
        <f>D1341*E1341</f>
        <v>0</v>
      </c>
      <c r="G1341" s="6"/>
      <c r="H1341" s="6"/>
      <c r="I1341" s="6">
        <f>G1341*H1341</f>
        <v>0</v>
      </c>
      <c r="J1341" s="6"/>
      <c r="K1341" s="6"/>
      <c r="L1341" s="6">
        <f>J1341*K1341</f>
        <v>0</v>
      </c>
      <c r="M1341" s="6"/>
      <c r="N1341" s="6">
        <f>F1341+I1341+L1341-M1341</f>
        <v>0</v>
      </c>
      <c r="O1341" s="6"/>
      <c r="P1341" s="6"/>
      <c r="Q1341" s="6">
        <f>(D1341*E1341)+(G1341*H1341)+(J1341*K1341)+O1341-M1341-P1341</f>
        <v>0</v>
      </c>
    </row>
    <row r="1342" ht="20.9" customHeight="1">
      <c r="A1342" s="3">
        <v>41459</v>
      </c>
      <c r="B1342" t="s" s="4">
        <v>104</v>
      </c>
      <c r="C1342" t="s" s="7">
        <v>105</v>
      </c>
      <c r="D1342" s="6"/>
      <c r="E1342" s="6"/>
      <c r="F1342" s="6">
        <f>D1342*E1342</f>
        <v>0</v>
      </c>
      <c r="G1342" s="6"/>
      <c r="H1342" s="6"/>
      <c r="I1342" s="6">
        <f>G1342*H1342</f>
        <v>0</v>
      </c>
      <c r="J1342" s="6"/>
      <c r="K1342" s="6"/>
      <c r="L1342" s="6">
        <f>J1342*K1342</f>
        <v>0</v>
      </c>
      <c r="M1342" s="6">
        <f>F1342+I1342+L1342</f>
        <v>0</v>
      </c>
      <c r="N1342" s="6"/>
      <c r="O1342" s="6"/>
      <c r="P1342" s="6"/>
      <c r="Q1342" s="6">
        <f>(D1342*E1342)+(G1342*H1342)+(J1342*K1342)+N1342-O1342-P1342</f>
        <v>0</v>
      </c>
    </row>
    <row r="1343" ht="20.9" customHeight="1">
      <c r="A1343" s="3">
        <v>41460</v>
      </c>
      <c r="B1343" t="s" s="4">
        <v>104</v>
      </c>
      <c r="C1343" t="s" s="7">
        <v>105</v>
      </c>
      <c r="D1343" s="6"/>
      <c r="E1343" s="6"/>
      <c r="F1343" s="6">
        <f>D1343*E1343</f>
        <v>0</v>
      </c>
      <c r="G1343" s="6"/>
      <c r="H1343" s="6"/>
      <c r="I1343" s="6">
        <f>G1343*H1343</f>
        <v>0</v>
      </c>
      <c r="J1343" s="6"/>
      <c r="K1343" s="6"/>
      <c r="L1343" s="6">
        <f>J1343*K1343</f>
        <v>0</v>
      </c>
      <c r="M1343" s="6"/>
      <c r="N1343" s="6">
        <f>F1343+I1343+L1343-M1343</f>
        <v>0</v>
      </c>
      <c r="O1343" s="6"/>
      <c r="P1343" s="6"/>
      <c r="Q1343" s="6">
        <f>(D1343*E1343)+(G1343*H1343)+(J1343*K1343)+O1343-M1343-P1343</f>
        <v>0</v>
      </c>
    </row>
    <row r="1344" ht="20.9" customHeight="1">
      <c r="A1344" s="3">
        <v>41461</v>
      </c>
      <c r="B1344" t="s" s="4">
        <v>104</v>
      </c>
      <c r="C1344" t="s" s="7">
        <v>105</v>
      </c>
      <c r="D1344" s="6"/>
      <c r="E1344" s="6"/>
      <c r="F1344" s="6">
        <f>D1344*E1344</f>
        <v>0</v>
      </c>
      <c r="G1344" s="6"/>
      <c r="H1344" s="6"/>
      <c r="I1344" s="6">
        <f>G1344*H1344</f>
        <v>0</v>
      </c>
      <c r="J1344" s="6"/>
      <c r="K1344" s="6"/>
      <c r="L1344" s="6">
        <f>J1344*K1344</f>
        <v>0</v>
      </c>
      <c r="M1344" s="6"/>
      <c r="N1344" s="6">
        <f>F1344+I1344+L1344-M1344</f>
        <v>0</v>
      </c>
      <c r="O1344" s="6"/>
      <c r="P1344" s="6"/>
      <c r="Q1344" s="6">
        <f>(D1344*E1344)+(G1344*H1344)+(J1344*K1344)+O1344-M1344-P1344</f>
        <v>0</v>
      </c>
    </row>
    <row r="1345" ht="20.9" customHeight="1">
      <c r="A1345" s="3">
        <v>41462</v>
      </c>
      <c r="B1345" t="s" s="4">
        <v>104</v>
      </c>
      <c r="C1345" t="s" s="7">
        <v>105</v>
      </c>
      <c r="D1345" s="6"/>
      <c r="E1345" s="6"/>
      <c r="F1345" s="6">
        <f>D1345*E1345</f>
        <v>0</v>
      </c>
      <c r="G1345" s="6"/>
      <c r="H1345" s="6"/>
      <c r="I1345" s="6">
        <f>G1345*H1345</f>
        <v>0</v>
      </c>
      <c r="J1345" s="6"/>
      <c r="K1345" s="6"/>
      <c r="L1345" s="6">
        <f>J1345*K1345</f>
        <v>0</v>
      </c>
      <c r="M1345" s="6">
        <f>F1345+I1345+L1345</f>
        <v>0</v>
      </c>
      <c r="N1345" s="6"/>
      <c r="O1345" s="6"/>
      <c r="P1345" s="6"/>
      <c r="Q1345" s="6">
        <f>(D1345*E1345)+(G1345*H1345)+(J1345*K1345)+N1345-O1345-P1345</f>
        <v>0</v>
      </c>
    </row>
    <row r="1346" ht="20.9" customHeight="1">
      <c r="A1346" s="3">
        <v>41464</v>
      </c>
      <c r="B1346" t="s" s="4">
        <v>104</v>
      </c>
      <c r="C1346" t="s" s="7">
        <v>105</v>
      </c>
      <c r="D1346" s="6"/>
      <c r="E1346" s="6"/>
      <c r="F1346" s="6">
        <f>D1346*E1346</f>
        <v>0</v>
      </c>
      <c r="G1346" s="6"/>
      <c r="H1346" s="6"/>
      <c r="I1346" s="6">
        <f>G1346*H1346</f>
        <v>0</v>
      </c>
      <c r="J1346" s="6"/>
      <c r="K1346" s="6"/>
      <c r="L1346" s="6">
        <f>J1346*K1346</f>
        <v>0</v>
      </c>
      <c r="M1346" s="6">
        <f>F1346+I1346+L1346</f>
        <v>0</v>
      </c>
      <c r="N1346" s="6"/>
      <c r="O1346" s="6"/>
      <c r="P1346" s="6"/>
      <c r="Q1346" s="6">
        <f>(D1346*E1346)+(G1346*H1346)+(J1346*K1346)+N1346-O1346-P1346</f>
        <v>0</v>
      </c>
    </row>
    <row r="1347" ht="20.9" customHeight="1">
      <c r="A1347" s="3">
        <v>41465</v>
      </c>
      <c r="B1347" t="s" s="4">
        <v>104</v>
      </c>
      <c r="C1347" t="s" s="7">
        <v>105</v>
      </c>
      <c r="D1347" s="6"/>
      <c r="E1347" s="6"/>
      <c r="F1347" s="6">
        <f>D1347*E1347</f>
        <v>0</v>
      </c>
      <c r="G1347" s="6"/>
      <c r="H1347" s="6"/>
      <c r="I1347" s="6">
        <f>G1347*H1347</f>
        <v>0</v>
      </c>
      <c r="J1347" s="6"/>
      <c r="K1347" s="6"/>
      <c r="L1347" s="6">
        <f>J1347*K1347</f>
        <v>0</v>
      </c>
      <c r="M1347" s="6">
        <f>F1347+I1347+L1347</f>
        <v>0</v>
      </c>
      <c r="N1347" s="6"/>
      <c r="O1347" s="6"/>
      <c r="P1347" s="6"/>
      <c r="Q1347" s="6">
        <f>(D1347*E1347)+(G1347*H1347)+(J1347*K1347)+N1347-O1347-P1347</f>
        <v>0</v>
      </c>
    </row>
    <row r="1348" ht="20.9" customHeight="1">
      <c r="A1348" s="3">
        <v>41466</v>
      </c>
      <c r="B1348" t="s" s="4">
        <v>104</v>
      </c>
      <c r="C1348" t="s" s="7">
        <v>105</v>
      </c>
      <c r="D1348" s="6"/>
      <c r="E1348" s="6"/>
      <c r="F1348" s="6">
        <f>D1348*E1348</f>
        <v>0</v>
      </c>
      <c r="G1348" s="6"/>
      <c r="H1348" s="6"/>
      <c r="I1348" s="6">
        <f>G1348*H1348</f>
        <v>0</v>
      </c>
      <c r="J1348" s="6"/>
      <c r="K1348" s="6"/>
      <c r="L1348" s="6">
        <f>J1348*K1348</f>
        <v>0</v>
      </c>
      <c r="M1348" s="6">
        <f>F1348+I1348+L1348</f>
        <v>0</v>
      </c>
      <c r="N1348" s="6"/>
      <c r="O1348" s="6"/>
      <c r="P1348" s="6"/>
      <c r="Q1348" s="6">
        <f>(D1348*E1348)+(G1348*H1348)+(J1348*K1348)+N1348-O1348-P1348</f>
        <v>0</v>
      </c>
    </row>
    <row r="1349" ht="20.9" customHeight="1">
      <c r="A1349" s="3">
        <v>41467</v>
      </c>
      <c r="B1349" t="s" s="4">
        <v>104</v>
      </c>
      <c r="C1349" t="s" s="7">
        <v>105</v>
      </c>
      <c r="D1349" s="6"/>
      <c r="E1349" s="6"/>
      <c r="F1349" s="6">
        <f>D1349*E1349</f>
        <v>0</v>
      </c>
      <c r="G1349" s="6"/>
      <c r="H1349" s="6"/>
      <c r="I1349" s="6">
        <f>G1349*H1349</f>
        <v>0</v>
      </c>
      <c r="J1349" s="6"/>
      <c r="K1349" s="6"/>
      <c r="L1349" s="6">
        <f>J1349*K1349</f>
        <v>0</v>
      </c>
      <c r="M1349" s="6"/>
      <c r="N1349" s="6">
        <f>F1349+I1349+L1349-M1349</f>
        <v>0</v>
      </c>
      <c r="O1349" s="6"/>
      <c r="P1349" s="6"/>
      <c r="Q1349" s="6">
        <f>(D1349*E1349)+(G1349*H1349)+(J1349*K1349)+O1349-M1349-P1349</f>
        <v>0</v>
      </c>
    </row>
    <row r="1350" ht="20.9" customHeight="1">
      <c r="A1350" s="3">
        <v>41468</v>
      </c>
      <c r="B1350" t="s" s="4">
        <v>104</v>
      </c>
      <c r="C1350" t="s" s="7">
        <v>105</v>
      </c>
      <c r="D1350" s="6"/>
      <c r="E1350" s="6"/>
      <c r="F1350" s="6">
        <f>D1350*E1350</f>
        <v>0</v>
      </c>
      <c r="G1350" s="6"/>
      <c r="H1350" s="6"/>
      <c r="I1350" s="6">
        <f>G1350*H1350</f>
        <v>0</v>
      </c>
      <c r="J1350" s="6"/>
      <c r="K1350" s="6"/>
      <c r="L1350" s="6">
        <f>J1350*K1350</f>
        <v>0</v>
      </c>
      <c r="M1350" s="6">
        <f>F1350+I1350+L1350</f>
        <v>0</v>
      </c>
      <c r="N1350" s="6"/>
      <c r="O1350" s="6"/>
      <c r="P1350" s="6"/>
      <c r="Q1350" s="6">
        <f>(D1350*E1350)+(G1350*H1350)+(J1350*K1350)+N1350-O1350-P1350</f>
        <v>0</v>
      </c>
    </row>
    <row r="1351" ht="20.9" customHeight="1">
      <c r="A1351" s="3">
        <v>41469</v>
      </c>
      <c r="B1351" t="s" s="4">
        <v>104</v>
      </c>
      <c r="C1351" t="s" s="7">
        <v>105</v>
      </c>
      <c r="D1351" s="6"/>
      <c r="E1351" s="6"/>
      <c r="F1351" s="6">
        <f>D1351*E1351</f>
        <v>0</v>
      </c>
      <c r="G1351" s="6"/>
      <c r="H1351" s="6"/>
      <c r="I1351" s="6">
        <f>G1351*H1351</f>
        <v>0</v>
      </c>
      <c r="J1351" s="6"/>
      <c r="K1351" s="6"/>
      <c r="L1351" s="6">
        <f>J1351*K1351</f>
        <v>0</v>
      </c>
      <c r="M1351" s="6"/>
      <c r="N1351" s="6">
        <f>F1351+I1351+L1351</f>
        <v>0</v>
      </c>
      <c r="O1351" s="6"/>
      <c r="P1351" s="6"/>
      <c r="Q1351" s="6">
        <f>(D1351*E1351)+(G1351*H1351)+(J1351*K1351)+O1351-M1351-P1351</f>
        <v>0</v>
      </c>
    </row>
    <row r="1352" ht="20.9" customHeight="1">
      <c r="A1352" s="3">
        <v>41471</v>
      </c>
      <c r="B1352" t="s" s="4">
        <v>104</v>
      </c>
      <c r="C1352" t="s" s="7">
        <v>105</v>
      </c>
      <c r="D1352" s="6"/>
      <c r="E1352" s="6"/>
      <c r="F1352" s="6">
        <f>D1352*E1352</f>
        <v>0</v>
      </c>
      <c r="G1352" s="6"/>
      <c r="H1352" s="6"/>
      <c r="I1352" s="6">
        <f>G1352*H1352</f>
        <v>0</v>
      </c>
      <c r="J1352" s="6"/>
      <c r="K1352" s="6"/>
      <c r="L1352" s="6">
        <f>J1352*K1352</f>
        <v>0</v>
      </c>
      <c r="M1352" s="6"/>
      <c r="N1352" s="6">
        <f>F1352+I1352+L1352-M1352</f>
        <v>0</v>
      </c>
      <c r="O1352" s="6">
        <v>0</v>
      </c>
      <c r="P1352" s="6"/>
      <c r="Q1352" s="6">
        <f>(D1352*E1352)+(G1352*H1352)+(J1352*K1352)+O1352-M1352-P1352</f>
        <v>0</v>
      </c>
    </row>
    <row r="1353" ht="20.9" customHeight="1">
      <c r="A1353" s="3">
        <v>41472</v>
      </c>
      <c r="B1353" t="s" s="4">
        <v>104</v>
      </c>
      <c r="C1353" t="s" s="7">
        <v>105</v>
      </c>
      <c r="D1353" s="6"/>
      <c r="E1353" s="6"/>
      <c r="F1353" s="6">
        <f>D1353*E1353</f>
        <v>0</v>
      </c>
      <c r="G1353" s="6"/>
      <c r="H1353" s="6"/>
      <c r="I1353" s="6">
        <f>G1353*H1353</f>
        <v>0</v>
      </c>
      <c r="J1353" s="6"/>
      <c r="K1353" s="6"/>
      <c r="L1353" s="6">
        <f>J1353*K1353</f>
        <v>0</v>
      </c>
      <c r="M1353" s="6"/>
      <c r="N1353" s="6">
        <f>F1353+I1353+L1353-M1353</f>
        <v>0</v>
      </c>
      <c r="O1353" s="6">
        <v>0</v>
      </c>
      <c r="P1353" s="6"/>
      <c r="Q1353" s="6">
        <f>(D1353*E1353)+(G1353*H1353)+(J1353*K1353)+O1353-M1353-P1353</f>
        <v>0</v>
      </c>
    </row>
    <row r="1354" ht="20.9" customHeight="1">
      <c r="A1354" s="3">
        <v>41473</v>
      </c>
      <c r="B1354" t="s" s="4">
        <v>104</v>
      </c>
      <c r="C1354" t="s" s="7">
        <v>105</v>
      </c>
      <c r="D1354" s="6"/>
      <c r="E1354" s="6"/>
      <c r="F1354" s="6">
        <f>D1354*E1354</f>
        <v>0</v>
      </c>
      <c r="G1354" s="6"/>
      <c r="H1354" s="6"/>
      <c r="I1354" s="6">
        <f>G1354*H1354</f>
        <v>0</v>
      </c>
      <c r="J1354" s="6"/>
      <c r="K1354" s="6"/>
      <c r="L1354" s="6">
        <f>J1354*K1354</f>
        <v>0</v>
      </c>
      <c r="M1354" s="6">
        <f>F1354+I1354+L1354</f>
        <v>0</v>
      </c>
      <c r="N1354" s="6">
        <v>0</v>
      </c>
      <c r="O1354" s="6"/>
      <c r="P1354" s="6"/>
      <c r="Q1354" s="6">
        <f>(D1354*E1354)+(G1354*H1354)+(J1354*K1354)+N1354-O1354-P1354</f>
        <v>0</v>
      </c>
    </row>
    <row r="1355" ht="20.9" customHeight="1">
      <c r="A1355" s="3">
        <v>41474</v>
      </c>
      <c r="B1355" t="s" s="4">
        <v>104</v>
      </c>
      <c r="C1355" t="s" s="7">
        <v>105</v>
      </c>
      <c r="D1355" s="6"/>
      <c r="E1355" s="6"/>
      <c r="F1355" s="6">
        <f>D1355*E1355</f>
        <v>0</v>
      </c>
      <c r="G1355" s="6"/>
      <c r="H1355" s="6"/>
      <c r="I1355" s="6">
        <f>G1355*H1355</f>
        <v>0</v>
      </c>
      <c r="J1355" s="6"/>
      <c r="K1355" s="6"/>
      <c r="L1355" s="6">
        <f>J1355*K1355</f>
        <v>0</v>
      </c>
      <c r="M1355" s="6"/>
      <c r="N1355" s="6">
        <f>F1355+I1355+L1355-M1355</f>
        <v>0</v>
      </c>
      <c r="O1355" s="6">
        <v>0</v>
      </c>
      <c r="P1355" s="6"/>
      <c r="Q1355" s="6">
        <f>(D1355*E1355)+(G1355*H1355)+(J1355*K1355)+O1355-M1355-P1355</f>
        <v>0</v>
      </c>
    </row>
    <row r="1356" ht="20.9" customHeight="1">
      <c r="A1356" s="3">
        <v>41475</v>
      </c>
      <c r="B1356" t="s" s="4">
        <v>104</v>
      </c>
      <c r="C1356" t="s" s="7">
        <v>105</v>
      </c>
      <c r="D1356" s="6"/>
      <c r="E1356" s="6"/>
      <c r="F1356" s="6">
        <f>D1356*E1356</f>
        <v>0</v>
      </c>
      <c r="G1356" s="6"/>
      <c r="H1356" s="6"/>
      <c r="I1356" s="6">
        <f>G1356*H1356</f>
        <v>0</v>
      </c>
      <c r="J1356" s="6"/>
      <c r="K1356" s="6"/>
      <c r="L1356" s="6">
        <f>J1356*K1356</f>
        <v>0</v>
      </c>
      <c r="M1356" s="6"/>
      <c r="N1356" s="6">
        <f>F1356+I1356+L1356-M1356</f>
        <v>0</v>
      </c>
      <c r="O1356" s="6">
        <v>0</v>
      </c>
      <c r="P1356" s="6"/>
      <c r="Q1356" s="6">
        <f>(D1356*E1356)+(G1356*H1356)+(J1356*K1356)+O1356-M1356-P1356</f>
        <v>0</v>
      </c>
    </row>
    <row r="1357" ht="20.9" customHeight="1">
      <c r="A1357" s="3">
        <v>41476</v>
      </c>
      <c r="B1357" t="s" s="4">
        <v>104</v>
      </c>
      <c r="C1357" t="s" s="7">
        <v>105</v>
      </c>
      <c r="D1357" s="6"/>
      <c r="E1357" s="6"/>
      <c r="F1357" s="6">
        <f>D1357*E1357</f>
        <v>0</v>
      </c>
      <c r="G1357" s="6"/>
      <c r="H1357" s="6"/>
      <c r="I1357" s="6">
        <f>G1357*H1357</f>
        <v>0</v>
      </c>
      <c r="J1357" s="6"/>
      <c r="K1357" s="6"/>
      <c r="L1357" s="6">
        <f>J1357*K1357</f>
        <v>0</v>
      </c>
      <c r="M1357" s="6"/>
      <c r="N1357" s="6">
        <f>F1357+I1357+L1357-M1357</f>
        <v>0</v>
      </c>
      <c r="O1357" s="6">
        <v>0</v>
      </c>
      <c r="P1357" s="6"/>
      <c r="Q1357" s="6">
        <f>(D1357*E1357)+(G1357*H1357)+(J1357*K1357)+O1357-M1357-P1357</f>
        <v>0</v>
      </c>
    </row>
    <row r="1358" ht="20.9" customHeight="1">
      <c r="A1358" s="3">
        <v>41478</v>
      </c>
      <c r="B1358" t="s" s="4">
        <v>104</v>
      </c>
      <c r="C1358" t="s" s="7">
        <v>105</v>
      </c>
      <c r="D1358" s="6"/>
      <c r="E1358" s="6"/>
      <c r="F1358" s="6">
        <f>D1358*E1358</f>
        <v>0</v>
      </c>
      <c r="G1358" s="6"/>
      <c r="H1358" s="6"/>
      <c r="I1358" s="6">
        <f>G1358*H1358</f>
        <v>0</v>
      </c>
      <c r="J1358" s="6"/>
      <c r="K1358" s="6"/>
      <c r="L1358" s="6">
        <f>J1358*K1358</f>
        <v>0</v>
      </c>
      <c r="M1358" s="6">
        <f>F1358+I1358+L1358</f>
        <v>0</v>
      </c>
      <c r="N1358" s="6">
        <v>0</v>
      </c>
      <c r="O1358" s="6"/>
      <c r="P1358" s="6"/>
      <c r="Q1358" s="6">
        <f>(D1358*E1358)+(G1358*H1358)+(J1358*K1358)+N1358-O1358-P1358</f>
        <v>0</v>
      </c>
    </row>
    <row r="1359" ht="20.9" customHeight="1">
      <c r="A1359" s="3">
        <v>41479</v>
      </c>
      <c r="B1359" t="s" s="4">
        <v>104</v>
      </c>
      <c r="C1359" t="s" s="7">
        <v>105</v>
      </c>
      <c r="D1359" s="6"/>
      <c r="E1359" s="6"/>
      <c r="F1359" s="6">
        <f>D1359*E1359</f>
        <v>0</v>
      </c>
      <c r="G1359" s="6"/>
      <c r="H1359" s="6"/>
      <c r="I1359" s="6">
        <f>G1359*H1359</f>
        <v>0</v>
      </c>
      <c r="J1359" s="6"/>
      <c r="K1359" s="6"/>
      <c r="L1359" s="6">
        <f>J1359*K1359</f>
        <v>0</v>
      </c>
      <c r="M1359" s="6"/>
      <c r="N1359" s="6">
        <f>F1359+I1359+L1359-M1359</f>
        <v>0</v>
      </c>
      <c r="O1359" s="6">
        <v>0</v>
      </c>
      <c r="P1359" s="6"/>
      <c r="Q1359" s="6">
        <f>(D1359*E1359)+(G1359*H1359)+(J1359*K1359)+O1359-M1359-P1359</f>
        <v>0</v>
      </c>
    </row>
    <row r="1360" ht="20.9" customHeight="1">
      <c r="A1360" s="3">
        <v>41480</v>
      </c>
      <c r="B1360" t="s" s="4">
        <v>104</v>
      </c>
      <c r="C1360" t="s" s="7">
        <v>105</v>
      </c>
      <c r="D1360" s="6"/>
      <c r="E1360" s="6"/>
      <c r="F1360" s="6">
        <f>D1360*E1360</f>
        <v>0</v>
      </c>
      <c r="G1360" s="6"/>
      <c r="H1360" s="6"/>
      <c r="I1360" s="6">
        <f>G1360*H1360</f>
        <v>0</v>
      </c>
      <c r="J1360" s="6"/>
      <c r="K1360" s="6"/>
      <c r="L1360" s="6">
        <f>J1360*K1360</f>
        <v>0</v>
      </c>
      <c r="M1360" s="6">
        <f>F1360+I1360+L1360</f>
        <v>0</v>
      </c>
      <c r="N1360" s="6">
        <v>0</v>
      </c>
      <c r="O1360" s="6"/>
      <c r="P1360" s="6"/>
      <c r="Q1360" s="6">
        <f>(D1360*E1360)+(G1360*H1360)+(J1360*K1360)+N1360-O1360-P1360</f>
        <v>0</v>
      </c>
    </row>
    <row r="1361" ht="20.9" customHeight="1">
      <c r="A1361" s="3">
        <v>41481</v>
      </c>
      <c r="B1361" t="s" s="4">
        <v>104</v>
      </c>
      <c r="C1361" t="s" s="7">
        <v>105</v>
      </c>
      <c r="D1361" s="6"/>
      <c r="E1361" s="6"/>
      <c r="F1361" s="6">
        <f>D1361*E1361</f>
        <v>0</v>
      </c>
      <c r="G1361" s="6"/>
      <c r="H1361" s="6"/>
      <c r="I1361" s="6">
        <f>G1361*H1361</f>
        <v>0</v>
      </c>
      <c r="J1361" s="6"/>
      <c r="K1361" s="6"/>
      <c r="L1361" s="6">
        <f>J1361*K1361</f>
        <v>0</v>
      </c>
      <c r="M1361" s="6"/>
      <c r="N1361" s="6">
        <f>F1361+I1361+L1361-M1361</f>
        <v>0</v>
      </c>
      <c r="O1361" s="6">
        <v>0</v>
      </c>
      <c r="P1361" s="6"/>
      <c r="Q1361" s="6">
        <f>(D1361*E1361)+(G1361*H1361)+(J1361*K1361)+O1361-M1361-P1361</f>
        <v>0</v>
      </c>
    </row>
    <row r="1362" ht="20.9" customHeight="1">
      <c r="A1362" s="3">
        <v>41482</v>
      </c>
      <c r="B1362" t="s" s="4">
        <v>104</v>
      </c>
      <c r="C1362" t="s" s="7">
        <v>105</v>
      </c>
      <c r="D1362" s="6"/>
      <c r="E1362" s="6"/>
      <c r="F1362" s="6">
        <f>D1362*E1362</f>
        <v>0</v>
      </c>
      <c r="G1362" s="6"/>
      <c r="H1362" s="6"/>
      <c r="I1362" s="6">
        <f>G1362*H1362</f>
        <v>0</v>
      </c>
      <c r="J1362" s="6"/>
      <c r="K1362" s="6"/>
      <c r="L1362" s="6">
        <f>J1362*K1362</f>
        <v>0</v>
      </c>
      <c r="M1362" s="6">
        <f>F1362+I1362+L1362</f>
        <v>0</v>
      </c>
      <c r="N1362" s="6">
        <v>0</v>
      </c>
      <c r="O1362" s="6"/>
      <c r="P1362" s="6"/>
      <c r="Q1362" s="6">
        <f>(D1362*E1362)+(G1362*H1362)+(J1362*K1362)+N1362-O1362-P1362</f>
        <v>0</v>
      </c>
    </row>
    <row r="1363" ht="20.9" customHeight="1">
      <c r="A1363" s="3">
        <v>41483</v>
      </c>
      <c r="B1363" t="s" s="4">
        <v>104</v>
      </c>
      <c r="C1363" t="s" s="7">
        <v>105</v>
      </c>
      <c r="D1363" s="6"/>
      <c r="E1363" s="6"/>
      <c r="F1363" s="6">
        <f>D1363*E1363</f>
        <v>0</v>
      </c>
      <c r="G1363" s="6"/>
      <c r="H1363" s="6"/>
      <c r="I1363" s="6">
        <f>G1363*H1363</f>
        <v>0</v>
      </c>
      <c r="J1363" s="6"/>
      <c r="K1363" s="6"/>
      <c r="L1363" s="6">
        <f>J1363*K1363</f>
        <v>0</v>
      </c>
      <c r="M1363" s="6">
        <f>F1363+I1363+L1363</f>
        <v>0</v>
      </c>
      <c r="N1363" s="6">
        <v>0</v>
      </c>
      <c r="O1363" s="6"/>
      <c r="P1363" s="6"/>
      <c r="Q1363" s="6">
        <f>(D1363*E1363)+(G1363*H1363)+(J1363*K1363)+N1363-O1363-P1363</f>
        <v>0</v>
      </c>
    </row>
    <row r="1364" ht="20.9" customHeight="1">
      <c r="A1364" s="3">
        <v>41455</v>
      </c>
      <c r="B1364" t="s" s="4">
        <v>106</v>
      </c>
      <c r="C1364" t="s" s="7">
        <v>107</v>
      </c>
      <c r="D1364" s="6"/>
      <c r="E1364" s="6"/>
      <c r="F1364" s="6">
        <f>D1364*E1364</f>
        <v>0</v>
      </c>
      <c r="G1364" s="6"/>
      <c r="H1364" s="6"/>
      <c r="I1364" s="6">
        <f>G1364*H1364</f>
        <v>0</v>
      </c>
      <c r="J1364" s="6"/>
      <c r="K1364" s="6"/>
      <c r="L1364" s="6">
        <f>J1364*K1364</f>
        <v>0</v>
      </c>
      <c r="M1364" s="6">
        <f>F1364+I1364+L1364</f>
        <v>0</v>
      </c>
      <c r="N1364" s="6"/>
      <c r="O1364" s="6"/>
      <c r="P1364" s="6"/>
      <c r="Q1364" s="6">
        <f>(D1364*E1364)+(G1364*H1364)+(J1364*K1364)+N1364-O1364-P1364</f>
        <v>0</v>
      </c>
    </row>
    <row r="1365" ht="20.05" customHeight="1">
      <c r="A1365" s="3">
        <v>41457</v>
      </c>
      <c r="B1365" t="s" s="8">
        <v>106</v>
      </c>
      <c r="C1365" t="s" s="9">
        <v>107</v>
      </c>
      <c r="D1365" s="10"/>
      <c r="E1365" s="10"/>
      <c r="F1365" s="10">
        <f>D1365*E1365</f>
        <v>0</v>
      </c>
      <c r="G1365" s="10"/>
      <c r="H1365" s="10"/>
      <c r="I1365" s="10">
        <f>G1365*H1365</f>
        <v>0</v>
      </c>
      <c r="J1365" s="10"/>
      <c r="K1365" s="10"/>
      <c r="L1365" s="10">
        <f>J1365*K1365</f>
        <v>0</v>
      </c>
      <c r="M1365" s="10"/>
      <c r="N1365" s="10">
        <f>F1365+I1365+L1365-M1365</f>
        <v>0</v>
      </c>
      <c r="O1365" s="10"/>
      <c r="P1365" s="10"/>
      <c r="Q1365" s="10">
        <f>(D1365*E1365)+(G1365*H1365)+(J1365*K1365)+O1365-M1365-P1365</f>
        <v>0</v>
      </c>
    </row>
    <row r="1366" ht="20.9" customHeight="1">
      <c r="A1366" s="3">
        <v>41458</v>
      </c>
      <c r="B1366" t="s" s="4">
        <v>106</v>
      </c>
      <c r="C1366" t="s" s="7">
        <v>107</v>
      </c>
      <c r="D1366" s="6"/>
      <c r="E1366" s="6"/>
      <c r="F1366" s="6">
        <f>D1366*E1366</f>
        <v>0</v>
      </c>
      <c r="G1366" s="6"/>
      <c r="H1366" s="6"/>
      <c r="I1366" s="6">
        <f>G1366*H1366</f>
        <v>0</v>
      </c>
      <c r="J1366" s="6"/>
      <c r="K1366" s="6"/>
      <c r="L1366" s="6">
        <f>J1366*K1366</f>
        <v>0</v>
      </c>
      <c r="M1366" s="6"/>
      <c r="N1366" s="6">
        <f>F1366+I1366+L1366-M1366</f>
        <v>0</v>
      </c>
      <c r="O1366" s="6"/>
      <c r="P1366" s="6"/>
      <c r="Q1366" s="6">
        <f>(D1366*E1366)+(G1366*H1366)+(J1366*K1366)+O1366-M1366-P1366</f>
        <v>0</v>
      </c>
    </row>
    <row r="1367" ht="20.9" customHeight="1">
      <c r="A1367" s="3">
        <v>41459</v>
      </c>
      <c r="B1367" t="s" s="4">
        <v>106</v>
      </c>
      <c r="C1367" t="s" s="7">
        <v>107</v>
      </c>
      <c r="D1367" s="6"/>
      <c r="E1367" s="6"/>
      <c r="F1367" s="6">
        <f>D1367*E1367</f>
        <v>0</v>
      </c>
      <c r="G1367" s="6"/>
      <c r="H1367" s="6"/>
      <c r="I1367" s="6">
        <f>G1367*H1367</f>
        <v>0</v>
      </c>
      <c r="J1367" s="6"/>
      <c r="K1367" s="6"/>
      <c r="L1367" s="6">
        <f>J1367*K1367</f>
        <v>0</v>
      </c>
      <c r="M1367" s="6">
        <f>F1367+I1367+L1367</f>
        <v>0</v>
      </c>
      <c r="N1367" s="6"/>
      <c r="O1367" s="6"/>
      <c r="P1367" s="6"/>
      <c r="Q1367" s="6">
        <f>(D1367*E1367)+(G1367*H1367)+(J1367*K1367)+N1367-O1367-P1367</f>
        <v>0</v>
      </c>
    </row>
    <row r="1368" ht="20.9" customHeight="1">
      <c r="A1368" s="3">
        <v>41460</v>
      </c>
      <c r="B1368" t="s" s="4">
        <v>106</v>
      </c>
      <c r="C1368" t="s" s="7">
        <v>107</v>
      </c>
      <c r="D1368" s="6"/>
      <c r="E1368" s="6"/>
      <c r="F1368" s="6">
        <f>D1368*E1368</f>
        <v>0</v>
      </c>
      <c r="G1368" s="6"/>
      <c r="H1368" s="6"/>
      <c r="I1368" s="6">
        <f>G1368*H1368</f>
        <v>0</v>
      </c>
      <c r="J1368" s="6"/>
      <c r="K1368" s="6"/>
      <c r="L1368" s="6">
        <f>J1368*K1368</f>
        <v>0</v>
      </c>
      <c r="M1368" s="6"/>
      <c r="N1368" s="6">
        <f>F1368+I1368+L1368-M1368</f>
        <v>0</v>
      </c>
      <c r="O1368" s="6"/>
      <c r="P1368" s="6"/>
      <c r="Q1368" s="6">
        <f>(D1368*E1368)+(G1368*H1368)+(J1368*K1368)+O1368-M1368-P1368</f>
        <v>0</v>
      </c>
    </row>
    <row r="1369" ht="20.9" customHeight="1">
      <c r="A1369" s="3">
        <v>41461</v>
      </c>
      <c r="B1369" t="s" s="4">
        <v>106</v>
      </c>
      <c r="C1369" t="s" s="7">
        <v>107</v>
      </c>
      <c r="D1369" s="6"/>
      <c r="E1369" s="6"/>
      <c r="F1369" s="6">
        <f>D1369*E1369</f>
        <v>0</v>
      </c>
      <c r="G1369" s="6"/>
      <c r="H1369" s="6"/>
      <c r="I1369" s="6">
        <f>G1369*H1369</f>
        <v>0</v>
      </c>
      <c r="J1369" s="6"/>
      <c r="K1369" s="6"/>
      <c r="L1369" s="6">
        <f>J1369*K1369</f>
        <v>0</v>
      </c>
      <c r="M1369" s="6"/>
      <c r="N1369" s="6">
        <f>F1369+I1369+L1369-M1369</f>
        <v>0</v>
      </c>
      <c r="O1369" s="6"/>
      <c r="P1369" s="6"/>
      <c r="Q1369" s="6">
        <f>(D1369*E1369)+(G1369*H1369)+(J1369*K1369)+O1369-M1369-P1369</f>
        <v>0</v>
      </c>
    </row>
    <row r="1370" ht="20.9" customHeight="1">
      <c r="A1370" s="3">
        <v>41462</v>
      </c>
      <c r="B1370" t="s" s="4">
        <v>106</v>
      </c>
      <c r="C1370" t="s" s="7">
        <v>107</v>
      </c>
      <c r="D1370" s="6"/>
      <c r="E1370" s="6"/>
      <c r="F1370" s="6">
        <f>D1370*E1370</f>
        <v>0</v>
      </c>
      <c r="G1370" s="6"/>
      <c r="H1370" s="6"/>
      <c r="I1370" s="6">
        <f>G1370*H1370</f>
        <v>0</v>
      </c>
      <c r="J1370" s="6"/>
      <c r="K1370" s="6"/>
      <c r="L1370" s="6">
        <f>J1370*K1370</f>
        <v>0</v>
      </c>
      <c r="M1370" s="6">
        <f>F1370+I1370+L1370</f>
        <v>0</v>
      </c>
      <c r="N1370" s="6"/>
      <c r="O1370" s="6"/>
      <c r="P1370" s="6"/>
      <c r="Q1370" s="6">
        <f>(D1370*E1370)+(G1370*H1370)+(J1370*K1370)+N1370-O1370-P1370</f>
        <v>0</v>
      </c>
    </row>
    <row r="1371" ht="20.9" customHeight="1">
      <c r="A1371" s="3">
        <v>41464</v>
      </c>
      <c r="B1371" t="s" s="4">
        <v>106</v>
      </c>
      <c r="C1371" t="s" s="7">
        <v>107</v>
      </c>
      <c r="D1371" s="6"/>
      <c r="E1371" s="6"/>
      <c r="F1371" s="6">
        <f>D1371*E1371</f>
        <v>0</v>
      </c>
      <c r="G1371" s="6"/>
      <c r="H1371" s="6"/>
      <c r="I1371" s="6">
        <f>G1371*H1371</f>
        <v>0</v>
      </c>
      <c r="J1371" s="6"/>
      <c r="K1371" s="6"/>
      <c r="L1371" s="6">
        <f>J1371*K1371</f>
        <v>0</v>
      </c>
      <c r="M1371" s="6">
        <f>F1371+I1371+L1371</f>
        <v>0</v>
      </c>
      <c r="N1371" s="6"/>
      <c r="O1371" s="6"/>
      <c r="P1371" s="6"/>
      <c r="Q1371" s="6">
        <f>(D1371*E1371)+(G1371*H1371)+(J1371*K1371)+N1371-O1371-P1371</f>
        <v>0</v>
      </c>
    </row>
    <row r="1372" ht="20.9" customHeight="1">
      <c r="A1372" s="3">
        <v>41465</v>
      </c>
      <c r="B1372" t="s" s="4">
        <v>106</v>
      </c>
      <c r="C1372" t="s" s="7">
        <v>107</v>
      </c>
      <c r="D1372" s="6"/>
      <c r="E1372" s="6"/>
      <c r="F1372" s="6">
        <f>D1372*E1372</f>
        <v>0</v>
      </c>
      <c r="G1372" s="6"/>
      <c r="H1372" s="6"/>
      <c r="I1372" s="6">
        <f>G1372*H1372</f>
        <v>0</v>
      </c>
      <c r="J1372" s="6"/>
      <c r="K1372" s="6"/>
      <c r="L1372" s="6">
        <f>J1372*K1372</f>
        <v>0</v>
      </c>
      <c r="M1372" s="6">
        <f>F1372+I1372+L1372</f>
        <v>0</v>
      </c>
      <c r="N1372" s="6"/>
      <c r="O1372" s="6"/>
      <c r="P1372" s="6"/>
      <c r="Q1372" s="6">
        <f>(D1372*E1372)+(G1372*H1372)+(J1372*K1372)+N1372-O1372-P1372</f>
        <v>0</v>
      </c>
    </row>
    <row r="1373" ht="20.9" customHeight="1">
      <c r="A1373" s="3">
        <v>41466</v>
      </c>
      <c r="B1373" t="s" s="4">
        <v>106</v>
      </c>
      <c r="C1373" t="s" s="7">
        <v>107</v>
      </c>
      <c r="D1373" s="6"/>
      <c r="E1373" s="6"/>
      <c r="F1373" s="6">
        <f>D1373*E1373</f>
        <v>0</v>
      </c>
      <c r="G1373" s="6"/>
      <c r="H1373" s="6"/>
      <c r="I1373" s="6">
        <f>G1373*H1373</f>
        <v>0</v>
      </c>
      <c r="J1373" s="6"/>
      <c r="K1373" s="6"/>
      <c r="L1373" s="6">
        <f>J1373*K1373</f>
        <v>0</v>
      </c>
      <c r="M1373" s="6">
        <f>F1373+I1373+L1373</f>
        <v>0</v>
      </c>
      <c r="N1373" s="6"/>
      <c r="O1373" s="6"/>
      <c r="P1373" s="6"/>
      <c r="Q1373" s="6">
        <f>(D1373*E1373)+(G1373*H1373)+(J1373*K1373)+N1373-O1373-P1373</f>
        <v>0</v>
      </c>
    </row>
    <row r="1374" ht="20.9" customHeight="1">
      <c r="A1374" s="3">
        <v>41467</v>
      </c>
      <c r="B1374" t="s" s="4">
        <v>106</v>
      </c>
      <c r="C1374" t="s" s="7">
        <v>107</v>
      </c>
      <c r="D1374" s="6"/>
      <c r="E1374" s="6"/>
      <c r="F1374" s="6">
        <f>D1374*E1374</f>
        <v>0</v>
      </c>
      <c r="G1374" s="6"/>
      <c r="H1374" s="6"/>
      <c r="I1374" s="6">
        <f>G1374*H1374</f>
        <v>0</v>
      </c>
      <c r="J1374" s="6"/>
      <c r="K1374" s="6"/>
      <c r="L1374" s="6">
        <f>J1374*K1374</f>
        <v>0</v>
      </c>
      <c r="M1374" s="6"/>
      <c r="N1374" s="6">
        <f>F1374+I1374+L1374-M1374</f>
        <v>0</v>
      </c>
      <c r="O1374" s="6"/>
      <c r="P1374" s="6"/>
      <c r="Q1374" s="6">
        <f>(D1374*E1374)+(G1374*H1374)+(J1374*K1374)+O1374-M1374-P1374</f>
        <v>0</v>
      </c>
    </row>
    <row r="1375" ht="20.9" customHeight="1">
      <c r="A1375" s="3">
        <v>41468</v>
      </c>
      <c r="B1375" t="s" s="4">
        <v>106</v>
      </c>
      <c r="C1375" t="s" s="7">
        <v>107</v>
      </c>
      <c r="D1375" s="6"/>
      <c r="E1375" s="6"/>
      <c r="F1375" s="6">
        <f>D1375*E1375</f>
        <v>0</v>
      </c>
      <c r="G1375" s="6"/>
      <c r="H1375" s="6"/>
      <c r="I1375" s="6">
        <f>G1375*H1375</f>
        <v>0</v>
      </c>
      <c r="J1375" s="6"/>
      <c r="K1375" s="6"/>
      <c r="L1375" s="6">
        <f>J1375*K1375</f>
        <v>0</v>
      </c>
      <c r="M1375" s="6">
        <f>F1375+I1375+L1375</f>
        <v>0</v>
      </c>
      <c r="N1375" s="6"/>
      <c r="O1375" s="6"/>
      <c r="P1375" s="6"/>
      <c r="Q1375" s="6">
        <f>(D1375*E1375)+(G1375*H1375)+(J1375*K1375)+N1375-O1375-P1375</f>
        <v>0</v>
      </c>
    </row>
    <row r="1376" ht="20.9" customHeight="1">
      <c r="A1376" s="3">
        <v>41469</v>
      </c>
      <c r="B1376" t="s" s="4">
        <v>106</v>
      </c>
      <c r="C1376" t="s" s="7">
        <v>107</v>
      </c>
      <c r="D1376" s="6"/>
      <c r="E1376" s="6"/>
      <c r="F1376" s="6">
        <f>D1376*E1376</f>
        <v>0</v>
      </c>
      <c r="G1376" s="6"/>
      <c r="H1376" s="6"/>
      <c r="I1376" s="6">
        <f>G1376*H1376</f>
        <v>0</v>
      </c>
      <c r="J1376" s="6"/>
      <c r="K1376" s="6"/>
      <c r="L1376" s="6">
        <f>J1376*K1376</f>
        <v>0</v>
      </c>
      <c r="M1376" s="6"/>
      <c r="N1376" s="6">
        <f>F1376+I1376+L1376</f>
        <v>0</v>
      </c>
      <c r="O1376" s="6"/>
      <c r="P1376" s="6"/>
      <c r="Q1376" s="6">
        <f>(D1376*E1376)+(G1376*H1376)+(J1376*K1376)+O1376-M1376-P1376</f>
        <v>0</v>
      </c>
    </row>
    <row r="1377" ht="20.9" customHeight="1">
      <c r="A1377" s="3">
        <v>41471</v>
      </c>
      <c r="B1377" t="s" s="4">
        <v>106</v>
      </c>
      <c r="C1377" t="s" s="7">
        <v>107</v>
      </c>
      <c r="D1377" s="6"/>
      <c r="E1377" s="6"/>
      <c r="F1377" s="6">
        <f>D1377*E1377</f>
        <v>0</v>
      </c>
      <c r="G1377" s="6"/>
      <c r="H1377" s="6"/>
      <c r="I1377" s="6">
        <f>G1377*H1377</f>
        <v>0</v>
      </c>
      <c r="J1377" s="6"/>
      <c r="K1377" s="6"/>
      <c r="L1377" s="6">
        <f>J1377*K1377</f>
        <v>0</v>
      </c>
      <c r="M1377" s="6"/>
      <c r="N1377" s="6">
        <f>F1377+I1377+L1377-M1377</f>
        <v>0</v>
      </c>
      <c r="O1377" s="6">
        <v>0</v>
      </c>
      <c r="P1377" s="6"/>
      <c r="Q1377" s="6">
        <f>(D1377*E1377)+(G1377*H1377)+(J1377*K1377)+O1377-M1377-P1377</f>
        <v>0</v>
      </c>
    </row>
    <row r="1378" ht="20.9" customHeight="1">
      <c r="A1378" s="3">
        <v>41472</v>
      </c>
      <c r="B1378" t="s" s="4">
        <v>106</v>
      </c>
      <c r="C1378" t="s" s="7">
        <v>107</v>
      </c>
      <c r="D1378" s="6"/>
      <c r="E1378" s="6"/>
      <c r="F1378" s="6">
        <f>D1378*E1378</f>
        <v>0</v>
      </c>
      <c r="G1378" s="6"/>
      <c r="H1378" s="6"/>
      <c r="I1378" s="6">
        <f>G1378*H1378</f>
        <v>0</v>
      </c>
      <c r="J1378" s="6"/>
      <c r="K1378" s="6"/>
      <c r="L1378" s="6">
        <f>J1378*K1378</f>
        <v>0</v>
      </c>
      <c r="M1378" s="6"/>
      <c r="N1378" s="6">
        <f>F1378+I1378+L1378-M1378</f>
        <v>0</v>
      </c>
      <c r="O1378" s="6">
        <v>0</v>
      </c>
      <c r="P1378" s="6"/>
      <c r="Q1378" s="6">
        <f>(D1378*E1378)+(G1378*H1378)+(J1378*K1378)+O1378-M1378-P1378</f>
        <v>0</v>
      </c>
    </row>
    <row r="1379" ht="20.9" customHeight="1">
      <c r="A1379" s="3">
        <v>41473</v>
      </c>
      <c r="B1379" t="s" s="4">
        <v>106</v>
      </c>
      <c r="C1379" t="s" s="7">
        <v>107</v>
      </c>
      <c r="D1379" s="6"/>
      <c r="E1379" s="6"/>
      <c r="F1379" s="6">
        <f>D1379*E1379</f>
        <v>0</v>
      </c>
      <c r="G1379" s="6"/>
      <c r="H1379" s="6"/>
      <c r="I1379" s="6">
        <f>G1379*H1379</f>
        <v>0</v>
      </c>
      <c r="J1379" s="6"/>
      <c r="K1379" s="6"/>
      <c r="L1379" s="6">
        <f>J1379*K1379</f>
        <v>0</v>
      </c>
      <c r="M1379" s="6">
        <f>F1379+I1379+L1379</f>
        <v>0</v>
      </c>
      <c r="N1379" s="6">
        <v>0</v>
      </c>
      <c r="O1379" s="6"/>
      <c r="P1379" s="6"/>
      <c r="Q1379" s="6">
        <f>(D1379*E1379)+(G1379*H1379)+(J1379*K1379)+N1379-O1379-P1379</f>
        <v>0</v>
      </c>
    </row>
    <row r="1380" ht="20.9" customHeight="1">
      <c r="A1380" s="3">
        <v>41474</v>
      </c>
      <c r="B1380" t="s" s="4">
        <v>106</v>
      </c>
      <c r="C1380" t="s" s="7">
        <v>107</v>
      </c>
      <c r="D1380" s="6"/>
      <c r="E1380" s="6"/>
      <c r="F1380" s="6">
        <f>D1380*E1380</f>
        <v>0</v>
      </c>
      <c r="G1380" s="6"/>
      <c r="H1380" s="6"/>
      <c r="I1380" s="6">
        <f>G1380*H1380</f>
        <v>0</v>
      </c>
      <c r="J1380" s="6"/>
      <c r="K1380" s="6"/>
      <c r="L1380" s="6">
        <f>J1380*K1380</f>
        <v>0</v>
      </c>
      <c r="M1380" s="6"/>
      <c r="N1380" s="6">
        <f>F1380+I1380+L1380-M1380</f>
        <v>0</v>
      </c>
      <c r="O1380" s="6">
        <v>0</v>
      </c>
      <c r="P1380" s="6"/>
      <c r="Q1380" s="6">
        <f>(D1380*E1380)+(G1380*H1380)+(J1380*K1380)+O1380-M1380-P1380</f>
        <v>0</v>
      </c>
    </row>
    <row r="1381" ht="20.9" customHeight="1">
      <c r="A1381" s="3">
        <v>41475</v>
      </c>
      <c r="B1381" t="s" s="4">
        <v>106</v>
      </c>
      <c r="C1381" t="s" s="7">
        <v>107</v>
      </c>
      <c r="D1381" s="6"/>
      <c r="E1381" s="6"/>
      <c r="F1381" s="6">
        <f>D1381*E1381</f>
        <v>0</v>
      </c>
      <c r="G1381" s="6"/>
      <c r="H1381" s="6"/>
      <c r="I1381" s="6">
        <f>G1381*H1381</f>
        <v>0</v>
      </c>
      <c r="J1381" s="6"/>
      <c r="K1381" s="6"/>
      <c r="L1381" s="6">
        <f>J1381*K1381</f>
        <v>0</v>
      </c>
      <c r="M1381" s="6"/>
      <c r="N1381" s="6">
        <f>F1381+I1381+L1381-M1381</f>
        <v>0</v>
      </c>
      <c r="O1381" s="6">
        <v>0</v>
      </c>
      <c r="P1381" s="6"/>
      <c r="Q1381" s="6">
        <f>(D1381*E1381)+(G1381*H1381)+(J1381*K1381)+O1381-M1381-P1381</f>
        <v>0</v>
      </c>
    </row>
    <row r="1382" ht="20.9" customHeight="1">
      <c r="A1382" s="3">
        <v>41476</v>
      </c>
      <c r="B1382" t="s" s="4">
        <v>106</v>
      </c>
      <c r="C1382" t="s" s="7">
        <v>107</v>
      </c>
      <c r="D1382" s="6"/>
      <c r="E1382" s="6"/>
      <c r="F1382" s="6">
        <f>D1382*E1382</f>
        <v>0</v>
      </c>
      <c r="G1382" s="6"/>
      <c r="H1382" s="6"/>
      <c r="I1382" s="6">
        <f>G1382*H1382</f>
        <v>0</v>
      </c>
      <c r="J1382" s="6"/>
      <c r="K1382" s="6"/>
      <c r="L1382" s="6">
        <f>J1382*K1382</f>
        <v>0</v>
      </c>
      <c r="M1382" s="6"/>
      <c r="N1382" s="6">
        <f>F1382+I1382+L1382-M1382</f>
        <v>0</v>
      </c>
      <c r="O1382" s="6">
        <v>0</v>
      </c>
      <c r="P1382" s="6"/>
      <c r="Q1382" s="6">
        <f>(D1382*E1382)+(G1382*H1382)+(J1382*K1382)+O1382-M1382-P1382</f>
        <v>0</v>
      </c>
    </row>
    <row r="1383" ht="20.9" customHeight="1">
      <c r="A1383" s="3">
        <v>41478</v>
      </c>
      <c r="B1383" t="s" s="4">
        <v>106</v>
      </c>
      <c r="C1383" t="s" s="7">
        <v>107</v>
      </c>
      <c r="D1383" s="6"/>
      <c r="E1383" s="6"/>
      <c r="F1383" s="6">
        <f>D1383*E1383</f>
        <v>0</v>
      </c>
      <c r="G1383" s="6"/>
      <c r="H1383" s="6"/>
      <c r="I1383" s="6">
        <f>G1383*H1383</f>
        <v>0</v>
      </c>
      <c r="J1383" s="6"/>
      <c r="K1383" s="6"/>
      <c r="L1383" s="6">
        <f>J1383*K1383</f>
        <v>0</v>
      </c>
      <c r="M1383" s="6">
        <f>F1383+I1383+L1383</f>
        <v>0</v>
      </c>
      <c r="N1383" s="6">
        <v>0</v>
      </c>
      <c r="O1383" s="6"/>
      <c r="P1383" s="6"/>
      <c r="Q1383" s="6">
        <f>(D1383*E1383)+(G1383*H1383)+(J1383*K1383)+N1383-O1383-P1383</f>
        <v>0</v>
      </c>
    </row>
    <row r="1384" ht="20.9" customHeight="1">
      <c r="A1384" s="3">
        <v>41479</v>
      </c>
      <c r="B1384" t="s" s="4">
        <v>106</v>
      </c>
      <c r="C1384" t="s" s="7">
        <v>107</v>
      </c>
      <c r="D1384" s="6"/>
      <c r="E1384" s="6"/>
      <c r="F1384" s="6">
        <f>D1384*E1384</f>
        <v>0</v>
      </c>
      <c r="G1384" s="6"/>
      <c r="H1384" s="6"/>
      <c r="I1384" s="6">
        <f>G1384*H1384</f>
        <v>0</v>
      </c>
      <c r="J1384" s="6"/>
      <c r="K1384" s="6"/>
      <c r="L1384" s="6">
        <f>J1384*K1384</f>
        <v>0</v>
      </c>
      <c r="M1384" s="6"/>
      <c r="N1384" s="6">
        <f>F1384+I1384+L1384-M1384</f>
        <v>0</v>
      </c>
      <c r="O1384" s="6">
        <v>0</v>
      </c>
      <c r="P1384" s="6"/>
      <c r="Q1384" s="6">
        <f>(D1384*E1384)+(G1384*H1384)+(J1384*K1384)+O1384-M1384-P1384</f>
        <v>0</v>
      </c>
    </row>
    <row r="1385" ht="20.9" customHeight="1">
      <c r="A1385" s="3">
        <v>41480</v>
      </c>
      <c r="B1385" t="s" s="4">
        <v>106</v>
      </c>
      <c r="C1385" t="s" s="7">
        <v>107</v>
      </c>
      <c r="D1385" s="6"/>
      <c r="E1385" s="6"/>
      <c r="F1385" s="6">
        <f>D1385*E1385</f>
        <v>0</v>
      </c>
      <c r="G1385" s="6"/>
      <c r="H1385" s="6"/>
      <c r="I1385" s="6">
        <f>G1385*H1385</f>
        <v>0</v>
      </c>
      <c r="J1385" s="6"/>
      <c r="K1385" s="6"/>
      <c r="L1385" s="6">
        <f>J1385*K1385</f>
        <v>0</v>
      </c>
      <c r="M1385" s="6">
        <f>F1385+I1385+L1385</f>
        <v>0</v>
      </c>
      <c r="N1385" s="6">
        <v>0</v>
      </c>
      <c r="O1385" s="6"/>
      <c r="P1385" s="6"/>
      <c r="Q1385" s="6">
        <f>(D1385*E1385)+(G1385*H1385)+(J1385*K1385)+N1385-O1385-P1385</f>
        <v>0</v>
      </c>
    </row>
    <row r="1386" ht="20.9" customHeight="1">
      <c r="A1386" s="3">
        <v>41481</v>
      </c>
      <c r="B1386" t="s" s="4">
        <v>106</v>
      </c>
      <c r="C1386" t="s" s="7">
        <v>107</v>
      </c>
      <c r="D1386" s="6"/>
      <c r="E1386" s="6"/>
      <c r="F1386" s="6">
        <f>D1386*E1386</f>
        <v>0</v>
      </c>
      <c r="G1386" s="6"/>
      <c r="H1386" s="6"/>
      <c r="I1386" s="6">
        <f>G1386*H1386</f>
        <v>0</v>
      </c>
      <c r="J1386" s="6"/>
      <c r="K1386" s="6"/>
      <c r="L1386" s="6">
        <f>J1386*K1386</f>
        <v>0</v>
      </c>
      <c r="M1386" s="6"/>
      <c r="N1386" s="6">
        <f>F1386+I1386+L1386-M1386</f>
        <v>0</v>
      </c>
      <c r="O1386" s="6">
        <v>0</v>
      </c>
      <c r="P1386" s="6"/>
      <c r="Q1386" s="6">
        <f>(D1386*E1386)+(G1386*H1386)+(J1386*K1386)+O1386-M1386-P1386</f>
        <v>0</v>
      </c>
    </row>
    <row r="1387" ht="20.9" customHeight="1">
      <c r="A1387" s="3">
        <v>41482</v>
      </c>
      <c r="B1387" t="s" s="4">
        <v>106</v>
      </c>
      <c r="C1387" t="s" s="7">
        <v>107</v>
      </c>
      <c r="D1387" s="6"/>
      <c r="E1387" s="6"/>
      <c r="F1387" s="6">
        <f>D1387*E1387</f>
        <v>0</v>
      </c>
      <c r="G1387" s="6"/>
      <c r="H1387" s="6"/>
      <c r="I1387" s="6">
        <f>G1387*H1387</f>
        <v>0</v>
      </c>
      <c r="J1387" s="6"/>
      <c r="K1387" s="6"/>
      <c r="L1387" s="6">
        <f>J1387*K1387</f>
        <v>0</v>
      </c>
      <c r="M1387" s="6">
        <f>F1387+I1387+L1387</f>
        <v>0</v>
      </c>
      <c r="N1387" s="6">
        <v>0</v>
      </c>
      <c r="O1387" s="6"/>
      <c r="P1387" s="6"/>
      <c r="Q1387" s="6">
        <f>(D1387*E1387)+(G1387*H1387)+(J1387*K1387)+N1387-O1387-P1387</f>
        <v>0</v>
      </c>
    </row>
    <row r="1388" ht="20.9" customHeight="1">
      <c r="A1388" s="3">
        <v>41483</v>
      </c>
      <c r="B1388" t="s" s="4">
        <v>106</v>
      </c>
      <c r="C1388" t="s" s="7">
        <v>107</v>
      </c>
      <c r="D1388" s="6"/>
      <c r="E1388" s="6"/>
      <c r="F1388" s="6">
        <f>D1388*E1388</f>
        <v>0</v>
      </c>
      <c r="G1388" s="6"/>
      <c r="H1388" s="6"/>
      <c r="I1388" s="6">
        <f>G1388*H1388</f>
        <v>0</v>
      </c>
      <c r="J1388" s="6"/>
      <c r="K1388" s="6"/>
      <c r="L1388" s="6">
        <f>J1388*K1388</f>
        <v>0</v>
      </c>
      <c r="M1388" s="6">
        <f>F1388+I1388+L1388</f>
        <v>0</v>
      </c>
      <c r="N1388" s="6">
        <v>0</v>
      </c>
      <c r="O1388" s="6"/>
      <c r="P1388" s="6"/>
      <c r="Q1388" s="6">
        <f>(D1388*E1388)+(G1388*H1388)+(J1388*K1388)+N1388-O1388-P1388</f>
        <v>0</v>
      </c>
    </row>
    <row r="1389" ht="32.9" customHeight="1">
      <c r="A1389" s="3">
        <v>41455</v>
      </c>
      <c r="B1389" t="s" s="4">
        <v>108</v>
      </c>
      <c r="C1389" t="s" s="7">
        <v>109</v>
      </c>
      <c r="D1389" s="6"/>
      <c r="E1389" s="6"/>
      <c r="F1389" s="6">
        <f>D1389*E1389</f>
        <v>0</v>
      </c>
      <c r="G1389" s="6"/>
      <c r="H1389" s="6"/>
      <c r="I1389" s="6">
        <f>G1389*H1389</f>
        <v>0</v>
      </c>
      <c r="J1389" s="6"/>
      <c r="K1389" s="6"/>
      <c r="L1389" s="6">
        <f>J1389*K1389</f>
        <v>0</v>
      </c>
      <c r="M1389" s="6">
        <f>F1389+I1389+L1389</f>
        <v>0</v>
      </c>
      <c r="N1389" s="6"/>
      <c r="O1389" s="6"/>
      <c r="P1389" s="6"/>
      <c r="Q1389" s="6">
        <f>(D1389*E1389)+(G1389*H1389)+(J1389*K1389)+N1389-O1389-P1389</f>
        <v>0</v>
      </c>
    </row>
    <row r="1390" ht="31.6" customHeight="1">
      <c r="A1390" s="3">
        <v>41457</v>
      </c>
      <c r="B1390" t="s" s="8">
        <v>108</v>
      </c>
      <c r="C1390" t="s" s="9">
        <v>109</v>
      </c>
      <c r="D1390" s="10"/>
      <c r="E1390" s="10"/>
      <c r="F1390" s="10">
        <f>D1390*E1390</f>
        <v>0</v>
      </c>
      <c r="G1390" s="10"/>
      <c r="H1390" s="10"/>
      <c r="I1390" s="10">
        <f>G1390*H1390</f>
        <v>0</v>
      </c>
      <c r="J1390" s="10"/>
      <c r="K1390" s="10"/>
      <c r="L1390" s="10">
        <f>J1390*K1390</f>
        <v>0</v>
      </c>
      <c r="M1390" s="10"/>
      <c r="N1390" s="10">
        <f>F1390+I1390+L1390-M1390</f>
        <v>0</v>
      </c>
      <c r="O1390" s="10"/>
      <c r="P1390" s="10"/>
      <c r="Q1390" s="10">
        <f>(D1390*E1390)+(G1390*H1390)+(J1390*K1390)+O1390-M1390-P1390</f>
        <v>0</v>
      </c>
    </row>
    <row r="1391" ht="32.9" customHeight="1">
      <c r="A1391" s="3">
        <v>41458</v>
      </c>
      <c r="B1391" t="s" s="4">
        <v>108</v>
      </c>
      <c r="C1391" t="s" s="7">
        <v>109</v>
      </c>
      <c r="D1391" s="6"/>
      <c r="E1391" s="6"/>
      <c r="F1391" s="6">
        <f>D1391*E1391</f>
        <v>0</v>
      </c>
      <c r="G1391" s="6"/>
      <c r="H1391" s="6"/>
      <c r="I1391" s="6">
        <f>G1391*H1391</f>
        <v>0</v>
      </c>
      <c r="J1391" s="6"/>
      <c r="K1391" s="6"/>
      <c r="L1391" s="6">
        <f>J1391*K1391</f>
        <v>0</v>
      </c>
      <c r="M1391" s="6"/>
      <c r="N1391" s="6">
        <f>F1391+I1391+L1391-M1391</f>
        <v>0</v>
      </c>
      <c r="O1391" s="6"/>
      <c r="P1391" s="6"/>
      <c r="Q1391" s="6">
        <f>(D1391*E1391)+(G1391*H1391)+(J1391*K1391)+O1391-M1391-P1391</f>
        <v>0</v>
      </c>
    </row>
    <row r="1392" ht="32.9" customHeight="1">
      <c r="A1392" s="3">
        <v>41459</v>
      </c>
      <c r="B1392" t="s" s="4">
        <v>108</v>
      </c>
      <c r="C1392" t="s" s="7">
        <v>109</v>
      </c>
      <c r="D1392" s="6"/>
      <c r="E1392" s="6"/>
      <c r="F1392" s="6">
        <f>D1392*E1392</f>
        <v>0</v>
      </c>
      <c r="G1392" s="6"/>
      <c r="H1392" s="6"/>
      <c r="I1392" s="6">
        <f>G1392*H1392</f>
        <v>0</v>
      </c>
      <c r="J1392" s="6"/>
      <c r="K1392" s="6"/>
      <c r="L1392" s="6">
        <f>J1392*K1392</f>
        <v>0</v>
      </c>
      <c r="M1392" s="6">
        <f>F1392+I1392+L1392</f>
        <v>0</v>
      </c>
      <c r="N1392" s="6"/>
      <c r="O1392" s="6"/>
      <c r="P1392" s="6"/>
      <c r="Q1392" s="6">
        <f>(D1392*E1392)+(G1392*H1392)+(J1392*K1392)+N1392-O1392-P1392</f>
        <v>0</v>
      </c>
    </row>
    <row r="1393" ht="32.9" customHeight="1">
      <c r="A1393" s="3">
        <v>41460</v>
      </c>
      <c r="B1393" t="s" s="4">
        <v>108</v>
      </c>
      <c r="C1393" t="s" s="7">
        <v>109</v>
      </c>
      <c r="D1393" s="6"/>
      <c r="E1393" s="6"/>
      <c r="F1393" s="6">
        <f>D1393*E1393</f>
        <v>0</v>
      </c>
      <c r="G1393" s="6"/>
      <c r="H1393" s="6"/>
      <c r="I1393" s="6">
        <f>G1393*H1393</f>
        <v>0</v>
      </c>
      <c r="J1393" s="6"/>
      <c r="K1393" s="6"/>
      <c r="L1393" s="6">
        <f>J1393*K1393</f>
        <v>0</v>
      </c>
      <c r="M1393" s="6"/>
      <c r="N1393" s="6">
        <f>F1393+I1393+L1393-M1393</f>
        <v>0</v>
      </c>
      <c r="O1393" s="6"/>
      <c r="P1393" s="6"/>
      <c r="Q1393" s="6">
        <f>(D1393*E1393)+(G1393*H1393)+(J1393*K1393)+O1393-M1393-P1393</f>
        <v>0</v>
      </c>
    </row>
    <row r="1394" ht="32.9" customHeight="1">
      <c r="A1394" s="3">
        <v>41461</v>
      </c>
      <c r="B1394" t="s" s="4">
        <v>108</v>
      </c>
      <c r="C1394" t="s" s="7">
        <v>109</v>
      </c>
      <c r="D1394" s="6"/>
      <c r="E1394" s="6"/>
      <c r="F1394" s="6">
        <f>D1394*E1394</f>
        <v>0</v>
      </c>
      <c r="G1394" s="6"/>
      <c r="H1394" s="6"/>
      <c r="I1394" s="6">
        <f>G1394*H1394</f>
        <v>0</v>
      </c>
      <c r="J1394" s="6"/>
      <c r="K1394" s="6"/>
      <c r="L1394" s="6">
        <f>J1394*K1394</f>
        <v>0</v>
      </c>
      <c r="M1394" s="6"/>
      <c r="N1394" s="6">
        <f>F1394+I1394+L1394-M1394</f>
        <v>0</v>
      </c>
      <c r="O1394" s="6"/>
      <c r="P1394" s="6"/>
      <c r="Q1394" s="6">
        <f>(D1394*E1394)+(G1394*H1394)+(J1394*K1394)+O1394-M1394-P1394</f>
        <v>0</v>
      </c>
    </row>
    <row r="1395" ht="32.9" customHeight="1">
      <c r="A1395" s="3">
        <v>41462</v>
      </c>
      <c r="B1395" t="s" s="4">
        <v>108</v>
      </c>
      <c r="C1395" t="s" s="7">
        <v>109</v>
      </c>
      <c r="D1395" s="6"/>
      <c r="E1395" s="6"/>
      <c r="F1395" s="6">
        <f>D1395*E1395</f>
        <v>0</v>
      </c>
      <c r="G1395" s="6"/>
      <c r="H1395" s="6"/>
      <c r="I1395" s="6">
        <f>G1395*H1395</f>
        <v>0</v>
      </c>
      <c r="J1395" s="6"/>
      <c r="K1395" s="6"/>
      <c r="L1395" s="6">
        <f>J1395*K1395</f>
        <v>0</v>
      </c>
      <c r="M1395" s="6">
        <f>F1395+I1395+L1395</f>
        <v>0</v>
      </c>
      <c r="N1395" s="6"/>
      <c r="O1395" s="6"/>
      <c r="P1395" s="6"/>
      <c r="Q1395" s="6">
        <f>(D1395*E1395)+(G1395*H1395)+(J1395*K1395)+N1395-O1395-P1395</f>
        <v>0</v>
      </c>
    </row>
    <row r="1396" ht="32.9" customHeight="1">
      <c r="A1396" s="3">
        <v>41464</v>
      </c>
      <c r="B1396" t="s" s="4">
        <v>108</v>
      </c>
      <c r="C1396" t="s" s="7">
        <v>109</v>
      </c>
      <c r="D1396" s="6"/>
      <c r="E1396" s="6"/>
      <c r="F1396" s="6">
        <f>D1396*E1396</f>
        <v>0</v>
      </c>
      <c r="G1396" s="6"/>
      <c r="H1396" s="6"/>
      <c r="I1396" s="6">
        <f>G1396*H1396</f>
        <v>0</v>
      </c>
      <c r="J1396" s="6"/>
      <c r="K1396" s="6"/>
      <c r="L1396" s="6">
        <f>J1396*K1396</f>
        <v>0</v>
      </c>
      <c r="M1396" s="6">
        <f>F1396+I1396+L1396</f>
        <v>0</v>
      </c>
      <c r="N1396" s="6"/>
      <c r="O1396" s="6"/>
      <c r="P1396" s="6"/>
      <c r="Q1396" s="6">
        <f>(D1396*E1396)+(G1396*H1396)+(J1396*K1396)+N1396-O1396-P1396</f>
        <v>0</v>
      </c>
    </row>
    <row r="1397" ht="32.9" customHeight="1">
      <c r="A1397" s="3">
        <v>41465</v>
      </c>
      <c r="B1397" t="s" s="4">
        <v>108</v>
      </c>
      <c r="C1397" t="s" s="7">
        <v>109</v>
      </c>
      <c r="D1397" s="6"/>
      <c r="E1397" s="6"/>
      <c r="F1397" s="6">
        <f>D1397*E1397</f>
        <v>0</v>
      </c>
      <c r="G1397" s="6"/>
      <c r="H1397" s="6"/>
      <c r="I1397" s="6">
        <f>G1397*H1397</f>
        <v>0</v>
      </c>
      <c r="J1397" s="6"/>
      <c r="K1397" s="6"/>
      <c r="L1397" s="6">
        <f>J1397*K1397</f>
        <v>0</v>
      </c>
      <c r="M1397" s="6">
        <f>F1397+I1397+L1397</f>
        <v>0</v>
      </c>
      <c r="N1397" s="6"/>
      <c r="O1397" s="6"/>
      <c r="P1397" s="6"/>
      <c r="Q1397" s="6">
        <f>(D1397*E1397)+(G1397*H1397)+(J1397*K1397)+N1397-O1397-P1397</f>
        <v>0</v>
      </c>
    </row>
    <row r="1398" ht="32.9" customHeight="1">
      <c r="A1398" s="3">
        <v>41466</v>
      </c>
      <c r="B1398" t="s" s="4">
        <v>108</v>
      </c>
      <c r="C1398" t="s" s="7">
        <v>109</v>
      </c>
      <c r="D1398" s="6"/>
      <c r="E1398" s="6"/>
      <c r="F1398" s="6">
        <f>D1398*E1398</f>
        <v>0</v>
      </c>
      <c r="G1398" s="6"/>
      <c r="H1398" s="6"/>
      <c r="I1398" s="6">
        <f>G1398*H1398</f>
        <v>0</v>
      </c>
      <c r="J1398" s="6"/>
      <c r="K1398" s="6"/>
      <c r="L1398" s="6">
        <f>J1398*K1398</f>
        <v>0</v>
      </c>
      <c r="M1398" s="6">
        <f>F1398+I1398+L1398</f>
        <v>0</v>
      </c>
      <c r="N1398" s="6"/>
      <c r="O1398" s="6"/>
      <c r="P1398" s="6"/>
      <c r="Q1398" s="6">
        <f>(D1398*E1398)+(G1398*H1398)+(J1398*K1398)+N1398-O1398-P1398</f>
        <v>0</v>
      </c>
    </row>
    <row r="1399" ht="32.9" customHeight="1">
      <c r="A1399" s="3">
        <v>41467</v>
      </c>
      <c r="B1399" t="s" s="4">
        <v>108</v>
      </c>
      <c r="C1399" t="s" s="7">
        <v>109</v>
      </c>
      <c r="D1399" s="6"/>
      <c r="E1399" s="6"/>
      <c r="F1399" s="6">
        <f>D1399*E1399</f>
        <v>0</v>
      </c>
      <c r="G1399" s="6"/>
      <c r="H1399" s="6"/>
      <c r="I1399" s="6">
        <f>G1399*H1399</f>
        <v>0</v>
      </c>
      <c r="J1399" s="6"/>
      <c r="K1399" s="6"/>
      <c r="L1399" s="6">
        <f>J1399*K1399</f>
        <v>0</v>
      </c>
      <c r="M1399" s="6"/>
      <c r="N1399" s="6">
        <f>F1399+I1399+L1399-M1399</f>
        <v>0</v>
      </c>
      <c r="O1399" s="6"/>
      <c r="P1399" s="6"/>
      <c r="Q1399" s="6">
        <f>(D1399*E1399)+(G1399*H1399)+(J1399*K1399)+O1399-M1399-P1399</f>
        <v>0</v>
      </c>
    </row>
    <row r="1400" ht="32.9" customHeight="1">
      <c r="A1400" s="3">
        <v>41468</v>
      </c>
      <c r="B1400" t="s" s="4">
        <v>108</v>
      </c>
      <c r="C1400" t="s" s="7">
        <v>109</v>
      </c>
      <c r="D1400" s="6"/>
      <c r="E1400" s="6"/>
      <c r="F1400" s="6">
        <f>D1400*E1400</f>
        <v>0</v>
      </c>
      <c r="G1400" s="6"/>
      <c r="H1400" s="6"/>
      <c r="I1400" s="6">
        <f>G1400*H1400</f>
        <v>0</v>
      </c>
      <c r="J1400" s="6"/>
      <c r="K1400" s="6"/>
      <c r="L1400" s="6">
        <f>J1400*K1400</f>
        <v>0</v>
      </c>
      <c r="M1400" s="6">
        <f>F1400+I1400+L1400</f>
        <v>0</v>
      </c>
      <c r="N1400" s="6"/>
      <c r="O1400" s="6"/>
      <c r="P1400" s="6"/>
      <c r="Q1400" s="6">
        <f>(D1400*E1400)+(G1400*H1400)+(J1400*K1400)+N1400-O1400-P1400</f>
        <v>0</v>
      </c>
    </row>
    <row r="1401" ht="32.9" customHeight="1">
      <c r="A1401" s="3">
        <v>41469</v>
      </c>
      <c r="B1401" t="s" s="4">
        <v>108</v>
      </c>
      <c r="C1401" t="s" s="7">
        <v>109</v>
      </c>
      <c r="D1401" s="6"/>
      <c r="E1401" s="6"/>
      <c r="F1401" s="6">
        <f>D1401*E1401</f>
        <v>0</v>
      </c>
      <c r="G1401" s="6"/>
      <c r="H1401" s="6"/>
      <c r="I1401" s="6">
        <f>G1401*H1401</f>
        <v>0</v>
      </c>
      <c r="J1401" s="6"/>
      <c r="K1401" s="6"/>
      <c r="L1401" s="6">
        <f>J1401*K1401</f>
        <v>0</v>
      </c>
      <c r="M1401" s="6"/>
      <c r="N1401" s="6">
        <f>F1401+I1401+L1401</f>
        <v>0</v>
      </c>
      <c r="O1401" s="6"/>
      <c r="P1401" s="6"/>
      <c r="Q1401" s="6">
        <f>(D1401*E1401)+(G1401*H1401)+(J1401*K1401)+O1401-M1401-P1401</f>
        <v>0</v>
      </c>
    </row>
    <row r="1402" ht="32.9" customHeight="1">
      <c r="A1402" s="3">
        <v>41471</v>
      </c>
      <c r="B1402" t="s" s="4">
        <v>108</v>
      </c>
      <c r="C1402" t="s" s="7">
        <v>109</v>
      </c>
      <c r="D1402" s="6"/>
      <c r="E1402" s="6"/>
      <c r="F1402" s="6">
        <f>D1402*E1402</f>
        <v>0</v>
      </c>
      <c r="G1402" s="6"/>
      <c r="H1402" s="6"/>
      <c r="I1402" s="6">
        <f>G1402*H1402</f>
        <v>0</v>
      </c>
      <c r="J1402" s="6"/>
      <c r="K1402" s="6"/>
      <c r="L1402" s="6">
        <f>J1402*K1402</f>
        <v>0</v>
      </c>
      <c r="M1402" s="6"/>
      <c r="N1402" s="6">
        <f>F1402+I1402+L1402-M1402</f>
        <v>0</v>
      </c>
      <c r="O1402" s="6">
        <v>0</v>
      </c>
      <c r="P1402" s="6"/>
      <c r="Q1402" s="6">
        <f>(D1402*E1402)+(G1402*H1402)+(J1402*K1402)+O1402-M1402-P1402</f>
        <v>0</v>
      </c>
    </row>
    <row r="1403" ht="32.9" customHeight="1">
      <c r="A1403" s="3">
        <v>41472</v>
      </c>
      <c r="B1403" t="s" s="4">
        <v>108</v>
      </c>
      <c r="C1403" t="s" s="7">
        <v>109</v>
      </c>
      <c r="D1403" s="6"/>
      <c r="E1403" s="6"/>
      <c r="F1403" s="6">
        <f>D1403*E1403</f>
        <v>0</v>
      </c>
      <c r="G1403" s="6"/>
      <c r="H1403" s="6"/>
      <c r="I1403" s="6">
        <f>G1403*H1403</f>
        <v>0</v>
      </c>
      <c r="J1403" s="6"/>
      <c r="K1403" s="6"/>
      <c r="L1403" s="6">
        <f>J1403*K1403</f>
        <v>0</v>
      </c>
      <c r="M1403" s="6"/>
      <c r="N1403" s="6">
        <f>F1403+I1403+L1403-M1403</f>
        <v>0</v>
      </c>
      <c r="O1403" s="6">
        <v>0</v>
      </c>
      <c r="P1403" s="6"/>
      <c r="Q1403" s="6">
        <f>(D1403*E1403)+(G1403*H1403)+(J1403*K1403)+O1403-M1403-P1403</f>
        <v>0</v>
      </c>
    </row>
    <row r="1404" ht="32.9" customHeight="1">
      <c r="A1404" s="3">
        <v>41473</v>
      </c>
      <c r="B1404" t="s" s="4">
        <v>108</v>
      </c>
      <c r="C1404" t="s" s="7">
        <v>109</v>
      </c>
      <c r="D1404" s="6"/>
      <c r="E1404" s="6"/>
      <c r="F1404" s="6">
        <f>D1404*E1404</f>
        <v>0</v>
      </c>
      <c r="G1404" s="6"/>
      <c r="H1404" s="6"/>
      <c r="I1404" s="6">
        <f>G1404*H1404</f>
        <v>0</v>
      </c>
      <c r="J1404" s="6"/>
      <c r="K1404" s="6"/>
      <c r="L1404" s="6">
        <f>J1404*K1404</f>
        <v>0</v>
      </c>
      <c r="M1404" s="6">
        <f>F1404+I1404+L1404</f>
        <v>0</v>
      </c>
      <c r="N1404" s="6">
        <v>0</v>
      </c>
      <c r="O1404" s="6"/>
      <c r="P1404" s="6"/>
      <c r="Q1404" s="6">
        <f>(D1404*E1404)+(G1404*H1404)+(J1404*K1404)+N1404-O1404-P1404</f>
        <v>0</v>
      </c>
    </row>
    <row r="1405" ht="32.9" customHeight="1">
      <c r="A1405" s="3">
        <v>41474</v>
      </c>
      <c r="B1405" t="s" s="4">
        <v>108</v>
      </c>
      <c r="C1405" t="s" s="7">
        <v>109</v>
      </c>
      <c r="D1405" s="6"/>
      <c r="E1405" s="6"/>
      <c r="F1405" s="6">
        <f>D1405*E1405</f>
        <v>0</v>
      </c>
      <c r="G1405" s="6"/>
      <c r="H1405" s="6"/>
      <c r="I1405" s="6">
        <f>G1405*H1405</f>
        <v>0</v>
      </c>
      <c r="J1405" s="6"/>
      <c r="K1405" s="6"/>
      <c r="L1405" s="6">
        <f>J1405*K1405</f>
        <v>0</v>
      </c>
      <c r="M1405" s="6"/>
      <c r="N1405" s="6">
        <f>F1405+I1405+L1405-M1405</f>
        <v>0</v>
      </c>
      <c r="O1405" s="6">
        <v>0</v>
      </c>
      <c r="P1405" s="6"/>
      <c r="Q1405" s="6">
        <f>(D1405*E1405)+(G1405*H1405)+(J1405*K1405)+O1405-M1405-P1405</f>
        <v>0</v>
      </c>
    </row>
    <row r="1406" ht="32.9" customHeight="1">
      <c r="A1406" s="3">
        <v>41475</v>
      </c>
      <c r="B1406" t="s" s="4">
        <v>108</v>
      </c>
      <c r="C1406" t="s" s="7">
        <v>109</v>
      </c>
      <c r="D1406" s="6"/>
      <c r="E1406" s="6"/>
      <c r="F1406" s="6">
        <f>D1406*E1406</f>
        <v>0</v>
      </c>
      <c r="G1406" s="6"/>
      <c r="H1406" s="6"/>
      <c r="I1406" s="6">
        <f>G1406*H1406</f>
        <v>0</v>
      </c>
      <c r="J1406" s="6"/>
      <c r="K1406" s="6"/>
      <c r="L1406" s="6">
        <f>J1406*K1406</f>
        <v>0</v>
      </c>
      <c r="M1406" s="6"/>
      <c r="N1406" s="6">
        <f>F1406+I1406+L1406-M1406</f>
        <v>0</v>
      </c>
      <c r="O1406" s="6">
        <v>0</v>
      </c>
      <c r="P1406" s="6"/>
      <c r="Q1406" s="6">
        <f>(D1406*E1406)+(G1406*H1406)+(J1406*K1406)+O1406-M1406-P1406</f>
        <v>0</v>
      </c>
    </row>
    <row r="1407" ht="32.9" customHeight="1">
      <c r="A1407" s="3">
        <v>41476</v>
      </c>
      <c r="B1407" t="s" s="4">
        <v>108</v>
      </c>
      <c r="C1407" t="s" s="7">
        <v>109</v>
      </c>
      <c r="D1407" s="6"/>
      <c r="E1407" s="6"/>
      <c r="F1407" s="6">
        <f>D1407*E1407</f>
        <v>0</v>
      </c>
      <c r="G1407" s="6"/>
      <c r="H1407" s="6"/>
      <c r="I1407" s="6">
        <f>G1407*H1407</f>
        <v>0</v>
      </c>
      <c r="J1407" s="6"/>
      <c r="K1407" s="6"/>
      <c r="L1407" s="6">
        <f>J1407*K1407</f>
        <v>0</v>
      </c>
      <c r="M1407" s="6"/>
      <c r="N1407" s="6">
        <f>F1407+I1407+L1407-M1407</f>
        <v>0</v>
      </c>
      <c r="O1407" s="6">
        <v>0</v>
      </c>
      <c r="P1407" s="6"/>
      <c r="Q1407" s="6">
        <f>(D1407*E1407)+(G1407*H1407)+(J1407*K1407)+O1407-M1407-P1407</f>
        <v>0</v>
      </c>
    </row>
    <row r="1408" ht="32.9" customHeight="1">
      <c r="A1408" s="3">
        <v>41478</v>
      </c>
      <c r="B1408" t="s" s="4">
        <v>108</v>
      </c>
      <c r="C1408" t="s" s="7">
        <v>109</v>
      </c>
      <c r="D1408" s="6"/>
      <c r="E1408" s="6"/>
      <c r="F1408" s="6">
        <f>D1408*E1408</f>
        <v>0</v>
      </c>
      <c r="G1408" s="6"/>
      <c r="H1408" s="6"/>
      <c r="I1408" s="6">
        <f>G1408*H1408</f>
        <v>0</v>
      </c>
      <c r="J1408" s="6"/>
      <c r="K1408" s="6"/>
      <c r="L1408" s="6">
        <f>J1408*K1408</f>
        <v>0</v>
      </c>
      <c r="M1408" s="6">
        <f>F1408+I1408+L1408</f>
        <v>0</v>
      </c>
      <c r="N1408" s="6">
        <v>0</v>
      </c>
      <c r="O1408" s="6"/>
      <c r="P1408" s="6"/>
      <c r="Q1408" s="6">
        <f>(D1408*E1408)+(G1408*H1408)+(J1408*K1408)+N1408-O1408-P1408</f>
        <v>0</v>
      </c>
    </row>
    <row r="1409" ht="32.9" customHeight="1">
      <c r="A1409" s="3">
        <v>41479</v>
      </c>
      <c r="B1409" t="s" s="4">
        <v>108</v>
      </c>
      <c r="C1409" t="s" s="7">
        <v>109</v>
      </c>
      <c r="D1409" s="6"/>
      <c r="E1409" s="6"/>
      <c r="F1409" s="6">
        <f>D1409*E1409</f>
        <v>0</v>
      </c>
      <c r="G1409" s="6"/>
      <c r="H1409" s="6"/>
      <c r="I1409" s="6">
        <f>G1409*H1409</f>
        <v>0</v>
      </c>
      <c r="J1409" s="6"/>
      <c r="K1409" s="6"/>
      <c r="L1409" s="6">
        <f>J1409*K1409</f>
        <v>0</v>
      </c>
      <c r="M1409" s="6"/>
      <c r="N1409" s="6">
        <f>F1409+I1409+L1409-M1409</f>
        <v>0</v>
      </c>
      <c r="O1409" s="6">
        <v>0</v>
      </c>
      <c r="P1409" s="6"/>
      <c r="Q1409" s="6">
        <f>(D1409*E1409)+(G1409*H1409)+(J1409*K1409)+O1409-M1409-P1409</f>
        <v>0</v>
      </c>
    </row>
    <row r="1410" ht="32.9" customHeight="1">
      <c r="A1410" s="3">
        <v>41480</v>
      </c>
      <c r="B1410" t="s" s="4">
        <v>108</v>
      </c>
      <c r="C1410" t="s" s="7">
        <v>109</v>
      </c>
      <c r="D1410" s="6"/>
      <c r="E1410" s="6"/>
      <c r="F1410" s="6">
        <f>D1410*E1410</f>
        <v>0</v>
      </c>
      <c r="G1410" s="6"/>
      <c r="H1410" s="6"/>
      <c r="I1410" s="6">
        <f>G1410*H1410</f>
        <v>0</v>
      </c>
      <c r="J1410" s="6"/>
      <c r="K1410" s="6"/>
      <c r="L1410" s="6">
        <f>J1410*K1410</f>
        <v>0</v>
      </c>
      <c r="M1410" s="6">
        <f>F1410+I1410+L1410</f>
        <v>0</v>
      </c>
      <c r="N1410" s="6">
        <v>0</v>
      </c>
      <c r="O1410" s="6"/>
      <c r="P1410" s="6"/>
      <c r="Q1410" s="6">
        <f>(D1410*E1410)+(G1410*H1410)+(J1410*K1410)+N1410-O1410-P1410</f>
        <v>0</v>
      </c>
    </row>
    <row r="1411" ht="32.9" customHeight="1">
      <c r="A1411" s="3">
        <v>41481</v>
      </c>
      <c r="B1411" t="s" s="4">
        <v>108</v>
      </c>
      <c r="C1411" t="s" s="7">
        <v>109</v>
      </c>
      <c r="D1411" s="6"/>
      <c r="E1411" s="6"/>
      <c r="F1411" s="6">
        <f>D1411*E1411</f>
        <v>0</v>
      </c>
      <c r="G1411" s="6"/>
      <c r="H1411" s="6"/>
      <c r="I1411" s="6">
        <f>G1411*H1411</f>
        <v>0</v>
      </c>
      <c r="J1411" s="6"/>
      <c r="K1411" s="6"/>
      <c r="L1411" s="6">
        <f>J1411*K1411</f>
        <v>0</v>
      </c>
      <c r="M1411" s="6"/>
      <c r="N1411" s="6">
        <f>F1411+I1411+L1411-M1411</f>
        <v>0</v>
      </c>
      <c r="O1411" s="6">
        <v>0</v>
      </c>
      <c r="P1411" s="6"/>
      <c r="Q1411" s="6">
        <f>(D1411*E1411)+(G1411*H1411)+(J1411*K1411)+O1411-M1411-P1411</f>
        <v>0</v>
      </c>
    </row>
    <row r="1412" ht="32.9" customHeight="1">
      <c r="A1412" s="3">
        <v>41482</v>
      </c>
      <c r="B1412" t="s" s="4">
        <v>108</v>
      </c>
      <c r="C1412" t="s" s="7">
        <v>109</v>
      </c>
      <c r="D1412" s="6"/>
      <c r="E1412" s="6"/>
      <c r="F1412" s="6">
        <f>D1412*E1412</f>
        <v>0</v>
      </c>
      <c r="G1412" s="6"/>
      <c r="H1412" s="6"/>
      <c r="I1412" s="6">
        <f>G1412*H1412</f>
        <v>0</v>
      </c>
      <c r="J1412" s="6"/>
      <c r="K1412" s="6"/>
      <c r="L1412" s="6">
        <f>J1412*K1412</f>
        <v>0</v>
      </c>
      <c r="M1412" s="6">
        <f>F1412+I1412+L1412</f>
        <v>0</v>
      </c>
      <c r="N1412" s="6">
        <v>0</v>
      </c>
      <c r="O1412" s="6"/>
      <c r="P1412" s="6"/>
      <c r="Q1412" s="6">
        <f>(D1412*E1412)+(G1412*H1412)+(J1412*K1412)+N1412-O1412-P1412</f>
        <v>0</v>
      </c>
    </row>
    <row r="1413" ht="32.9" customHeight="1">
      <c r="A1413" s="3">
        <v>41483</v>
      </c>
      <c r="B1413" t="s" s="4">
        <v>108</v>
      </c>
      <c r="C1413" t="s" s="7">
        <v>109</v>
      </c>
      <c r="D1413" s="6"/>
      <c r="E1413" s="6"/>
      <c r="F1413" s="6">
        <f>D1413*E1413</f>
        <v>0</v>
      </c>
      <c r="G1413" s="6"/>
      <c r="H1413" s="6"/>
      <c r="I1413" s="6">
        <f>G1413*H1413</f>
        <v>0</v>
      </c>
      <c r="J1413" s="6"/>
      <c r="K1413" s="6"/>
      <c r="L1413" s="6">
        <f>J1413*K1413</f>
        <v>0</v>
      </c>
      <c r="M1413" s="6">
        <f>F1413+I1413+L1413</f>
        <v>0</v>
      </c>
      <c r="N1413" s="6">
        <v>0</v>
      </c>
      <c r="O1413" s="6"/>
      <c r="P1413" s="6"/>
      <c r="Q1413" s="6">
        <f>(D1413*E1413)+(G1413*H1413)+(J1413*K1413)+N1413-O1413-P1413</f>
        <v>0</v>
      </c>
    </row>
    <row r="1414" ht="20.9" customHeight="1">
      <c r="A1414" s="3">
        <v>41455</v>
      </c>
      <c r="B1414" t="s" s="4">
        <v>110</v>
      </c>
      <c r="C1414" t="s" s="7">
        <v>111</v>
      </c>
      <c r="D1414" s="6">
        <v>1</v>
      </c>
      <c r="E1414" s="6">
        <v>10000</v>
      </c>
      <c r="F1414" s="6">
        <f>D1414*E1414</f>
        <v>10000</v>
      </c>
      <c r="G1414" s="6"/>
      <c r="H1414" s="6"/>
      <c r="I1414" s="6">
        <f>G1414*H1414</f>
        <v>0</v>
      </c>
      <c r="J1414" s="6"/>
      <c r="K1414" s="6"/>
      <c r="L1414" s="6">
        <f>J1414*K1414</f>
        <v>0</v>
      </c>
      <c r="M1414" s="6">
        <f>F1414+I1414+L1414</f>
        <v>10000</v>
      </c>
      <c r="N1414" s="6"/>
      <c r="O1414" s="6"/>
      <c r="P1414" s="6"/>
      <c r="Q1414" s="6">
        <f>(D1414*E1414)+(G1414*H1414)+(J1414*K1414)+N1414-O1414-P1414</f>
        <v>10000</v>
      </c>
    </row>
    <row r="1415" ht="20.05" customHeight="1">
      <c r="A1415" s="3">
        <v>41457</v>
      </c>
      <c r="B1415" t="s" s="8">
        <v>110</v>
      </c>
      <c r="C1415" t="s" s="9">
        <v>111</v>
      </c>
      <c r="D1415" s="10">
        <v>2</v>
      </c>
      <c r="E1415" s="10">
        <v>14000</v>
      </c>
      <c r="F1415" s="10">
        <f>D1415*E1415</f>
        <v>28000</v>
      </c>
      <c r="G1415" s="10"/>
      <c r="H1415" s="10"/>
      <c r="I1415" s="10">
        <f>G1415*H1415</f>
        <v>0</v>
      </c>
      <c r="J1415" s="10"/>
      <c r="K1415" s="10"/>
      <c r="L1415" s="10">
        <f>J1415*K1415</f>
        <v>0</v>
      </c>
      <c r="M1415" s="10"/>
      <c r="N1415" s="10">
        <f>F1415+I1415+L1415-M1415</f>
        <v>28000</v>
      </c>
      <c r="O1415" s="10"/>
      <c r="P1415" s="10"/>
      <c r="Q1415" s="10">
        <f>(D1415*E1415)+(G1415*H1415)+(J1415*K1415)+O1415-M1415-P1415</f>
        <v>28000</v>
      </c>
    </row>
    <row r="1416" ht="20.9" customHeight="1">
      <c r="A1416" s="3">
        <v>41458</v>
      </c>
      <c r="B1416" t="s" s="4">
        <v>110</v>
      </c>
      <c r="C1416" t="s" s="7">
        <v>111</v>
      </c>
      <c r="D1416" s="6">
        <v>9</v>
      </c>
      <c r="E1416" s="6">
        <v>12000</v>
      </c>
      <c r="F1416" s="6">
        <f>D1416*E1416</f>
        <v>108000</v>
      </c>
      <c r="G1416" s="6"/>
      <c r="H1416" s="6"/>
      <c r="I1416" s="6">
        <f>G1416*H1416</f>
        <v>0</v>
      </c>
      <c r="J1416" s="6"/>
      <c r="K1416" s="6"/>
      <c r="L1416" s="6">
        <f>J1416*K1416</f>
        <v>0</v>
      </c>
      <c r="M1416" s="6"/>
      <c r="N1416" s="6">
        <f>F1416+I1416+L1416-M1416</f>
        <v>108000</v>
      </c>
      <c r="O1416" s="6"/>
      <c r="P1416" s="6"/>
      <c r="Q1416" s="6">
        <f>(D1416*E1416)+(G1416*H1416)+(J1416*K1416)+O1416-M1416-P1416</f>
        <v>108000</v>
      </c>
    </row>
    <row r="1417" ht="20.9" customHeight="1">
      <c r="A1417" s="3">
        <v>41459</v>
      </c>
      <c r="B1417" t="s" s="4">
        <v>110</v>
      </c>
      <c r="C1417" t="s" s="7">
        <v>111</v>
      </c>
      <c r="D1417" s="6">
        <v>3</v>
      </c>
      <c r="E1417" s="6">
        <v>10000</v>
      </c>
      <c r="F1417" s="6">
        <f>D1417*E1417</f>
        <v>30000</v>
      </c>
      <c r="G1417" s="6"/>
      <c r="H1417" s="6"/>
      <c r="I1417" s="6">
        <f>G1417*H1417</f>
        <v>0</v>
      </c>
      <c r="J1417" s="6"/>
      <c r="K1417" s="6"/>
      <c r="L1417" s="6">
        <f>J1417*K1417</f>
        <v>0</v>
      </c>
      <c r="M1417" s="6">
        <f>F1417+I1417+L1417</f>
        <v>30000</v>
      </c>
      <c r="N1417" s="6"/>
      <c r="O1417" s="6"/>
      <c r="P1417" s="6"/>
      <c r="Q1417" s="6">
        <f>(D1417*E1417)+(G1417*H1417)+(J1417*K1417)+N1417-O1417-P1417</f>
        <v>30000</v>
      </c>
    </row>
    <row r="1418" ht="20.9" customHeight="1">
      <c r="A1418" s="3">
        <v>41460</v>
      </c>
      <c r="B1418" t="s" s="4">
        <v>110</v>
      </c>
      <c r="C1418" t="s" s="7">
        <v>111</v>
      </c>
      <c r="D1418" s="6">
        <v>4</v>
      </c>
      <c r="E1418" s="6">
        <v>9000</v>
      </c>
      <c r="F1418" s="6">
        <f>D1418*E1418</f>
        <v>36000</v>
      </c>
      <c r="G1418" s="6"/>
      <c r="H1418" s="6"/>
      <c r="I1418" s="6">
        <f>G1418*H1418</f>
        <v>0</v>
      </c>
      <c r="J1418" s="6">
        <v>17</v>
      </c>
      <c r="K1418" s="6">
        <v>9000</v>
      </c>
      <c r="L1418" s="6">
        <f>J1418*K1418</f>
        <v>153000</v>
      </c>
      <c r="M1418" s="6"/>
      <c r="N1418" s="6">
        <f>F1418+I1418+L1418-M1418</f>
        <v>189000</v>
      </c>
      <c r="O1418" s="6"/>
      <c r="P1418" s="6"/>
      <c r="Q1418" s="6">
        <f>(D1418*E1418)+(G1418*H1418)+(J1418*K1418)+O1418-M1418-P1418</f>
        <v>189000</v>
      </c>
    </row>
    <row r="1419" ht="20.9" customHeight="1">
      <c r="A1419" s="3">
        <v>41461</v>
      </c>
      <c r="B1419" t="s" s="4">
        <v>110</v>
      </c>
      <c r="C1419" t="s" s="7">
        <v>111</v>
      </c>
      <c r="D1419" s="6">
        <v>2</v>
      </c>
      <c r="E1419" s="6">
        <v>10000</v>
      </c>
      <c r="F1419" s="6">
        <f>D1419*E1419</f>
        <v>20000</v>
      </c>
      <c r="G1419" s="6"/>
      <c r="H1419" s="6"/>
      <c r="I1419" s="6">
        <f>G1419*H1419</f>
        <v>0</v>
      </c>
      <c r="J1419" s="6"/>
      <c r="K1419" s="6"/>
      <c r="L1419" s="6">
        <f>J1419*K1419</f>
        <v>0</v>
      </c>
      <c r="M1419" s="6"/>
      <c r="N1419" s="6">
        <f>F1419+I1419+L1419-M1419</f>
        <v>20000</v>
      </c>
      <c r="O1419" s="6"/>
      <c r="P1419" s="6"/>
      <c r="Q1419" s="6">
        <f>(D1419*E1419)+(G1419*H1419)+(J1419*K1419)+O1419-M1419-P1419</f>
        <v>20000</v>
      </c>
    </row>
    <row r="1420" ht="20.9" customHeight="1">
      <c r="A1420" s="3">
        <v>41462</v>
      </c>
      <c r="B1420" t="s" s="4">
        <v>110</v>
      </c>
      <c r="C1420" t="s" s="7">
        <v>111</v>
      </c>
      <c r="D1420" s="6"/>
      <c r="E1420" s="6"/>
      <c r="F1420" s="6">
        <f>D1420*E1420</f>
        <v>0</v>
      </c>
      <c r="G1420" s="6"/>
      <c r="H1420" s="6"/>
      <c r="I1420" s="6">
        <f>G1420*H1420</f>
        <v>0</v>
      </c>
      <c r="J1420" s="6"/>
      <c r="K1420" s="6"/>
      <c r="L1420" s="6">
        <f>J1420*K1420</f>
        <v>0</v>
      </c>
      <c r="M1420" s="6">
        <f>F1420+I1420+L1420</f>
        <v>0</v>
      </c>
      <c r="N1420" s="6"/>
      <c r="O1420" s="6"/>
      <c r="P1420" s="6"/>
      <c r="Q1420" s="6">
        <f>(D1420*E1420)+(G1420*H1420)+(J1420*K1420)+N1420-O1420-P1420</f>
        <v>0</v>
      </c>
    </row>
    <row r="1421" ht="20.9" customHeight="1">
      <c r="A1421" s="3">
        <v>41464</v>
      </c>
      <c r="B1421" t="s" s="4">
        <v>110</v>
      </c>
      <c r="C1421" t="s" s="7">
        <v>111</v>
      </c>
      <c r="D1421" s="6">
        <v>1</v>
      </c>
      <c r="E1421" s="6">
        <v>12000</v>
      </c>
      <c r="F1421" s="6">
        <f>D1421*E1421</f>
        <v>12000</v>
      </c>
      <c r="G1421" s="6"/>
      <c r="H1421" s="6"/>
      <c r="I1421" s="6">
        <f>G1421*H1421</f>
        <v>0</v>
      </c>
      <c r="J1421" s="6"/>
      <c r="K1421" s="6"/>
      <c r="L1421" s="6">
        <f>J1421*K1421</f>
        <v>0</v>
      </c>
      <c r="M1421" s="6">
        <f>F1421+I1421+L1421</f>
        <v>12000</v>
      </c>
      <c r="N1421" s="6"/>
      <c r="O1421" s="6"/>
      <c r="P1421" s="6"/>
      <c r="Q1421" s="6">
        <f>(D1421*E1421)+(G1421*H1421)+(J1421*K1421)+N1421-O1421-P1421</f>
        <v>12000</v>
      </c>
    </row>
    <row r="1422" ht="20.9" customHeight="1">
      <c r="A1422" s="3">
        <v>41465</v>
      </c>
      <c r="B1422" t="s" s="4">
        <v>110</v>
      </c>
      <c r="C1422" t="s" s="7">
        <v>111</v>
      </c>
      <c r="D1422" s="6">
        <v>3</v>
      </c>
      <c r="E1422" s="6">
        <v>12000</v>
      </c>
      <c r="F1422" s="6">
        <f>D1422*E1422</f>
        <v>36000</v>
      </c>
      <c r="G1422" s="6"/>
      <c r="H1422" s="6"/>
      <c r="I1422" s="6">
        <f>G1422*H1422</f>
        <v>0</v>
      </c>
      <c r="J1422" s="6"/>
      <c r="K1422" s="6"/>
      <c r="L1422" s="6">
        <f>J1422*K1422</f>
        <v>0</v>
      </c>
      <c r="M1422" s="6">
        <f>F1422+I1422+L1422</f>
        <v>36000</v>
      </c>
      <c r="N1422" s="6"/>
      <c r="O1422" s="6"/>
      <c r="P1422" s="6"/>
      <c r="Q1422" s="6">
        <f>(D1422*E1422)+(G1422*H1422)+(J1422*K1422)+N1422-O1422-P1422</f>
        <v>36000</v>
      </c>
    </row>
    <row r="1423" ht="20.9" customHeight="1">
      <c r="A1423" s="3">
        <v>41466</v>
      </c>
      <c r="B1423" t="s" s="4">
        <v>110</v>
      </c>
      <c r="C1423" t="s" s="7">
        <v>111</v>
      </c>
      <c r="D1423" s="6">
        <v>4</v>
      </c>
      <c r="E1423" s="6">
        <v>12000</v>
      </c>
      <c r="F1423" s="6">
        <f>D1423*E1423</f>
        <v>48000</v>
      </c>
      <c r="G1423" s="6"/>
      <c r="H1423" s="6"/>
      <c r="I1423" s="6">
        <f>G1423*H1423</f>
        <v>0</v>
      </c>
      <c r="J1423" s="6"/>
      <c r="K1423" s="6"/>
      <c r="L1423" s="6">
        <f>J1423*K1423</f>
        <v>0</v>
      </c>
      <c r="M1423" s="6">
        <f>F1423+I1423+L1423</f>
        <v>48000</v>
      </c>
      <c r="N1423" s="6"/>
      <c r="O1423" s="6"/>
      <c r="P1423" s="6"/>
      <c r="Q1423" s="6">
        <f>(D1423*E1423)+(G1423*H1423)+(J1423*K1423)+N1423-O1423-P1423</f>
        <v>48000</v>
      </c>
    </row>
    <row r="1424" ht="20.05" customHeight="1">
      <c r="A1424" s="3">
        <v>41467</v>
      </c>
      <c r="B1424" t="s" s="8">
        <v>110</v>
      </c>
      <c r="C1424" t="s" s="9">
        <v>111</v>
      </c>
      <c r="D1424" s="10">
        <v>2</v>
      </c>
      <c r="E1424" s="10">
        <v>13000</v>
      </c>
      <c r="F1424" s="10">
        <f>D1424*E1424</f>
        <v>26000</v>
      </c>
      <c r="G1424" s="10"/>
      <c r="H1424" s="10"/>
      <c r="I1424" s="10">
        <f>G1424*H1424</f>
        <v>0</v>
      </c>
      <c r="J1424" s="10">
        <v>3</v>
      </c>
      <c r="K1424" s="10">
        <v>10000</v>
      </c>
      <c r="L1424" s="10">
        <f>J1424*K1424</f>
        <v>30000</v>
      </c>
      <c r="M1424" s="10"/>
      <c r="N1424" s="10">
        <f>F1424+I1424+L1424-M1424</f>
        <v>56000</v>
      </c>
      <c r="O1424" s="10"/>
      <c r="P1424" s="10"/>
      <c r="Q1424" s="10">
        <f>(D1424*E1424)+(G1424*H1424)+(J1424*K1424)+O1424-M1424-P1424</f>
        <v>56000</v>
      </c>
    </row>
    <row r="1425" ht="20.9" customHeight="1">
      <c r="A1425" s="3">
        <v>41468</v>
      </c>
      <c r="B1425" t="s" s="4">
        <v>110</v>
      </c>
      <c r="C1425" t="s" s="7">
        <v>111</v>
      </c>
      <c r="D1425" s="6">
        <v>1</v>
      </c>
      <c r="E1425" s="6">
        <v>13000</v>
      </c>
      <c r="F1425" s="6">
        <f>D1425*E1425</f>
        <v>13000</v>
      </c>
      <c r="G1425" s="6"/>
      <c r="H1425" s="6"/>
      <c r="I1425" s="6">
        <f>G1425*H1425</f>
        <v>0</v>
      </c>
      <c r="J1425" s="6"/>
      <c r="K1425" s="6"/>
      <c r="L1425" s="6">
        <f>J1425*K1425</f>
        <v>0</v>
      </c>
      <c r="M1425" s="6">
        <f>F1425+I1425+L1425</f>
        <v>13000</v>
      </c>
      <c r="N1425" s="6"/>
      <c r="O1425" s="6"/>
      <c r="P1425" s="6"/>
      <c r="Q1425" s="6">
        <f>(D1425*E1425)+(G1425*H1425)+(J1425*K1425)+N1425-O1425-P1425</f>
        <v>13000</v>
      </c>
    </row>
    <row r="1426" ht="20.05" customHeight="1">
      <c r="A1426" s="3">
        <v>41469</v>
      </c>
      <c r="B1426" t="s" s="12">
        <v>110</v>
      </c>
      <c r="C1426" t="s" s="13">
        <v>111</v>
      </c>
      <c r="D1426" s="14">
        <v>6</v>
      </c>
      <c r="E1426" s="14">
        <v>13000</v>
      </c>
      <c r="F1426" s="14">
        <f>D1426*E1426</f>
        <v>78000</v>
      </c>
      <c r="G1426" s="14"/>
      <c r="H1426" s="14"/>
      <c r="I1426" s="14">
        <f>G1426*H1426</f>
        <v>0</v>
      </c>
      <c r="J1426" s="14"/>
      <c r="K1426" s="14"/>
      <c r="L1426" s="14">
        <f>J1426*K1426</f>
        <v>0</v>
      </c>
      <c r="M1426" s="14"/>
      <c r="N1426" s="14">
        <f>F1426+I1426+L1426</f>
        <v>78000</v>
      </c>
      <c r="O1426" s="14"/>
      <c r="P1426" s="14"/>
      <c r="Q1426" s="14">
        <f>(D1426*E1426)+(G1426*H1426)+(J1426*K1426)+O1426-M1426-P1426</f>
        <v>78000</v>
      </c>
    </row>
    <row r="1427" ht="20.9" customHeight="1">
      <c r="A1427" s="3">
        <v>41471</v>
      </c>
      <c r="B1427" t="s" s="4">
        <v>110</v>
      </c>
      <c r="C1427" t="s" s="7">
        <v>111</v>
      </c>
      <c r="D1427" s="6">
        <v>2</v>
      </c>
      <c r="E1427" s="6">
        <v>15000</v>
      </c>
      <c r="F1427" s="6">
        <f>D1427*E1427</f>
        <v>30000</v>
      </c>
      <c r="G1427" s="6"/>
      <c r="H1427" s="6"/>
      <c r="I1427" s="6">
        <f>G1427*H1427</f>
        <v>0</v>
      </c>
      <c r="J1427" s="6"/>
      <c r="K1427" s="6"/>
      <c r="L1427" s="6">
        <f>J1427*K1427</f>
        <v>0</v>
      </c>
      <c r="M1427" s="6"/>
      <c r="N1427" s="6">
        <f>F1427+I1427+L1427-M1427</f>
        <v>30000</v>
      </c>
      <c r="O1427" s="6"/>
      <c r="P1427" s="6"/>
      <c r="Q1427" s="6">
        <f>(D1427*E1427)+(G1427*H1427)+(J1427*K1427)+O1427-M1427-P1427</f>
        <v>30000</v>
      </c>
    </row>
    <row r="1428" ht="20.9" customHeight="1">
      <c r="A1428" s="3">
        <v>41472</v>
      </c>
      <c r="B1428" t="s" s="4">
        <v>110</v>
      </c>
      <c r="C1428" t="s" s="7">
        <v>111</v>
      </c>
      <c r="D1428" s="6"/>
      <c r="E1428" s="6"/>
      <c r="F1428" s="6">
        <f>D1428*E1428</f>
        <v>0</v>
      </c>
      <c r="G1428" s="6"/>
      <c r="H1428" s="6"/>
      <c r="I1428" s="6">
        <f>G1428*H1428</f>
        <v>0</v>
      </c>
      <c r="J1428" s="6"/>
      <c r="K1428" s="6"/>
      <c r="L1428" s="6">
        <f>J1428*K1428</f>
        <v>0</v>
      </c>
      <c r="M1428" s="6"/>
      <c r="N1428" s="6">
        <f>F1428+I1428+L1428-M1428</f>
        <v>0</v>
      </c>
      <c r="O1428" s="6">
        <v>30000</v>
      </c>
      <c r="P1428" s="6"/>
      <c r="Q1428" s="6">
        <f>(D1428*E1428)+(G1428*H1428)+(J1428*K1428)+O1428-M1428-P1428</f>
        <v>30000</v>
      </c>
    </row>
    <row r="1429" ht="20.9" customHeight="1">
      <c r="A1429" s="3">
        <v>41473</v>
      </c>
      <c r="B1429" t="s" s="4">
        <v>110</v>
      </c>
      <c r="C1429" t="s" s="7">
        <v>111</v>
      </c>
      <c r="D1429" s="6">
        <v>4</v>
      </c>
      <c r="E1429" s="6">
        <v>19000</v>
      </c>
      <c r="F1429" s="6">
        <f>D1429*E1429</f>
        <v>76000</v>
      </c>
      <c r="G1429" s="6"/>
      <c r="H1429" s="6"/>
      <c r="I1429" s="6">
        <f>G1429*H1429</f>
        <v>0</v>
      </c>
      <c r="J1429" s="6"/>
      <c r="K1429" s="6"/>
      <c r="L1429" s="6">
        <f>J1429*K1429</f>
        <v>0</v>
      </c>
      <c r="M1429" s="6">
        <f>F1429+I1429+L1429</f>
        <v>76000</v>
      </c>
      <c r="N1429" s="6"/>
      <c r="O1429" s="6"/>
      <c r="P1429" s="6"/>
      <c r="Q1429" s="6">
        <f>(D1429*E1429)+(G1429*H1429)+(J1429*K1429)+N1429-O1429-P1429</f>
        <v>76000</v>
      </c>
    </row>
    <row r="1430" ht="20.9" customHeight="1">
      <c r="A1430" s="3">
        <v>41474</v>
      </c>
      <c r="B1430" t="s" s="4">
        <v>110</v>
      </c>
      <c r="C1430" t="s" s="7">
        <v>111</v>
      </c>
      <c r="D1430" s="6">
        <v>2</v>
      </c>
      <c r="E1430" s="6">
        <v>15000</v>
      </c>
      <c r="F1430" s="6">
        <f>D1430*E1430</f>
        <v>30000</v>
      </c>
      <c r="G1430" s="6"/>
      <c r="H1430" s="6"/>
      <c r="I1430" s="6">
        <f>G1430*H1430</f>
        <v>0</v>
      </c>
      <c r="J1430" s="6"/>
      <c r="K1430" s="6"/>
      <c r="L1430" s="6">
        <f>J1430*K1430</f>
        <v>0</v>
      </c>
      <c r="M1430" s="6"/>
      <c r="N1430" s="6">
        <f>F1430+I1430+L1430-M1430</f>
        <v>30000</v>
      </c>
      <c r="O1430" s="6"/>
      <c r="P1430" s="6"/>
      <c r="Q1430" s="6">
        <f>(D1430*E1430)+(G1430*H1430)+(J1430*K1430)+O1430-M1430-P1430</f>
        <v>30000</v>
      </c>
    </row>
    <row r="1431" ht="20.9" customHeight="1">
      <c r="A1431" s="3">
        <v>41475</v>
      </c>
      <c r="B1431" t="s" s="4">
        <v>110</v>
      </c>
      <c r="C1431" t="s" s="7">
        <v>111</v>
      </c>
      <c r="D1431" s="6"/>
      <c r="E1431" s="6"/>
      <c r="F1431" s="6">
        <f>D1431*E1431</f>
        <v>0</v>
      </c>
      <c r="G1431" s="6"/>
      <c r="H1431" s="6"/>
      <c r="I1431" s="6">
        <f>G1431*H1431</f>
        <v>0</v>
      </c>
      <c r="J1431" s="6"/>
      <c r="K1431" s="6"/>
      <c r="L1431" s="6">
        <f>J1431*K1431</f>
        <v>0</v>
      </c>
      <c r="M1431" s="6"/>
      <c r="N1431" s="6">
        <f>F1431+I1431+L1431-M1431</f>
        <v>0</v>
      </c>
      <c r="O1431" s="6"/>
      <c r="P1431" s="6"/>
      <c r="Q1431" s="6">
        <f>(D1431*E1431)+(G1431*H1431)+(J1431*K1431)+O1431-M1431-P1431</f>
        <v>0</v>
      </c>
    </row>
    <row r="1432" ht="20.9" customHeight="1">
      <c r="A1432" s="3">
        <v>41476</v>
      </c>
      <c r="B1432" t="s" s="4">
        <v>110</v>
      </c>
      <c r="C1432" t="s" s="7">
        <v>111</v>
      </c>
      <c r="D1432" s="6">
        <v>6</v>
      </c>
      <c r="E1432" s="6">
        <v>15000</v>
      </c>
      <c r="F1432" s="6">
        <f>D1432*E1432</f>
        <v>90000</v>
      </c>
      <c r="G1432" s="6"/>
      <c r="H1432" s="6"/>
      <c r="I1432" s="6">
        <f>G1432*H1432</f>
        <v>0</v>
      </c>
      <c r="J1432" s="6"/>
      <c r="K1432" s="6"/>
      <c r="L1432" s="6">
        <f>J1432*K1432</f>
        <v>0</v>
      </c>
      <c r="M1432" s="6"/>
      <c r="N1432" s="6">
        <f>F1432+I1432+L1432-M1432</f>
        <v>90000</v>
      </c>
      <c r="O1432" s="6">
        <v>0</v>
      </c>
      <c r="P1432" s="6"/>
      <c r="Q1432" s="6">
        <f>(D1432*E1432)+(G1432*H1432)+(J1432*K1432)+O1432-M1432-P1432</f>
        <v>90000</v>
      </c>
    </row>
    <row r="1433" ht="20.9" customHeight="1">
      <c r="A1433" s="3">
        <v>41478</v>
      </c>
      <c r="B1433" t="s" s="4">
        <v>110</v>
      </c>
      <c r="C1433" t="s" s="7">
        <v>111</v>
      </c>
      <c r="D1433" s="6">
        <v>2</v>
      </c>
      <c r="E1433" s="6">
        <v>22000</v>
      </c>
      <c r="F1433" s="6">
        <f>D1433*E1433</f>
        <v>44000</v>
      </c>
      <c r="G1433" s="6"/>
      <c r="H1433" s="6"/>
      <c r="I1433" s="6">
        <f>G1433*H1433</f>
        <v>0</v>
      </c>
      <c r="J1433" s="6"/>
      <c r="K1433" s="6"/>
      <c r="L1433" s="6">
        <f>J1433*K1433</f>
        <v>0</v>
      </c>
      <c r="M1433" s="6">
        <f>F1433+I1433+L1433</f>
        <v>44000</v>
      </c>
      <c r="N1433" s="6"/>
      <c r="O1433" s="6"/>
      <c r="P1433" s="6"/>
      <c r="Q1433" s="6">
        <f>(D1433*E1433)+(G1433*H1433)+(J1433*K1433)+N1433-O1433-P1433</f>
        <v>44000</v>
      </c>
    </row>
    <row r="1434" ht="20.9" customHeight="1">
      <c r="A1434" s="3">
        <v>41479</v>
      </c>
      <c r="B1434" t="s" s="4">
        <v>110</v>
      </c>
      <c r="C1434" t="s" s="7">
        <v>111</v>
      </c>
      <c r="D1434" s="6">
        <v>2</v>
      </c>
      <c r="E1434" s="6">
        <v>20000</v>
      </c>
      <c r="F1434" s="6">
        <f>D1434*E1434</f>
        <v>40000</v>
      </c>
      <c r="G1434" s="6"/>
      <c r="H1434" s="6"/>
      <c r="I1434" s="6">
        <f>G1434*H1434</f>
        <v>0</v>
      </c>
      <c r="J1434" s="6"/>
      <c r="K1434" s="6"/>
      <c r="L1434" s="6">
        <f>J1434*K1434</f>
        <v>0</v>
      </c>
      <c r="M1434" s="6"/>
      <c r="N1434" s="6">
        <f>F1434+I1434+L1434-M1434</f>
        <v>40000</v>
      </c>
      <c r="O1434" s="6">
        <v>44000</v>
      </c>
      <c r="P1434" s="6"/>
      <c r="Q1434" s="6">
        <f>(D1434*E1434)+(G1434*H1434)+(J1434*K1434)+O1434-M1434-P1434</f>
        <v>84000</v>
      </c>
    </row>
    <row r="1435" ht="20.9" customHeight="1">
      <c r="A1435" s="3">
        <v>41480</v>
      </c>
      <c r="B1435" t="s" s="4">
        <v>110</v>
      </c>
      <c r="C1435" t="s" s="7">
        <v>111</v>
      </c>
      <c r="D1435" s="6"/>
      <c r="E1435" s="6"/>
      <c r="F1435" s="6">
        <f>D1435*E1435</f>
        <v>0</v>
      </c>
      <c r="G1435" s="6"/>
      <c r="H1435" s="6"/>
      <c r="I1435" s="6">
        <f>G1435*H1435</f>
        <v>0</v>
      </c>
      <c r="J1435" s="6"/>
      <c r="K1435" s="6"/>
      <c r="L1435" s="6">
        <f>J1435*K1435</f>
        <v>0</v>
      </c>
      <c r="M1435" s="6">
        <f>F1435+I1435+L1435</f>
        <v>0</v>
      </c>
      <c r="N1435" s="6">
        <v>84000</v>
      </c>
      <c r="O1435" s="6"/>
      <c r="P1435" s="6"/>
      <c r="Q1435" s="6">
        <f>(D1435*E1435)+(G1435*H1435)+(J1435*K1435)+N1435-O1435-P1435</f>
        <v>84000</v>
      </c>
    </row>
    <row r="1436" ht="20.9" customHeight="1">
      <c r="A1436" s="3">
        <v>41481</v>
      </c>
      <c r="B1436" t="s" s="4">
        <v>110</v>
      </c>
      <c r="C1436" t="s" s="7">
        <v>111</v>
      </c>
      <c r="D1436" s="6">
        <v>4</v>
      </c>
      <c r="E1436" s="6">
        <v>23000</v>
      </c>
      <c r="F1436" s="6">
        <f>D1436*E1436</f>
        <v>92000</v>
      </c>
      <c r="G1436" s="6"/>
      <c r="H1436" s="6"/>
      <c r="I1436" s="6">
        <f>G1436*H1436</f>
        <v>0</v>
      </c>
      <c r="J1436" s="6"/>
      <c r="K1436" s="6"/>
      <c r="L1436" s="6">
        <f>J1436*K1436</f>
        <v>0</v>
      </c>
      <c r="M1436" s="6"/>
      <c r="N1436" s="6">
        <f>F1436+I1436+L1436-M1436</f>
        <v>92000</v>
      </c>
      <c r="O1436" s="6"/>
      <c r="P1436" s="6"/>
      <c r="Q1436" s="6">
        <f>(D1436*E1436)+(G1436*H1436)+(J1436*K1436)+O1436-M1436-P1436</f>
        <v>92000</v>
      </c>
    </row>
    <row r="1437" ht="20.9" customHeight="1">
      <c r="A1437" s="3">
        <v>41482</v>
      </c>
      <c r="B1437" t="s" s="4">
        <v>110</v>
      </c>
      <c r="C1437" t="s" s="7">
        <v>111</v>
      </c>
      <c r="D1437" s="6"/>
      <c r="E1437" s="6"/>
      <c r="F1437" s="6">
        <f>D1437*E1437</f>
        <v>0</v>
      </c>
      <c r="G1437" s="6"/>
      <c r="H1437" s="6"/>
      <c r="I1437" s="6">
        <f>G1437*H1437</f>
        <v>0</v>
      </c>
      <c r="J1437" s="6"/>
      <c r="K1437" s="6"/>
      <c r="L1437" s="6">
        <f>J1437*K1437</f>
        <v>0</v>
      </c>
      <c r="M1437" s="6">
        <f>F1437+I1437+L1437</f>
        <v>0</v>
      </c>
      <c r="N1437" s="6">
        <v>92000</v>
      </c>
      <c r="O1437" s="6"/>
      <c r="P1437" s="6"/>
      <c r="Q1437" s="6">
        <f>(D1437*E1437)+(G1437*H1437)+(J1437*K1437)+N1437-O1437-P1437</f>
        <v>92000</v>
      </c>
    </row>
    <row r="1438" ht="20.9" customHeight="1">
      <c r="A1438" s="3">
        <v>41483</v>
      </c>
      <c r="B1438" t="s" s="4">
        <v>110</v>
      </c>
      <c r="C1438" t="s" s="7">
        <v>111</v>
      </c>
      <c r="D1438" s="6"/>
      <c r="E1438" s="6"/>
      <c r="F1438" s="6">
        <f>D1438*E1438</f>
        <v>0</v>
      </c>
      <c r="G1438" s="6"/>
      <c r="H1438" s="6"/>
      <c r="I1438" s="6">
        <f>G1438*H1438</f>
        <v>0</v>
      </c>
      <c r="J1438" s="6"/>
      <c r="K1438" s="6"/>
      <c r="L1438" s="6">
        <f>J1438*K1438</f>
        <v>0</v>
      </c>
      <c r="M1438" s="6">
        <f>F1438+I1438+L1438</f>
        <v>0</v>
      </c>
      <c r="N1438" s="6">
        <v>92000</v>
      </c>
      <c r="O1438" s="6"/>
      <c r="P1438" s="6"/>
      <c r="Q1438" s="6">
        <f>(D1438*E1438)+(G1438*H1438)+(J1438*K1438)+N1438-O1438-P1438</f>
        <v>92000</v>
      </c>
    </row>
    <row r="1439" ht="20.35" customHeight="1">
      <c r="A1439" s="3">
        <v>41455</v>
      </c>
      <c r="B1439" t="s" s="4">
        <v>112</v>
      </c>
      <c r="C1439" t="s" s="7">
        <v>113</v>
      </c>
      <c r="D1439" s="6"/>
      <c r="E1439" s="6"/>
      <c r="F1439" s="6">
        <f>D1439*E1439</f>
        <v>0</v>
      </c>
      <c r="G1439" s="6"/>
      <c r="H1439" s="6"/>
      <c r="I1439" s="6">
        <f>G1439*H1439</f>
        <v>0</v>
      </c>
      <c r="J1439" s="6"/>
      <c r="K1439" s="6"/>
      <c r="L1439" s="6">
        <f>J1439*K1439</f>
        <v>0</v>
      </c>
      <c r="M1439" s="6">
        <f>F1439+I1439+L1439</f>
        <v>0</v>
      </c>
      <c r="N1439" s="6"/>
      <c r="O1439" s="6"/>
      <c r="P1439" s="6"/>
      <c r="Q1439" s="6">
        <f>(D1439*E1439)+(G1439*H1439)+(J1439*K1439)+N1439-O1439-P1439</f>
        <v>0</v>
      </c>
    </row>
    <row r="1440" ht="20.05" customHeight="1">
      <c r="A1440" s="3">
        <v>41457</v>
      </c>
      <c r="B1440" t="s" s="8">
        <v>112</v>
      </c>
      <c r="C1440" t="s" s="9">
        <v>113</v>
      </c>
      <c r="D1440" s="10"/>
      <c r="E1440" s="10"/>
      <c r="F1440" s="10">
        <f>D1440*E1440</f>
        <v>0</v>
      </c>
      <c r="G1440" s="10"/>
      <c r="H1440" s="10"/>
      <c r="I1440" s="10">
        <f>G1440*H1440</f>
        <v>0</v>
      </c>
      <c r="J1440" s="10"/>
      <c r="K1440" s="10"/>
      <c r="L1440" s="10">
        <f>J1440*K1440</f>
        <v>0</v>
      </c>
      <c r="M1440" s="10"/>
      <c r="N1440" s="10">
        <f>F1440+I1440+L1440-M1440</f>
        <v>0</v>
      </c>
      <c r="O1440" s="10"/>
      <c r="P1440" s="10"/>
      <c r="Q1440" s="10">
        <f>(D1440*E1440)+(G1440*H1440)+(J1440*K1440)+O1440-M1440-P1440</f>
        <v>0</v>
      </c>
    </row>
    <row r="1441" ht="20.35" customHeight="1">
      <c r="A1441" s="3">
        <v>41458</v>
      </c>
      <c r="B1441" t="s" s="4">
        <v>112</v>
      </c>
      <c r="C1441" t="s" s="7">
        <v>113</v>
      </c>
      <c r="D1441" s="6"/>
      <c r="E1441" s="6"/>
      <c r="F1441" s="6">
        <f>D1441*E1441</f>
        <v>0</v>
      </c>
      <c r="G1441" s="6"/>
      <c r="H1441" s="6"/>
      <c r="I1441" s="6">
        <f>G1441*H1441</f>
        <v>0</v>
      </c>
      <c r="J1441" s="6"/>
      <c r="K1441" s="6"/>
      <c r="L1441" s="6">
        <f>J1441*K1441</f>
        <v>0</v>
      </c>
      <c r="M1441" s="6"/>
      <c r="N1441" s="6">
        <f>F1441+I1441+L1441-M1441</f>
        <v>0</v>
      </c>
      <c r="O1441" s="6"/>
      <c r="P1441" s="6"/>
      <c r="Q1441" s="6">
        <f>(D1441*E1441)+(G1441*H1441)+(J1441*K1441)+O1441-M1441-P1441</f>
        <v>0</v>
      </c>
    </row>
    <row r="1442" ht="20.35" customHeight="1">
      <c r="A1442" s="3">
        <v>41459</v>
      </c>
      <c r="B1442" t="s" s="4">
        <v>112</v>
      </c>
      <c r="C1442" t="s" s="7">
        <v>113</v>
      </c>
      <c r="D1442" s="6"/>
      <c r="E1442" s="6"/>
      <c r="F1442" s="6">
        <f>D1442*E1442</f>
        <v>0</v>
      </c>
      <c r="G1442" s="6"/>
      <c r="H1442" s="6"/>
      <c r="I1442" s="6">
        <f>G1442*H1442</f>
        <v>0</v>
      </c>
      <c r="J1442" s="6"/>
      <c r="K1442" s="6"/>
      <c r="L1442" s="6">
        <f>J1442*K1442</f>
        <v>0</v>
      </c>
      <c r="M1442" s="6">
        <f>F1442+I1442+L1442</f>
        <v>0</v>
      </c>
      <c r="N1442" s="6"/>
      <c r="O1442" s="6"/>
      <c r="P1442" s="6"/>
      <c r="Q1442" s="6">
        <f>(D1442*E1442)+(G1442*H1442)+(J1442*K1442)+N1442-O1442-P1442</f>
        <v>0</v>
      </c>
    </row>
    <row r="1443" ht="20.35" customHeight="1">
      <c r="A1443" s="3">
        <v>41460</v>
      </c>
      <c r="B1443" t="s" s="4">
        <v>112</v>
      </c>
      <c r="C1443" t="s" s="7">
        <v>113</v>
      </c>
      <c r="D1443" s="6"/>
      <c r="E1443" s="6"/>
      <c r="F1443" s="6">
        <f>D1443*E1443</f>
        <v>0</v>
      </c>
      <c r="G1443" s="6"/>
      <c r="H1443" s="6"/>
      <c r="I1443" s="6">
        <f>G1443*H1443</f>
        <v>0</v>
      </c>
      <c r="J1443" s="6"/>
      <c r="K1443" s="6"/>
      <c r="L1443" s="6">
        <f>J1443*K1443</f>
        <v>0</v>
      </c>
      <c r="M1443" s="6"/>
      <c r="N1443" s="6">
        <f>F1443+I1443+L1443-M1443</f>
        <v>0</v>
      </c>
      <c r="O1443" s="6"/>
      <c r="P1443" s="6"/>
      <c r="Q1443" s="6">
        <f>(D1443*E1443)+(G1443*H1443)+(J1443*K1443)+O1443-M1443-P1443</f>
        <v>0</v>
      </c>
    </row>
    <row r="1444" ht="20.35" customHeight="1">
      <c r="A1444" s="3">
        <v>41461</v>
      </c>
      <c r="B1444" t="s" s="4">
        <v>112</v>
      </c>
      <c r="C1444" t="s" s="7">
        <v>113</v>
      </c>
      <c r="D1444" s="6"/>
      <c r="E1444" s="6"/>
      <c r="F1444" s="6">
        <f>D1444*E1444</f>
        <v>0</v>
      </c>
      <c r="G1444" s="6"/>
      <c r="H1444" s="6"/>
      <c r="I1444" s="6">
        <f>G1444*H1444</f>
        <v>0</v>
      </c>
      <c r="J1444" s="6"/>
      <c r="K1444" s="6"/>
      <c r="L1444" s="6">
        <f>J1444*K1444</f>
        <v>0</v>
      </c>
      <c r="M1444" s="6"/>
      <c r="N1444" s="6">
        <f>F1444+I1444+L1444-M1444</f>
        <v>0</v>
      </c>
      <c r="O1444" s="6"/>
      <c r="P1444" s="6"/>
      <c r="Q1444" s="6">
        <f>(D1444*E1444)+(G1444*H1444)+(J1444*K1444)+O1444-M1444-P1444</f>
        <v>0</v>
      </c>
    </row>
    <row r="1445" ht="20.35" customHeight="1">
      <c r="A1445" s="3">
        <v>41462</v>
      </c>
      <c r="B1445" t="s" s="4">
        <v>112</v>
      </c>
      <c r="C1445" t="s" s="7">
        <v>113</v>
      </c>
      <c r="D1445" s="6"/>
      <c r="E1445" s="6"/>
      <c r="F1445" s="6">
        <f>D1445*E1445</f>
        <v>0</v>
      </c>
      <c r="G1445" s="6"/>
      <c r="H1445" s="6"/>
      <c r="I1445" s="6">
        <f>G1445*H1445</f>
        <v>0</v>
      </c>
      <c r="J1445" s="6"/>
      <c r="K1445" s="6"/>
      <c r="L1445" s="6">
        <f>J1445*K1445</f>
        <v>0</v>
      </c>
      <c r="M1445" s="6">
        <f>F1445+I1445+L1445</f>
        <v>0</v>
      </c>
      <c r="N1445" s="6"/>
      <c r="O1445" s="6"/>
      <c r="P1445" s="6"/>
      <c r="Q1445" s="6">
        <f>(D1445*E1445)+(G1445*H1445)+(J1445*K1445)+N1445-O1445-P1445</f>
        <v>0</v>
      </c>
    </row>
    <row r="1446" ht="20.35" customHeight="1">
      <c r="A1446" s="3">
        <v>41464</v>
      </c>
      <c r="B1446" t="s" s="4">
        <v>112</v>
      </c>
      <c r="C1446" t="s" s="7">
        <v>113</v>
      </c>
      <c r="D1446" s="6"/>
      <c r="E1446" s="6"/>
      <c r="F1446" s="6">
        <f>D1446*E1446</f>
        <v>0</v>
      </c>
      <c r="G1446" s="6"/>
      <c r="H1446" s="6"/>
      <c r="I1446" s="6">
        <f>G1446*H1446</f>
        <v>0</v>
      </c>
      <c r="J1446" s="6"/>
      <c r="K1446" s="6"/>
      <c r="L1446" s="6">
        <f>J1446*K1446</f>
        <v>0</v>
      </c>
      <c r="M1446" s="6">
        <f>F1446+I1446+L1446</f>
        <v>0</v>
      </c>
      <c r="N1446" s="6"/>
      <c r="O1446" s="6"/>
      <c r="P1446" s="6"/>
      <c r="Q1446" s="6">
        <f>(D1446*E1446)+(G1446*H1446)+(J1446*K1446)+N1446-O1446-P1446</f>
        <v>0</v>
      </c>
    </row>
    <row r="1447" ht="20.35" customHeight="1">
      <c r="A1447" s="3">
        <v>41465</v>
      </c>
      <c r="B1447" t="s" s="4">
        <v>112</v>
      </c>
      <c r="C1447" t="s" s="7">
        <v>113</v>
      </c>
      <c r="D1447" s="6"/>
      <c r="E1447" s="6"/>
      <c r="F1447" s="6">
        <f>D1447*E1447</f>
        <v>0</v>
      </c>
      <c r="G1447" s="6"/>
      <c r="H1447" s="6"/>
      <c r="I1447" s="6">
        <f>G1447*H1447</f>
        <v>0</v>
      </c>
      <c r="J1447" s="6"/>
      <c r="K1447" s="6"/>
      <c r="L1447" s="6">
        <f>J1447*K1447</f>
        <v>0</v>
      </c>
      <c r="M1447" s="6">
        <f>F1447+I1447+L1447</f>
        <v>0</v>
      </c>
      <c r="N1447" s="6"/>
      <c r="O1447" s="6"/>
      <c r="P1447" s="6"/>
      <c r="Q1447" s="6">
        <f>(D1447*E1447)+(G1447*H1447)+(J1447*K1447)+N1447-O1447-P1447</f>
        <v>0</v>
      </c>
    </row>
    <row r="1448" ht="20.35" customHeight="1">
      <c r="A1448" s="3">
        <v>41466</v>
      </c>
      <c r="B1448" t="s" s="4">
        <v>112</v>
      </c>
      <c r="C1448" t="s" s="7">
        <v>113</v>
      </c>
      <c r="D1448" s="6"/>
      <c r="E1448" s="6"/>
      <c r="F1448" s="6">
        <f>D1448*E1448</f>
        <v>0</v>
      </c>
      <c r="G1448" s="6"/>
      <c r="H1448" s="6"/>
      <c r="I1448" s="6">
        <f>G1448*H1448</f>
        <v>0</v>
      </c>
      <c r="J1448" s="6"/>
      <c r="K1448" s="6"/>
      <c r="L1448" s="6">
        <f>J1448*K1448</f>
        <v>0</v>
      </c>
      <c r="M1448" s="6">
        <f>F1448+I1448+L1448</f>
        <v>0</v>
      </c>
      <c r="N1448" s="6"/>
      <c r="O1448" s="6"/>
      <c r="P1448" s="6"/>
      <c r="Q1448" s="6">
        <f>(D1448*E1448)+(G1448*H1448)+(J1448*K1448)+N1448-O1448-P1448</f>
        <v>0</v>
      </c>
    </row>
    <row r="1449" ht="20.35" customHeight="1">
      <c r="A1449" s="3">
        <v>41467</v>
      </c>
      <c r="B1449" t="s" s="4">
        <v>112</v>
      </c>
      <c r="C1449" t="s" s="7">
        <v>113</v>
      </c>
      <c r="D1449" s="6"/>
      <c r="E1449" s="6"/>
      <c r="F1449" s="6">
        <f>D1449*E1449</f>
        <v>0</v>
      </c>
      <c r="G1449" s="6"/>
      <c r="H1449" s="6"/>
      <c r="I1449" s="6">
        <f>G1449*H1449</f>
        <v>0</v>
      </c>
      <c r="J1449" s="6"/>
      <c r="K1449" s="6"/>
      <c r="L1449" s="6">
        <f>J1449*K1449</f>
        <v>0</v>
      </c>
      <c r="M1449" s="6"/>
      <c r="N1449" s="6">
        <f>F1449+I1449+L1449-M1449</f>
        <v>0</v>
      </c>
      <c r="O1449" s="6"/>
      <c r="P1449" s="6"/>
      <c r="Q1449" s="6">
        <f>(D1449*E1449)+(G1449*H1449)+(J1449*K1449)+O1449-M1449-P1449</f>
        <v>0</v>
      </c>
    </row>
    <row r="1450" ht="20.35" customHeight="1">
      <c r="A1450" s="3">
        <v>41468</v>
      </c>
      <c r="B1450" t="s" s="4">
        <v>112</v>
      </c>
      <c r="C1450" t="s" s="7">
        <v>113</v>
      </c>
      <c r="D1450" s="6"/>
      <c r="E1450" s="6"/>
      <c r="F1450" s="6">
        <f>D1450*E1450</f>
        <v>0</v>
      </c>
      <c r="G1450" s="6"/>
      <c r="H1450" s="6"/>
      <c r="I1450" s="6">
        <f>G1450*H1450</f>
        <v>0</v>
      </c>
      <c r="J1450" s="6"/>
      <c r="K1450" s="6"/>
      <c r="L1450" s="6">
        <f>J1450*K1450</f>
        <v>0</v>
      </c>
      <c r="M1450" s="6">
        <f>F1450+I1450+L1450</f>
        <v>0</v>
      </c>
      <c r="N1450" s="6"/>
      <c r="O1450" s="6"/>
      <c r="P1450" s="6"/>
      <c r="Q1450" s="6">
        <f>(D1450*E1450)+(G1450*H1450)+(J1450*K1450)+N1450-O1450-P1450</f>
        <v>0</v>
      </c>
    </row>
    <row r="1451" ht="20.35" customHeight="1">
      <c r="A1451" s="3">
        <v>41469</v>
      </c>
      <c r="B1451" t="s" s="4">
        <v>112</v>
      </c>
      <c r="C1451" t="s" s="7">
        <v>113</v>
      </c>
      <c r="D1451" s="6"/>
      <c r="E1451" s="6"/>
      <c r="F1451" s="6">
        <f>D1451*E1451</f>
        <v>0</v>
      </c>
      <c r="G1451" s="6"/>
      <c r="H1451" s="6"/>
      <c r="I1451" s="6">
        <f>G1451*H1451</f>
        <v>0</v>
      </c>
      <c r="J1451" s="6"/>
      <c r="K1451" s="6"/>
      <c r="L1451" s="6">
        <f>J1451*K1451</f>
        <v>0</v>
      </c>
      <c r="M1451" s="6"/>
      <c r="N1451" s="6">
        <f>F1451+I1451+L1451</f>
        <v>0</v>
      </c>
      <c r="O1451" s="6"/>
      <c r="P1451" s="6"/>
      <c r="Q1451" s="6">
        <f>(D1451*E1451)+(G1451*H1451)+(J1451*K1451)+O1451-M1451-P1451</f>
        <v>0</v>
      </c>
    </row>
    <row r="1452" ht="20.35" customHeight="1">
      <c r="A1452" s="3">
        <v>41471</v>
      </c>
      <c r="B1452" t="s" s="4">
        <v>112</v>
      </c>
      <c r="C1452" t="s" s="7">
        <v>113</v>
      </c>
      <c r="D1452" s="6"/>
      <c r="E1452" s="6"/>
      <c r="F1452" s="6">
        <f>D1452*E1452</f>
        <v>0</v>
      </c>
      <c r="G1452" s="6"/>
      <c r="H1452" s="6"/>
      <c r="I1452" s="6">
        <f>G1452*H1452</f>
        <v>0</v>
      </c>
      <c r="J1452" s="6"/>
      <c r="K1452" s="6"/>
      <c r="L1452" s="6">
        <f>J1452*K1452</f>
        <v>0</v>
      </c>
      <c r="M1452" s="6"/>
      <c r="N1452" s="6">
        <f>F1452+I1452+L1452-M1452</f>
        <v>0</v>
      </c>
      <c r="O1452" s="6">
        <v>0</v>
      </c>
      <c r="P1452" s="6"/>
      <c r="Q1452" s="6">
        <f>(D1452*E1452)+(G1452*H1452)+(J1452*K1452)+O1452-M1452-P1452</f>
        <v>0</v>
      </c>
    </row>
    <row r="1453" ht="20.35" customHeight="1">
      <c r="A1453" s="3">
        <v>41472</v>
      </c>
      <c r="B1453" t="s" s="4">
        <v>112</v>
      </c>
      <c r="C1453" t="s" s="7">
        <v>113</v>
      </c>
      <c r="D1453" s="6"/>
      <c r="E1453" s="6"/>
      <c r="F1453" s="6">
        <f>D1453*E1453</f>
        <v>0</v>
      </c>
      <c r="G1453" s="6"/>
      <c r="H1453" s="6"/>
      <c r="I1453" s="6">
        <f>G1453*H1453</f>
        <v>0</v>
      </c>
      <c r="J1453" s="6"/>
      <c r="K1453" s="6"/>
      <c r="L1453" s="6">
        <f>J1453*K1453</f>
        <v>0</v>
      </c>
      <c r="M1453" s="6"/>
      <c r="N1453" s="6">
        <f>F1453+I1453+L1453-M1453</f>
        <v>0</v>
      </c>
      <c r="O1453" s="6">
        <v>0</v>
      </c>
      <c r="P1453" s="6"/>
      <c r="Q1453" s="6">
        <f>(D1453*E1453)+(G1453*H1453)+(J1453*K1453)+O1453-M1453-P1453</f>
        <v>0</v>
      </c>
    </row>
    <row r="1454" ht="20.35" customHeight="1">
      <c r="A1454" s="3">
        <v>41473</v>
      </c>
      <c r="B1454" t="s" s="4">
        <v>112</v>
      </c>
      <c r="C1454" t="s" s="7">
        <v>113</v>
      </c>
      <c r="D1454" s="6"/>
      <c r="E1454" s="6"/>
      <c r="F1454" s="6">
        <f>D1454*E1454</f>
        <v>0</v>
      </c>
      <c r="G1454" s="6"/>
      <c r="H1454" s="6"/>
      <c r="I1454" s="6">
        <f>G1454*H1454</f>
        <v>0</v>
      </c>
      <c r="J1454" s="6"/>
      <c r="K1454" s="6"/>
      <c r="L1454" s="6">
        <f>J1454*K1454</f>
        <v>0</v>
      </c>
      <c r="M1454" s="6">
        <f>F1454+I1454+L1454</f>
        <v>0</v>
      </c>
      <c r="N1454" s="6">
        <v>0</v>
      </c>
      <c r="O1454" s="6"/>
      <c r="P1454" s="6"/>
      <c r="Q1454" s="6">
        <f>(D1454*E1454)+(G1454*H1454)+(J1454*K1454)+N1454-O1454-P1454</f>
        <v>0</v>
      </c>
    </row>
    <row r="1455" ht="20.35" customHeight="1">
      <c r="A1455" s="3">
        <v>41474</v>
      </c>
      <c r="B1455" t="s" s="4">
        <v>112</v>
      </c>
      <c r="C1455" t="s" s="7">
        <v>113</v>
      </c>
      <c r="D1455" s="6"/>
      <c r="E1455" s="6"/>
      <c r="F1455" s="6">
        <f>D1455*E1455</f>
        <v>0</v>
      </c>
      <c r="G1455" s="6"/>
      <c r="H1455" s="6"/>
      <c r="I1455" s="6">
        <f>G1455*H1455</f>
        <v>0</v>
      </c>
      <c r="J1455" s="6"/>
      <c r="K1455" s="6"/>
      <c r="L1455" s="6">
        <f>J1455*K1455</f>
        <v>0</v>
      </c>
      <c r="M1455" s="6"/>
      <c r="N1455" s="6">
        <f>F1455+I1455+L1455-M1455</f>
        <v>0</v>
      </c>
      <c r="O1455" s="6">
        <v>0</v>
      </c>
      <c r="P1455" s="6"/>
      <c r="Q1455" s="6">
        <f>(D1455*E1455)+(G1455*H1455)+(J1455*K1455)+O1455-M1455-P1455</f>
        <v>0</v>
      </c>
    </row>
    <row r="1456" ht="20.35" customHeight="1">
      <c r="A1456" s="3">
        <v>41475</v>
      </c>
      <c r="B1456" t="s" s="4">
        <v>112</v>
      </c>
      <c r="C1456" t="s" s="7">
        <v>113</v>
      </c>
      <c r="D1456" s="6"/>
      <c r="E1456" s="6"/>
      <c r="F1456" s="6">
        <f>D1456*E1456</f>
        <v>0</v>
      </c>
      <c r="G1456" s="6"/>
      <c r="H1456" s="6"/>
      <c r="I1456" s="6">
        <f>G1456*H1456</f>
        <v>0</v>
      </c>
      <c r="J1456" s="6"/>
      <c r="K1456" s="6"/>
      <c r="L1456" s="6">
        <f>J1456*K1456</f>
        <v>0</v>
      </c>
      <c r="M1456" s="6"/>
      <c r="N1456" s="6">
        <f>F1456+I1456+L1456-M1456</f>
        <v>0</v>
      </c>
      <c r="O1456" s="6">
        <v>0</v>
      </c>
      <c r="P1456" s="6"/>
      <c r="Q1456" s="6">
        <f>(D1456*E1456)+(G1456*H1456)+(J1456*K1456)+O1456-M1456-P1456</f>
        <v>0</v>
      </c>
    </row>
    <row r="1457" ht="20.35" customHeight="1">
      <c r="A1457" s="3">
        <v>41476</v>
      </c>
      <c r="B1457" t="s" s="4">
        <v>112</v>
      </c>
      <c r="C1457" t="s" s="7">
        <v>113</v>
      </c>
      <c r="D1457" s="6"/>
      <c r="E1457" s="6"/>
      <c r="F1457" s="6">
        <f>D1457*E1457</f>
        <v>0</v>
      </c>
      <c r="G1457" s="6"/>
      <c r="H1457" s="6"/>
      <c r="I1457" s="6">
        <f>G1457*H1457</f>
        <v>0</v>
      </c>
      <c r="J1457" s="6"/>
      <c r="K1457" s="6"/>
      <c r="L1457" s="6">
        <f>J1457*K1457</f>
        <v>0</v>
      </c>
      <c r="M1457" s="6"/>
      <c r="N1457" s="6">
        <f>F1457+I1457+L1457-M1457</f>
        <v>0</v>
      </c>
      <c r="O1457" s="6">
        <v>0</v>
      </c>
      <c r="P1457" s="6"/>
      <c r="Q1457" s="6">
        <f>(D1457*E1457)+(G1457*H1457)+(J1457*K1457)+O1457-M1457-P1457</f>
        <v>0</v>
      </c>
    </row>
    <row r="1458" ht="20.35" customHeight="1">
      <c r="A1458" s="3">
        <v>41478</v>
      </c>
      <c r="B1458" t="s" s="4">
        <v>112</v>
      </c>
      <c r="C1458" t="s" s="7">
        <v>113</v>
      </c>
      <c r="D1458" s="6"/>
      <c r="E1458" s="6"/>
      <c r="F1458" s="6">
        <f>D1458*E1458</f>
        <v>0</v>
      </c>
      <c r="G1458" s="6"/>
      <c r="H1458" s="6"/>
      <c r="I1458" s="6">
        <f>G1458*H1458</f>
        <v>0</v>
      </c>
      <c r="J1458" s="6"/>
      <c r="K1458" s="6"/>
      <c r="L1458" s="6">
        <f>J1458*K1458</f>
        <v>0</v>
      </c>
      <c r="M1458" s="6">
        <f>F1458+I1458+L1458</f>
        <v>0</v>
      </c>
      <c r="N1458" s="6">
        <v>0</v>
      </c>
      <c r="O1458" s="6"/>
      <c r="P1458" s="6"/>
      <c r="Q1458" s="6">
        <f>(D1458*E1458)+(G1458*H1458)+(J1458*K1458)+N1458-O1458-P1458</f>
        <v>0</v>
      </c>
    </row>
    <row r="1459" ht="20.35" customHeight="1">
      <c r="A1459" s="3">
        <v>41479</v>
      </c>
      <c r="B1459" t="s" s="4">
        <v>112</v>
      </c>
      <c r="C1459" t="s" s="7">
        <v>113</v>
      </c>
      <c r="D1459" s="6"/>
      <c r="E1459" s="6"/>
      <c r="F1459" s="6">
        <f>D1459*E1459</f>
        <v>0</v>
      </c>
      <c r="G1459" s="6"/>
      <c r="H1459" s="6"/>
      <c r="I1459" s="6">
        <f>G1459*H1459</f>
        <v>0</v>
      </c>
      <c r="J1459" s="6"/>
      <c r="K1459" s="6"/>
      <c r="L1459" s="6">
        <f>J1459*K1459</f>
        <v>0</v>
      </c>
      <c r="M1459" s="6"/>
      <c r="N1459" s="6">
        <f>F1459+I1459+L1459-M1459</f>
        <v>0</v>
      </c>
      <c r="O1459" s="6">
        <v>0</v>
      </c>
      <c r="P1459" s="6"/>
      <c r="Q1459" s="6">
        <f>(D1459*E1459)+(G1459*H1459)+(J1459*K1459)+O1459-M1459-P1459</f>
        <v>0</v>
      </c>
    </row>
    <row r="1460" ht="20.35" customHeight="1">
      <c r="A1460" s="3">
        <v>41480</v>
      </c>
      <c r="B1460" t="s" s="4">
        <v>112</v>
      </c>
      <c r="C1460" t="s" s="7">
        <v>113</v>
      </c>
      <c r="D1460" s="6"/>
      <c r="E1460" s="6"/>
      <c r="F1460" s="6">
        <f>D1460*E1460</f>
        <v>0</v>
      </c>
      <c r="G1460" s="6"/>
      <c r="H1460" s="6"/>
      <c r="I1460" s="6">
        <f>G1460*H1460</f>
        <v>0</v>
      </c>
      <c r="J1460" s="6"/>
      <c r="K1460" s="6"/>
      <c r="L1460" s="6">
        <f>J1460*K1460</f>
        <v>0</v>
      </c>
      <c r="M1460" s="6">
        <f>F1460+I1460+L1460</f>
        <v>0</v>
      </c>
      <c r="N1460" s="6">
        <v>0</v>
      </c>
      <c r="O1460" s="6"/>
      <c r="P1460" s="6"/>
      <c r="Q1460" s="6">
        <f>(D1460*E1460)+(G1460*H1460)+(J1460*K1460)+N1460-O1460-P1460</f>
        <v>0</v>
      </c>
    </row>
    <row r="1461" ht="20.35" customHeight="1">
      <c r="A1461" s="3">
        <v>41481</v>
      </c>
      <c r="B1461" t="s" s="4">
        <v>112</v>
      </c>
      <c r="C1461" t="s" s="7">
        <v>113</v>
      </c>
      <c r="D1461" s="6"/>
      <c r="E1461" s="6"/>
      <c r="F1461" s="6">
        <f>D1461*E1461</f>
        <v>0</v>
      </c>
      <c r="G1461" s="6"/>
      <c r="H1461" s="6"/>
      <c r="I1461" s="6">
        <f>G1461*H1461</f>
        <v>0</v>
      </c>
      <c r="J1461" s="6"/>
      <c r="K1461" s="6"/>
      <c r="L1461" s="6">
        <f>J1461*K1461</f>
        <v>0</v>
      </c>
      <c r="M1461" s="6"/>
      <c r="N1461" s="6">
        <f>F1461+I1461+L1461-M1461</f>
        <v>0</v>
      </c>
      <c r="O1461" s="6">
        <v>0</v>
      </c>
      <c r="P1461" s="6"/>
      <c r="Q1461" s="6">
        <f>(D1461*E1461)+(G1461*H1461)+(J1461*K1461)+O1461-M1461-P1461</f>
        <v>0</v>
      </c>
    </row>
    <row r="1462" ht="20.35" customHeight="1">
      <c r="A1462" s="3">
        <v>41482</v>
      </c>
      <c r="B1462" t="s" s="4">
        <v>112</v>
      </c>
      <c r="C1462" t="s" s="7">
        <v>113</v>
      </c>
      <c r="D1462" s="6"/>
      <c r="E1462" s="6"/>
      <c r="F1462" s="6">
        <f>D1462*E1462</f>
        <v>0</v>
      </c>
      <c r="G1462" s="6"/>
      <c r="H1462" s="6"/>
      <c r="I1462" s="6">
        <f>G1462*H1462</f>
        <v>0</v>
      </c>
      <c r="J1462" s="6"/>
      <c r="K1462" s="6"/>
      <c r="L1462" s="6">
        <f>J1462*K1462</f>
        <v>0</v>
      </c>
      <c r="M1462" s="6">
        <f>F1462+I1462+L1462</f>
        <v>0</v>
      </c>
      <c r="N1462" s="6">
        <v>0</v>
      </c>
      <c r="O1462" s="6"/>
      <c r="P1462" s="6"/>
      <c r="Q1462" s="6">
        <f>(D1462*E1462)+(G1462*H1462)+(J1462*K1462)+N1462-O1462-P1462</f>
        <v>0</v>
      </c>
    </row>
    <row r="1463" ht="20.35" customHeight="1">
      <c r="A1463" s="3">
        <v>41483</v>
      </c>
      <c r="B1463" t="s" s="4">
        <v>112</v>
      </c>
      <c r="C1463" t="s" s="7">
        <v>113</v>
      </c>
      <c r="D1463" s="6"/>
      <c r="E1463" s="6"/>
      <c r="F1463" s="6">
        <f>D1463*E1463</f>
        <v>0</v>
      </c>
      <c r="G1463" s="6"/>
      <c r="H1463" s="6"/>
      <c r="I1463" s="6">
        <f>G1463*H1463</f>
        <v>0</v>
      </c>
      <c r="J1463" s="6"/>
      <c r="K1463" s="6"/>
      <c r="L1463" s="6">
        <f>J1463*K1463</f>
        <v>0</v>
      </c>
      <c r="M1463" s="6">
        <f>F1463+I1463+L1463</f>
        <v>0</v>
      </c>
      <c r="N1463" s="6">
        <v>0</v>
      </c>
      <c r="O1463" s="6"/>
      <c r="P1463" s="6"/>
      <c r="Q1463" s="6">
        <f>(D1463*E1463)+(G1463*H1463)+(J1463*K1463)+N1463-O1463-P1463</f>
        <v>0</v>
      </c>
    </row>
    <row r="1464" ht="20.35" customHeight="1">
      <c r="A1464" s="3">
        <v>41455</v>
      </c>
      <c r="B1464" t="s" s="4">
        <v>114</v>
      </c>
      <c r="C1464" t="s" s="7">
        <v>115</v>
      </c>
      <c r="D1464" s="6">
        <v>1</v>
      </c>
      <c r="E1464" s="6">
        <v>10000</v>
      </c>
      <c r="F1464" s="6">
        <f>D1464*E1464</f>
        <v>10000</v>
      </c>
      <c r="G1464" s="6">
        <v>9</v>
      </c>
      <c r="H1464" s="6">
        <v>3000</v>
      </c>
      <c r="I1464" s="6">
        <f>G1464*H1464</f>
        <v>27000</v>
      </c>
      <c r="J1464" s="6"/>
      <c r="K1464" s="6"/>
      <c r="L1464" s="6">
        <f>J1464*K1464</f>
        <v>0</v>
      </c>
      <c r="M1464" s="6">
        <f>F1464+I1464+L1464</f>
        <v>37000</v>
      </c>
      <c r="N1464" s="6"/>
      <c r="O1464" s="6"/>
      <c r="P1464" s="6"/>
      <c r="Q1464" s="6">
        <f>(D1464*E1464)+(G1464*H1464)+(J1464*K1464)+N1464-O1464-P1464</f>
        <v>37000</v>
      </c>
    </row>
    <row r="1465" ht="20.05" customHeight="1">
      <c r="A1465" s="3">
        <v>41457</v>
      </c>
      <c r="B1465" t="s" s="8">
        <v>114</v>
      </c>
      <c r="C1465" t="s" s="9">
        <v>115</v>
      </c>
      <c r="D1465" s="10">
        <v>2</v>
      </c>
      <c r="E1465" s="10">
        <v>14000</v>
      </c>
      <c r="F1465" s="10">
        <f>D1465*E1465</f>
        <v>28000</v>
      </c>
      <c r="G1465" s="10"/>
      <c r="H1465" s="10"/>
      <c r="I1465" s="10">
        <f>G1465*H1465</f>
        <v>0</v>
      </c>
      <c r="J1465" s="10"/>
      <c r="K1465" s="10"/>
      <c r="L1465" s="10">
        <f>J1465*K1465</f>
        <v>0</v>
      </c>
      <c r="M1465" s="10"/>
      <c r="N1465" s="10">
        <f>F1465+I1465+L1465-M1465</f>
        <v>28000</v>
      </c>
      <c r="O1465" s="10"/>
      <c r="P1465" s="10"/>
      <c r="Q1465" s="10">
        <f>(D1465*E1465)+(G1465*H1465)+(J1465*K1465)+O1465-M1465-P1465</f>
        <v>28000</v>
      </c>
    </row>
    <row r="1466" ht="20.35" customHeight="1">
      <c r="A1466" s="3">
        <v>41458</v>
      </c>
      <c r="B1466" t="s" s="4">
        <v>114</v>
      </c>
      <c r="C1466" t="s" s="7">
        <v>115</v>
      </c>
      <c r="D1466" s="6"/>
      <c r="E1466" s="6"/>
      <c r="F1466" s="6">
        <f>D1466*E1466</f>
        <v>0</v>
      </c>
      <c r="G1466" s="6">
        <v>1</v>
      </c>
      <c r="H1466" s="6">
        <v>4000</v>
      </c>
      <c r="I1466" s="6">
        <f>G1466*H1466</f>
        <v>4000</v>
      </c>
      <c r="J1466" s="6"/>
      <c r="K1466" s="6"/>
      <c r="L1466" s="6">
        <f>J1466*K1466</f>
        <v>0</v>
      </c>
      <c r="M1466" s="6"/>
      <c r="N1466" s="6">
        <f>F1466+I1466+L1466-M1466</f>
        <v>4000</v>
      </c>
      <c r="O1466" s="6"/>
      <c r="P1466" s="6"/>
      <c r="Q1466" s="6">
        <f>(D1466*E1466)+(G1466*H1466)+(J1466*K1466)+O1466-M1466-P1466</f>
        <v>4000</v>
      </c>
    </row>
    <row r="1467" ht="20.35" customHeight="1">
      <c r="A1467" s="3">
        <v>41459</v>
      </c>
      <c r="B1467" t="s" s="4">
        <v>114</v>
      </c>
      <c r="C1467" t="s" s="7">
        <v>115</v>
      </c>
      <c r="D1467" s="6">
        <v>2</v>
      </c>
      <c r="E1467" s="6">
        <v>10000</v>
      </c>
      <c r="F1467" s="6">
        <f>D1467*E1467</f>
        <v>20000</v>
      </c>
      <c r="G1467" s="6"/>
      <c r="H1467" s="6"/>
      <c r="I1467" s="6">
        <f>G1467*H1467</f>
        <v>0</v>
      </c>
      <c r="J1467" s="6"/>
      <c r="K1467" s="6"/>
      <c r="L1467" s="6">
        <f>J1467*K1467</f>
        <v>0</v>
      </c>
      <c r="M1467" s="6">
        <f>F1467+I1467+L1467</f>
        <v>20000</v>
      </c>
      <c r="N1467" s="6"/>
      <c r="O1467" s="6"/>
      <c r="P1467" s="6"/>
      <c r="Q1467" s="6">
        <f>(D1467*E1467)+(G1467*H1467)+(J1467*K1467)+N1467-O1467-P1467</f>
        <v>20000</v>
      </c>
    </row>
    <row r="1468" ht="20.35" customHeight="1">
      <c r="A1468" s="3">
        <v>41460</v>
      </c>
      <c r="B1468" t="s" s="4">
        <v>114</v>
      </c>
      <c r="C1468" t="s" s="7">
        <v>115</v>
      </c>
      <c r="D1468" s="6"/>
      <c r="E1468" s="6"/>
      <c r="F1468" s="6">
        <f>D1468*E1468</f>
        <v>0</v>
      </c>
      <c r="G1468" s="6"/>
      <c r="H1468" s="6"/>
      <c r="I1468" s="6">
        <f>G1468*H1468</f>
        <v>0</v>
      </c>
      <c r="J1468" s="6"/>
      <c r="K1468" s="6"/>
      <c r="L1468" s="6">
        <f>J1468*K1468</f>
        <v>0</v>
      </c>
      <c r="M1468" s="6"/>
      <c r="N1468" s="6">
        <f>F1468+I1468+L1468-M1468</f>
        <v>0</v>
      </c>
      <c r="O1468" s="6"/>
      <c r="P1468" s="6"/>
      <c r="Q1468" s="6">
        <f>(D1468*E1468)+(G1468*H1468)+(J1468*K1468)+O1468-M1468-P1468</f>
        <v>0</v>
      </c>
    </row>
    <row r="1469" ht="20.35" customHeight="1">
      <c r="A1469" s="3">
        <v>41461</v>
      </c>
      <c r="B1469" t="s" s="4">
        <v>114</v>
      </c>
      <c r="C1469" t="s" s="7">
        <v>115</v>
      </c>
      <c r="D1469" s="6">
        <v>1</v>
      </c>
      <c r="E1469" s="6">
        <v>11000</v>
      </c>
      <c r="F1469" s="6">
        <f>D1469*E1469</f>
        <v>11000</v>
      </c>
      <c r="G1469" s="6">
        <v>6</v>
      </c>
      <c r="H1469" s="6">
        <v>5000</v>
      </c>
      <c r="I1469" s="6">
        <f>G1469*H1469</f>
        <v>30000</v>
      </c>
      <c r="J1469" s="6"/>
      <c r="K1469" s="6"/>
      <c r="L1469" s="6">
        <f>J1469*K1469</f>
        <v>0</v>
      </c>
      <c r="M1469" s="6"/>
      <c r="N1469" s="6">
        <f>F1469+I1469+L1469-M1469</f>
        <v>41000</v>
      </c>
      <c r="O1469" s="6"/>
      <c r="P1469" s="6"/>
      <c r="Q1469" s="6">
        <f>(D1469*E1469)+(G1469*H1469)+(J1469*K1469)+O1469-M1469-P1469</f>
        <v>41000</v>
      </c>
    </row>
    <row r="1470" ht="20.35" customHeight="1">
      <c r="A1470" s="3">
        <v>41462</v>
      </c>
      <c r="B1470" t="s" s="4">
        <v>114</v>
      </c>
      <c r="C1470" t="s" s="7">
        <v>115</v>
      </c>
      <c r="D1470" s="6"/>
      <c r="E1470" s="6"/>
      <c r="F1470" s="6">
        <f>D1470*E1470</f>
        <v>0</v>
      </c>
      <c r="G1470" s="6"/>
      <c r="H1470" s="6"/>
      <c r="I1470" s="6">
        <f>G1470*H1470</f>
        <v>0</v>
      </c>
      <c r="J1470" s="6"/>
      <c r="K1470" s="6"/>
      <c r="L1470" s="6">
        <f>J1470*K1470</f>
        <v>0</v>
      </c>
      <c r="M1470" s="6">
        <f>F1470+I1470+L1470</f>
        <v>0</v>
      </c>
      <c r="N1470" s="6"/>
      <c r="O1470" s="6"/>
      <c r="P1470" s="6"/>
      <c r="Q1470" s="6">
        <f>(D1470*E1470)+(G1470*H1470)+(J1470*K1470)+N1470-O1470-P1470</f>
        <v>0</v>
      </c>
    </row>
    <row r="1471" ht="20.35" customHeight="1">
      <c r="A1471" s="3">
        <v>41464</v>
      </c>
      <c r="B1471" t="s" s="4">
        <v>114</v>
      </c>
      <c r="C1471" t="s" s="7">
        <v>115</v>
      </c>
      <c r="D1471" s="6"/>
      <c r="E1471" s="6"/>
      <c r="F1471" s="6">
        <f>D1471*E1471</f>
        <v>0</v>
      </c>
      <c r="G1471" s="6"/>
      <c r="H1471" s="6"/>
      <c r="I1471" s="6">
        <f>G1471*H1471</f>
        <v>0</v>
      </c>
      <c r="J1471" s="6"/>
      <c r="K1471" s="6"/>
      <c r="L1471" s="6">
        <f>J1471*K1471</f>
        <v>0</v>
      </c>
      <c r="M1471" s="6">
        <f>F1471+I1471+L1471</f>
        <v>0</v>
      </c>
      <c r="N1471" s="6"/>
      <c r="O1471" s="6"/>
      <c r="P1471" s="6"/>
      <c r="Q1471" s="6">
        <f>(D1471*E1471)+(G1471*H1471)+(J1471*K1471)+N1471-O1471-P1471</f>
        <v>0</v>
      </c>
    </row>
    <row r="1472" ht="20.35" customHeight="1">
      <c r="A1472" s="3">
        <v>41465</v>
      </c>
      <c r="B1472" t="s" s="4">
        <v>114</v>
      </c>
      <c r="C1472" t="s" s="7">
        <v>115</v>
      </c>
      <c r="D1472" s="6"/>
      <c r="E1472" s="6"/>
      <c r="F1472" s="6">
        <f>D1472*E1472</f>
        <v>0</v>
      </c>
      <c r="G1472" s="6"/>
      <c r="H1472" s="6"/>
      <c r="I1472" s="6">
        <f>G1472*H1472</f>
        <v>0</v>
      </c>
      <c r="J1472" s="6"/>
      <c r="K1472" s="6"/>
      <c r="L1472" s="6">
        <f>J1472*K1472</f>
        <v>0</v>
      </c>
      <c r="M1472" s="6">
        <f>F1472+I1472+L1472</f>
        <v>0</v>
      </c>
      <c r="N1472" s="6"/>
      <c r="O1472" s="6"/>
      <c r="P1472" s="6"/>
      <c r="Q1472" s="6">
        <f>(D1472*E1472)+(G1472*H1472)+(J1472*K1472)+N1472-O1472-P1472</f>
        <v>0</v>
      </c>
    </row>
    <row r="1473" ht="20.35" customHeight="1">
      <c r="A1473" s="3">
        <v>41466</v>
      </c>
      <c r="B1473" t="s" s="4">
        <v>114</v>
      </c>
      <c r="C1473" t="s" s="7">
        <v>115</v>
      </c>
      <c r="D1473" s="6">
        <v>1</v>
      </c>
      <c r="E1473" s="6">
        <v>12000</v>
      </c>
      <c r="F1473" s="6">
        <f>D1473*E1473</f>
        <v>12000</v>
      </c>
      <c r="G1473" s="6"/>
      <c r="H1473" s="6"/>
      <c r="I1473" s="6">
        <f>G1473*H1473</f>
        <v>0</v>
      </c>
      <c r="J1473" s="6"/>
      <c r="K1473" s="6"/>
      <c r="L1473" s="6">
        <f>J1473*K1473</f>
        <v>0</v>
      </c>
      <c r="M1473" s="6">
        <f>F1473+I1473+L1473</f>
        <v>12000</v>
      </c>
      <c r="N1473" s="6"/>
      <c r="O1473" s="6"/>
      <c r="P1473" s="6"/>
      <c r="Q1473" s="6">
        <f>(D1473*E1473)+(G1473*H1473)+(J1473*K1473)+N1473-O1473-P1473</f>
        <v>12000</v>
      </c>
    </row>
    <row r="1474" ht="20.35" customHeight="1">
      <c r="A1474" s="3">
        <v>41467</v>
      </c>
      <c r="B1474" t="s" s="4">
        <v>114</v>
      </c>
      <c r="C1474" t="s" s="7">
        <v>115</v>
      </c>
      <c r="D1474" s="6"/>
      <c r="E1474" s="6"/>
      <c r="F1474" s="6">
        <f>D1474*E1474</f>
        <v>0</v>
      </c>
      <c r="G1474" s="6"/>
      <c r="H1474" s="6"/>
      <c r="I1474" s="6">
        <f>G1474*H1474</f>
        <v>0</v>
      </c>
      <c r="J1474" s="6"/>
      <c r="K1474" s="6"/>
      <c r="L1474" s="6">
        <f>J1474*K1474</f>
        <v>0</v>
      </c>
      <c r="M1474" s="6"/>
      <c r="N1474" s="6">
        <f>F1474+I1474+L1474-M1474</f>
        <v>0</v>
      </c>
      <c r="O1474" s="6"/>
      <c r="P1474" s="6"/>
      <c r="Q1474" s="6">
        <f>(D1474*E1474)+(G1474*H1474)+(J1474*K1474)+O1474-M1474-P1474</f>
        <v>0</v>
      </c>
    </row>
    <row r="1475" ht="20.35" customHeight="1">
      <c r="A1475" s="3">
        <v>41468</v>
      </c>
      <c r="B1475" t="s" s="4">
        <v>114</v>
      </c>
      <c r="C1475" t="s" s="7">
        <v>115</v>
      </c>
      <c r="D1475" s="6"/>
      <c r="E1475" s="6"/>
      <c r="F1475" s="6">
        <f>D1475*E1475</f>
        <v>0</v>
      </c>
      <c r="G1475" s="6"/>
      <c r="H1475" s="6"/>
      <c r="I1475" s="6">
        <f>G1475*H1475</f>
        <v>0</v>
      </c>
      <c r="J1475" s="6"/>
      <c r="K1475" s="6"/>
      <c r="L1475" s="6">
        <f>J1475*K1475</f>
        <v>0</v>
      </c>
      <c r="M1475" s="6">
        <f>F1475+I1475+L1475</f>
        <v>0</v>
      </c>
      <c r="N1475" s="6"/>
      <c r="O1475" s="6"/>
      <c r="P1475" s="6"/>
      <c r="Q1475" s="6">
        <f>(D1475*E1475)+(G1475*H1475)+(J1475*K1475)+N1475-O1475-P1475</f>
        <v>0</v>
      </c>
    </row>
    <row r="1476" ht="20.05" customHeight="1">
      <c r="A1476" s="3">
        <v>41469</v>
      </c>
      <c r="B1476" t="s" s="12">
        <v>114</v>
      </c>
      <c r="C1476" t="s" s="13">
        <v>115</v>
      </c>
      <c r="D1476" s="14">
        <v>3</v>
      </c>
      <c r="E1476" s="14">
        <v>10000</v>
      </c>
      <c r="F1476" s="14">
        <f>D1476*E1476</f>
        <v>30000</v>
      </c>
      <c r="G1476" s="14">
        <v>6</v>
      </c>
      <c r="H1476" s="14">
        <v>6000</v>
      </c>
      <c r="I1476" s="14">
        <f>G1476*H1476</f>
        <v>36000</v>
      </c>
      <c r="J1476" s="14"/>
      <c r="K1476" s="14"/>
      <c r="L1476" s="14">
        <f>J1476*K1476</f>
        <v>0</v>
      </c>
      <c r="M1476" s="14"/>
      <c r="N1476" s="14">
        <f>F1476+I1476+L1476</f>
        <v>66000</v>
      </c>
      <c r="O1476" s="14"/>
      <c r="P1476" s="14"/>
      <c r="Q1476" s="14">
        <f>(D1476*E1476)+(G1476*H1476)+(J1476*K1476)+O1476-M1476-P1476</f>
        <v>66000</v>
      </c>
    </row>
    <row r="1477" ht="20.35" customHeight="1">
      <c r="A1477" s="3">
        <v>41471</v>
      </c>
      <c r="B1477" t="s" s="4">
        <v>114</v>
      </c>
      <c r="C1477" t="s" s="7">
        <v>115</v>
      </c>
      <c r="D1477" s="6"/>
      <c r="E1477" s="6"/>
      <c r="F1477" s="6">
        <f>D1477*E1477</f>
        <v>0</v>
      </c>
      <c r="G1477" s="6"/>
      <c r="H1477" s="6"/>
      <c r="I1477" s="6">
        <f>G1477*H1477</f>
        <v>0</v>
      </c>
      <c r="J1477" s="6"/>
      <c r="K1477" s="6"/>
      <c r="L1477" s="6">
        <f>J1477*K1477</f>
        <v>0</v>
      </c>
      <c r="M1477" s="6"/>
      <c r="N1477" s="6">
        <f>F1477+I1477+L1477-M1477</f>
        <v>0</v>
      </c>
      <c r="O1477" s="6">
        <v>66000</v>
      </c>
      <c r="P1477" s="6"/>
      <c r="Q1477" s="6">
        <f>(D1477*E1477)+(G1477*H1477)+(J1477*K1477)+O1477-M1477-P1477</f>
        <v>66000</v>
      </c>
    </row>
    <row r="1478" ht="20.35" customHeight="1">
      <c r="A1478" s="3">
        <v>41472</v>
      </c>
      <c r="B1478" t="s" s="4">
        <v>114</v>
      </c>
      <c r="C1478" t="s" s="7">
        <v>115</v>
      </c>
      <c r="D1478" s="6"/>
      <c r="E1478" s="6"/>
      <c r="F1478" s="6">
        <f>D1478*E1478</f>
        <v>0</v>
      </c>
      <c r="G1478" s="6"/>
      <c r="H1478" s="6"/>
      <c r="I1478" s="6">
        <f>G1478*H1478</f>
        <v>0</v>
      </c>
      <c r="J1478" s="6"/>
      <c r="K1478" s="6"/>
      <c r="L1478" s="6">
        <f>J1478*K1478</f>
        <v>0</v>
      </c>
      <c r="M1478" s="6"/>
      <c r="N1478" s="6">
        <f>F1478+I1478+L1478-M1478</f>
        <v>0</v>
      </c>
      <c r="O1478" s="6">
        <v>66000</v>
      </c>
      <c r="P1478" s="6"/>
      <c r="Q1478" s="6">
        <f>(D1478*E1478)+(G1478*H1478)+(J1478*K1478)+O1478-M1478-P1478</f>
        <v>66000</v>
      </c>
    </row>
    <row r="1479" ht="20.35" customHeight="1">
      <c r="A1479" s="3">
        <v>41473</v>
      </c>
      <c r="B1479" t="s" s="4">
        <v>114</v>
      </c>
      <c r="C1479" t="s" s="7">
        <v>115</v>
      </c>
      <c r="D1479" s="6">
        <v>2</v>
      </c>
      <c r="E1479" s="6">
        <v>13500</v>
      </c>
      <c r="F1479" s="6">
        <f>D1479*E1479</f>
        <v>27000</v>
      </c>
      <c r="G1479" s="6"/>
      <c r="H1479" s="6"/>
      <c r="I1479" s="6">
        <f>G1479*H1479</f>
        <v>0</v>
      </c>
      <c r="J1479" s="6"/>
      <c r="K1479" s="6"/>
      <c r="L1479" s="6">
        <f>J1479*K1479</f>
        <v>0</v>
      </c>
      <c r="M1479" s="6">
        <f>F1479+I1479+L1479</f>
        <v>27000</v>
      </c>
      <c r="N1479" s="6"/>
      <c r="O1479" s="6"/>
      <c r="P1479" s="6"/>
      <c r="Q1479" s="6">
        <f>(D1479*E1479)+(G1479*H1479)+(J1479*K1479)+N1479-O1479-P1479</f>
        <v>27000</v>
      </c>
    </row>
    <row r="1480" ht="20.35" customHeight="1">
      <c r="A1480" s="3">
        <v>41474</v>
      </c>
      <c r="B1480" t="s" s="4">
        <v>114</v>
      </c>
      <c r="C1480" t="s" s="7">
        <v>115</v>
      </c>
      <c r="D1480" s="6"/>
      <c r="E1480" s="6"/>
      <c r="F1480" s="6">
        <f>D1480*E1480</f>
        <v>0</v>
      </c>
      <c r="G1480" s="6"/>
      <c r="H1480" s="6"/>
      <c r="I1480" s="6">
        <f>G1480*H1480</f>
        <v>0</v>
      </c>
      <c r="J1480" s="6"/>
      <c r="K1480" s="6"/>
      <c r="L1480" s="6">
        <f>J1480*K1480</f>
        <v>0</v>
      </c>
      <c r="M1480" s="6"/>
      <c r="N1480" s="6">
        <f>F1480+I1480+L1480-M1480</f>
        <v>0</v>
      </c>
      <c r="O1480" s="6">
        <v>27000</v>
      </c>
      <c r="P1480" s="6"/>
      <c r="Q1480" s="6">
        <f>(D1480*E1480)+(G1480*H1480)+(J1480*K1480)+O1480-M1480-P1480</f>
        <v>27000</v>
      </c>
    </row>
    <row r="1481" ht="20.35" customHeight="1">
      <c r="A1481" s="3">
        <v>41475</v>
      </c>
      <c r="B1481" t="s" s="4">
        <v>114</v>
      </c>
      <c r="C1481" t="s" s="7">
        <v>115</v>
      </c>
      <c r="D1481" s="6"/>
      <c r="E1481" s="6"/>
      <c r="F1481" s="6">
        <f>D1481*E1481</f>
        <v>0</v>
      </c>
      <c r="G1481" s="6">
        <v>3</v>
      </c>
      <c r="H1481" s="6">
        <v>5000</v>
      </c>
      <c r="I1481" s="6">
        <f>G1481*H1481</f>
        <v>15000</v>
      </c>
      <c r="J1481" s="6"/>
      <c r="K1481" s="6"/>
      <c r="L1481" s="6">
        <f>J1481*K1481</f>
        <v>0</v>
      </c>
      <c r="M1481" s="6"/>
      <c r="N1481" s="6">
        <f>F1481+I1481+L1481-M1481</f>
        <v>15000</v>
      </c>
      <c r="O1481" s="6"/>
      <c r="P1481" s="6"/>
      <c r="Q1481" s="6">
        <f>(D1481*E1481)+(G1481*H1481)+(J1481*K1481)+O1481-M1481-P1481</f>
        <v>15000</v>
      </c>
    </row>
    <row r="1482" ht="20.35" customHeight="1">
      <c r="A1482" s="3">
        <v>41476</v>
      </c>
      <c r="B1482" t="s" s="4">
        <v>114</v>
      </c>
      <c r="C1482" t="s" s="7">
        <v>115</v>
      </c>
      <c r="D1482" s="6">
        <v>3</v>
      </c>
      <c r="E1482" s="6">
        <v>15000</v>
      </c>
      <c r="F1482" s="6">
        <f>D1482*E1482</f>
        <v>45000</v>
      </c>
      <c r="G1482" s="6">
        <v>5</v>
      </c>
      <c r="H1482" s="6">
        <v>5500</v>
      </c>
      <c r="I1482" s="6">
        <f>G1482*H1482</f>
        <v>27500</v>
      </c>
      <c r="J1482" s="6">
        <v>4</v>
      </c>
      <c r="K1482" s="6">
        <v>9000</v>
      </c>
      <c r="L1482" s="6">
        <f>J1482*K1482</f>
        <v>36000</v>
      </c>
      <c r="M1482" s="6">
        <v>500</v>
      </c>
      <c r="N1482" s="6">
        <f>F1482+I1482+L1482-M1482</f>
        <v>108000</v>
      </c>
      <c r="O1482" s="6"/>
      <c r="P1482" s="6"/>
      <c r="Q1482" s="6">
        <f>(D1482*E1482)+(G1482*H1482)+(J1482*K1482)+O1482-M1482-P1482</f>
        <v>108000</v>
      </c>
    </row>
    <row r="1483" ht="20.35" customHeight="1">
      <c r="A1483" s="3">
        <v>41478</v>
      </c>
      <c r="B1483" t="s" s="4">
        <v>114</v>
      </c>
      <c r="C1483" t="s" s="7">
        <v>115</v>
      </c>
      <c r="D1483" s="6"/>
      <c r="E1483" s="6"/>
      <c r="F1483" s="6">
        <f>D1483*E1483</f>
        <v>0</v>
      </c>
      <c r="G1483" s="6">
        <v>2</v>
      </c>
      <c r="H1483" s="6">
        <v>6500</v>
      </c>
      <c r="I1483" s="6">
        <f>G1483*H1483</f>
        <v>13000</v>
      </c>
      <c r="J1483" s="6"/>
      <c r="K1483" s="6"/>
      <c r="L1483" s="6">
        <f>J1483*K1483</f>
        <v>0</v>
      </c>
      <c r="M1483" s="6">
        <f>F1483+I1483+L1483</f>
        <v>13000</v>
      </c>
      <c r="N1483" s="6"/>
      <c r="O1483" s="6"/>
      <c r="P1483" s="6"/>
      <c r="Q1483" s="6">
        <f>(D1483*E1483)+(G1483*H1483)+(J1483*K1483)+N1483-O1483-P1483</f>
        <v>13000</v>
      </c>
    </row>
    <row r="1484" ht="20.35" customHeight="1">
      <c r="A1484" s="3">
        <v>41479</v>
      </c>
      <c r="B1484" t="s" s="4">
        <v>114</v>
      </c>
      <c r="C1484" t="s" s="7">
        <v>115</v>
      </c>
      <c r="D1484" s="6">
        <v>3</v>
      </c>
      <c r="E1484" s="6">
        <v>20000</v>
      </c>
      <c r="F1484" s="6">
        <f>D1484*E1484</f>
        <v>60000</v>
      </c>
      <c r="G1484" s="6"/>
      <c r="H1484" s="6"/>
      <c r="I1484" s="6">
        <f>G1484*H1484</f>
        <v>0</v>
      </c>
      <c r="J1484" s="6"/>
      <c r="K1484" s="6"/>
      <c r="L1484" s="6">
        <f>J1484*K1484</f>
        <v>0</v>
      </c>
      <c r="M1484" s="6"/>
      <c r="N1484" s="6">
        <f>F1484+I1484+L1484-M1484</f>
        <v>60000</v>
      </c>
      <c r="O1484" s="6"/>
      <c r="P1484" s="6"/>
      <c r="Q1484" s="6">
        <f>(D1484*E1484)+(G1484*H1484)+(J1484*K1484)+O1484-M1484-P1484</f>
        <v>60000</v>
      </c>
    </row>
    <row r="1485" ht="20.35" customHeight="1">
      <c r="A1485" s="3">
        <v>41480</v>
      </c>
      <c r="B1485" t="s" s="4">
        <v>114</v>
      </c>
      <c r="C1485" t="s" s="7">
        <v>115</v>
      </c>
      <c r="D1485" s="6"/>
      <c r="E1485" s="6"/>
      <c r="F1485" s="6">
        <f>D1485*E1485</f>
        <v>0</v>
      </c>
      <c r="G1485" s="6"/>
      <c r="H1485" s="6"/>
      <c r="I1485" s="6">
        <f>G1485*H1485</f>
        <v>0</v>
      </c>
      <c r="J1485" s="6"/>
      <c r="K1485" s="6"/>
      <c r="L1485" s="6">
        <f>J1485*K1485</f>
        <v>0</v>
      </c>
      <c r="M1485" s="6">
        <f>F1485+I1485+L1485</f>
        <v>0</v>
      </c>
      <c r="N1485" s="6">
        <v>60000</v>
      </c>
      <c r="O1485" s="6"/>
      <c r="P1485" s="6"/>
      <c r="Q1485" s="6">
        <f>(D1485*E1485)+(G1485*H1485)+(J1485*K1485)+N1485-O1485-P1485</f>
        <v>60000</v>
      </c>
    </row>
    <row r="1486" ht="20.35" customHeight="1">
      <c r="A1486" s="3">
        <v>41481</v>
      </c>
      <c r="B1486" t="s" s="4">
        <v>114</v>
      </c>
      <c r="C1486" t="s" s="7">
        <v>115</v>
      </c>
      <c r="D1486" s="6">
        <v>2</v>
      </c>
      <c r="E1486" s="6">
        <v>12000</v>
      </c>
      <c r="F1486" s="6">
        <f>D1486*E1486</f>
        <v>24000</v>
      </c>
      <c r="G1486" s="6">
        <v>4</v>
      </c>
      <c r="H1486" s="6">
        <v>9000</v>
      </c>
      <c r="I1486" s="6">
        <f>G1486*H1486</f>
        <v>36000</v>
      </c>
      <c r="J1486" s="6"/>
      <c r="K1486" s="6"/>
      <c r="L1486" s="6">
        <f>J1486*K1486</f>
        <v>0</v>
      </c>
      <c r="M1486" s="6"/>
      <c r="N1486" s="6">
        <f>F1486+I1486+L1486-M1486</f>
        <v>60000</v>
      </c>
      <c r="O1486" s="6"/>
      <c r="P1486" s="6"/>
      <c r="Q1486" s="6">
        <f>(D1486*E1486)+(G1486*H1486)+(J1486*K1486)+O1486-M1486-P1486</f>
        <v>60000</v>
      </c>
    </row>
    <row r="1487" ht="20.35" customHeight="1">
      <c r="A1487" s="3">
        <v>41482</v>
      </c>
      <c r="B1487" t="s" s="4">
        <v>114</v>
      </c>
      <c r="C1487" t="s" s="7">
        <v>115</v>
      </c>
      <c r="D1487" s="6"/>
      <c r="E1487" s="6"/>
      <c r="F1487" s="6">
        <f>D1487*E1487</f>
        <v>0</v>
      </c>
      <c r="G1487" s="6">
        <v>3</v>
      </c>
      <c r="H1487" s="6">
        <v>8000</v>
      </c>
      <c r="I1487" s="6">
        <f>G1487*H1487</f>
        <v>24000</v>
      </c>
      <c r="J1487" s="6"/>
      <c r="K1487" s="6"/>
      <c r="L1487" s="6">
        <f>J1487*K1487</f>
        <v>0</v>
      </c>
      <c r="M1487" s="6">
        <f>F1487+I1487+L1487</f>
        <v>24000</v>
      </c>
      <c r="N1487" s="6"/>
      <c r="O1487" s="6"/>
      <c r="P1487" s="6"/>
      <c r="Q1487" s="6">
        <f>(D1487*E1487)+(G1487*H1487)+(J1487*K1487)+N1487-O1487-P1487</f>
        <v>24000</v>
      </c>
    </row>
    <row r="1488" ht="20.35" customHeight="1">
      <c r="A1488" s="3">
        <v>41483</v>
      </c>
      <c r="B1488" t="s" s="4">
        <v>114</v>
      </c>
      <c r="C1488" t="s" s="7">
        <v>115</v>
      </c>
      <c r="D1488" s="6">
        <v>2</v>
      </c>
      <c r="E1488" s="6">
        <v>25000</v>
      </c>
      <c r="F1488" s="6">
        <f>D1488*E1488</f>
        <v>50000</v>
      </c>
      <c r="G1488" s="6">
        <v>2</v>
      </c>
      <c r="H1488" s="6">
        <v>9500</v>
      </c>
      <c r="I1488" s="6">
        <f>G1488*H1488</f>
        <v>19000</v>
      </c>
      <c r="J1488" s="6"/>
      <c r="K1488" s="6"/>
      <c r="L1488" s="6">
        <f>J1488*K1488</f>
        <v>0</v>
      </c>
      <c r="M1488" s="6">
        <f>F1488+I1488+L1488</f>
        <v>69000</v>
      </c>
      <c r="N1488" s="6"/>
      <c r="O1488" s="6"/>
      <c r="P1488" s="6"/>
      <c r="Q1488" s="6">
        <f>(D1488*E1488)+(G1488*H1488)+(J1488*K1488)+N1488-O1488-P1488</f>
        <v>69000</v>
      </c>
    </row>
    <row r="1489" ht="20.35" customHeight="1">
      <c r="A1489" s="3">
        <v>41455</v>
      </c>
      <c r="B1489" t="s" s="4">
        <v>116</v>
      </c>
      <c r="C1489" t="s" s="7">
        <v>117</v>
      </c>
      <c r="D1489" s="6"/>
      <c r="E1489" s="6"/>
      <c r="F1489" s="6">
        <f>D1489*E1489</f>
        <v>0</v>
      </c>
      <c r="G1489" s="6">
        <v>10</v>
      </c>
      <c r="H1489" s="6">
        <v>4000</v>
      </c>
      <c r="I1489" s="6">
        <f>G1489*H1489</f>
        <v>40000</v>
      </c>
      <c r="J1489" s="6"/>
      <c r="K1489" s="6"/>
      <c r="L1489" s="6">
        <f>J1489*K1489</f>
        <v>0</v>
      </c>
      <c r="M1489" s="6">
        <f>F1489+I1489+L1489</f>
        <v>40000</v>
      </c>
      <c r="N1489" s="6"/>
      <c r="O1489" s="6"/>
      <c r="P1489" s="6"/>
      <c r="Q1489" s="6">
        <f>(D1489*E1489)+(G1489*H1489)+(J1489*K1489)+N1489-O1489-P1489</f>
        <v>40000</v>
      </c>
    </row>
    <row r="1490" ht="20.05" customHeight="1">
      <c r="A1490" s="3">
        <v>41457</v>
      </c>
      <c r="B1490" t="s" s="8">
        <v>116</v>
      </c>
      <c r="C1490" t="s" s="9">
        <v>117</v>
      </c>
      <c r="D1490" s="10"/>
      <c r="E1490" s="10"/>
      <c r="F1490" s="10">
        <f>D1490*E1490</f>
        <v>0</v>
      </c>
      <c r="G1490" s="10">
        <v>10</v>
      </c>
      <c r="H1490" s="10">
        <v>5500</v>
      </c>
      <c r="I1490" s="10">
        <f>G1490*H1490</f>
        <v>55000</v>
      </c>
      <c r="J1490" s="10"/>
      <c r="K1490" s="10"/>
      <c r="L1490" s="10">
        <f>J1490*K1490</f>
        <v>0</v>
      </c>
      <c r="M1490" s="10"/>
      <c r="N1490" s="10">
        <f>F1490+I1490+L1490-M1490</f>
        <v>55000</v>
      </c>
      <c r="O1490" s="10"/>
      <c r="P1490" s="10"/>
      <c r="Q1490" s="10">
        <f>(D1490*E1490)+(G1490*H1490)+(J1490*K1490)+O1490-M1490-P1490</f>
        <v>55000</v>
      </c>
    </row>
    <row r="1491" ht="20.35" customHeight="1">
      <c r="A1491" s="3">
        <v>41458</v>
      </c>
      <c r="B1491" t="s" s="4">
        <v>116</v>
      </c>
      <c r="C1491" t="s" s="7">
        <v>117</v>
      </c>
      <c r="D1491" s="6"/>
      <c r="E1491" s="6"/>
      <c r="F1491" s="6">
        <f>D1491*E1491</f>
        <v>0</v>
      </c>
      <c r="G1491" s="6"/>
      <c r="H1491" s="6"/>
      <c r="I1491" s="6">
        <f>G1491*H1491</f>
        <v>0</v>
      </c>
      <c r="J1491" s="6"/>
      <c r="K1491" s="6"/>
      <c r="L1491" s="6">
        <f>J1491*K1491</f>
        <v>0</v>
      </c>
      <c r="M1491" s="6"/>
      <c r="N1491" s="6">
        <f>F1491+I1491+L1491-M1491</f>
        <v>0</v>
      </c>
      <c r="O1491" s="6"/>
      <c r="P1491" s="6"/>
      <c r="Q1491" s="6">
        <f>(D1491*E1491)+(G1491*H1491)+(J1491*K1491)+O1491-M1491-P1491</f>
        <v>0</v>
      </c>
    </row>
    <row r="1492" ht="20.35" customHeight="1">
      <c r="A1492" s="3">
        <v>41459</v>
      </c>
      <c r="B1492" t="s" s="4">
        <v>116</v>
      </c>
      <c r="C1492" t="s" s="7">
        <v>117</v>
      </c>
      <c r="D1492" s="6"/>
      <c r="E1492" s="6"/>
      <c r="F1492" s="6">
        <f>D1492*E1492</f>
        <v>0</v>
      </c>
      <c r="G1492" s="6">
        <v>5</v>
      </c>
      <c r="H1492" s="6">
        <v>4000</v>
      </c>
      <c r="I1492" s="6">
        <f>G1492*H1492</f>
        <v>20000</v>
      </c>
      <c r="J1492" s="6"/>
      <c r="K1492" s="6"/>
      <c r="L1492" s="6">
        <f>J1492*K1492</f>
        <v>0</v>
      </c>
      <c r="M1492" s="6">
        <f>F1492+I1492+L1492</f>
        <v>20000</v>
      </c>
      <c r="N1492" s="6"/>
      <c r="O1492" s="6"/>
      <c r="P1492" s="6"/>
      <c r="Q1492" s="6">
        <f>(D1492*E1492)+(G1492*H1492)+(J1492*K1492)+N1492-O1492-P1492</f>
        <v>20000</v>
      </c>
    </row>
    <row r="1493" ht="20.35" customHeight="1">
      <c r="A1493" s="3">
        <v>41460</v>
      </c>
      <c r="B1493" t="s" s="4">
        <v>116</v>
      </c>
      <c r="C1493" t="s" s="7">
        <v>117</v>
      </c>
      <c r="D1493" s="6"/>
      <c r="E1493" s="6"/>
      <c r="F1493" s="6">
        <f>D1493*E1493</f>
        <v>0</v>
      </c>
      <c r="G1493" s="6"/>
      <c r="H1493" s="6"/>
      <c r="I1493" s="6">
        <f>G1493*H1493</f>
        <v>0</v>
      </c>
      <c r="J1493" s="6"/>
      <c r="K1493" s="6"/>
      <c r="L1493" s="6">
        <f>J1493*K1493</f>
        <v>0</v>
      </c>
      <c r="M1493" s="6"/>
      <c r="N1493" s="6">
        <f>F1493+I1493+L1493-M1493</f>
        <v>0</v>
      </c>
      <c r="O1493" s="6"/>
      <c r="P1493" s="6"/>
      <c r="Q1493" s="6">
        <f>(D1493*E1493)+(G1493*H1493)+(J1493*K1493)+O1493-M1493-P1493</f>
        <v>0</v>
      </c>
    </row>
    <row r="1494" ht="20.35" customHeight="1">
      <c r="A1494" s="3">
        <v>41461</v>
      </c>
      <c r="B1494" t="s" s="4">
        <v>116</v>
      </c>
      <c r="C1494" t="s" s="7">
        <v>117</v>
      </c>
      <c r="D1494" s="6"/>
      <c r="E1494" s="6"/>
      <c r="F1494" s="6">
        <f>D1494*E1494</f>
        <v>0</v>
      </c>
      <c r="G1494" s="6">
        <v>30</v>
      </c>
      <c r="H1494" s="6">
        <v>3000</v>
      </c>
      <c r="I1494" s="6">
        <f>G1494*H1494</f>
        <v>90000</v>
      </c>
      <c r="J1494" s="6"/>
      <c r="K1494" s="6"/>
      <c r="L1494" s="6">
        <f>J1494*K1494</f>
        <v>0</v>
      </c>
      <c r="M1494" s="6"/>
      <c r="N1494" s="6">
        <f>F1494+I1494+L1494-M1494</f>
        <v>90000</v>
      </c>
      <c r="O1494" s="6"/>
      <c r="P1494" s="6"/>
      <c r="Q1494" s="6">
        <f>(D1494*E1494)+(G1494*H1494)+(J1494*K1494)+O1494-M1494-P1494</f>
        <v>90000</v>
      </c>
    </row>
    <row r="1495" ht="20.35" customHeight="1">
      <c r="A1495" s="3">
        <v>41462</v>
      </c>
      <c r="B1495" t="s" s="4">
        <v>116</v>
      </c>
      <c r="C1495" t="s" s="7">
        <v>117</v>
      </c>
      <c r="D1495" s="6"/>
      <c r="E1495" s="6"/>
      <c r="F1495" s="6">
        <f>D1495*E1495</f>
        <v>0</v>
      </c>
      <c r="G1495" s="6">
        <v>20</v>
      </c>
      <c r="H1495" s="6">
        <v>3000</v>
      </c>
      <c r="I1495" s="6">
        <f>G1495*H1495</f>
        <v>60000</v>
      </c>
      <c r="J1495" s="6"/>
      <c r="K1495" s="6"/>
      <c r="L1495" s="6">
        <f>J1495*K1495</f>
        <v>0</v>
      </c>
      <c r="M1495" s="6">
        <f>F1495+I1495+L1495</f>
        <v>60000</v>
      </c>
      <c r="N1495" s="6"/>
      <c r="O1495" s="6"/>
      <c r="P1495" s="6"/>
      <c r="Q1495" s="6">
        <f>(D1495*E1495)+(G1495*H1495)+(J1495*K1495)+N1495-O1495-P1495</f>
        <v>60000</v>
      </c>
    </row>
    <row r="1496" ht="20.35" customHeight="1">
      <c r="A1496" s="3">
        <v>41464</v>
      </c>
      <c r="B1496" t="s" s="4">
        <v>116</v>
      </c>
      <c r="C1496" t="s" s="7">
        <v>117</v>
      </c>
      <c r="D1496" s="6"/>
      <c r="E1496" s="6"/>
      <c r="F1496" s="6">
        <f>D1496*E1496</f>
        <v>0</v>
      </c>
      <c r="G1496" s="6"/>
      <c r="H1496" s="6"/>
      <c r="I1496" s="6">
        <f>G1496*H1496</f>
        <v>0</v>
      </c>
      <c r="J1496" s="6"/>
      <c r="K1496" s="6"/>
      <c r="L1496" s="6">
        <f>J1496*K1496</f>
        <v>0</v>
      </c>
      <c r="M1496" s="6">
        <f>F1496+I1496+L1496</f>
        <v>0</v>
      </c>
      <c r="N1496" s="6"/>
      <c r="O1496" s="6"/>
      <c r="P1496" s="6"/>
      <c r="Q1496" s="6">
        <f>(D1496*E1496)+(G1496*H1496)+(J1496*K1496)+N1496-O1496-P1496</f>
        <v>0</v>
      </c>
    </row>
    <row r="1497" ht="20.35" customHeight="1">
      <c r="A1497" s="3">
        <v>41465</v>
      </c>
      <c r="B1497" t="s" s="4">
        <v>116</v>
      </c>
      <c r="C1497" t="s" s="7">
        <v>117</v>
      </c>
      <c r="D1497" s="6"/>
      <c r="E1497" s="6"/>
      <c r="F1497" s="6">
        <f>D1497*E1497</f>
        <v>0</v>
      </c>
      <c r="G1497" s="6"/>
      <c r="H1497" s="6"/>
      <c r="I1497" s="6">
        <f>G1497*H1497</f>
        <v>0</v>
      </c>
      <c r="J1497" s="6"/>
      <c r="K1497" s="6"/>
      <c r="L1497" s="6">
        <f>J1497*K1497</f>
        <v>0</v>
      </c>
      <c r="M1497" s="6">
        <f>F1497+I1497+L1497</f>
        <v>0</v>
      </c>
      <c r="N1497" s="6"/>
      <c r="O1497" s="6"/>
      <c r="P1497" s="6"/>
      <c r="Q1497" s="6">
        <f>(D1497*E1497)+(G1497*H1497)+(J1497*K1497)+N1497-O1497-P1497</f>
        <v>0</v>
      </c>
    </row>
    <row r="1498" ht="20.35" customHeight="1">
      <c r="A1498" s="3">
        <v>41466</v>
      </c>
      <c r="B1498" t="s" s="4">
        <v>116</v>
      </c>
      <c r="C1498" t="s" s="7">
        <v>117</v>
      </c>
      <c r="D1498" s="6"/>
      <c r="E1498" s="6"/>
      <c r="F1498" s="6">
        <f>D1498*E1498</f>
        <v>0</v>
      </c>
      <c r="G1498" s="6">
        <v>5</v>
      </c>
      <c r="H1498" s="6">
        <v>4400</v>
      </c>
      <c r="I1498" s="6">
        <f>G1498*H1498</f>
        <v>22000</v>
      </c>
      <c r="J1498" s="6"/>
      <c r="K1498" s="6"/>
      <c r="L1498" s="6">
        <f>J1498*K1498</f>
        <v>0</v>
      </c>
      <c r="M1498" s="6">
        <f>F1498+I1498+L1498</f>
        <v>22000</v>
      </c>
      <c r="N1498" s="6"/>
      <c r="O1498" s="6"/>
      <c r="P1498" s="6"/>
      <c r="Q1498" s="6">
        <f>(D1498*E1498)+(G1498*H1498)+(J1498*K1498)+N1498-O1498-P1498</f>
        <v>22000</v>
      </c>
    </row>
    <row r="1499" ht="20.35" customHeight="1">
      <c r="A1499" s="3">
        <v>41467</v>
      </c>
      <c r="B1499" t="s" s="4">
        <v>116</v>
      </c>
      <c r="C1499" t="s" s="7">
        <v>117</v>
      </c>
      <c r="D1499" s="6"/>
      <c r="E1499" s="6"/>
      <c r="F1499" s="6">
        <f>D1499*E1499</f>
        <v>0</v>
      </c>
      <c r="G1499" s="6">
        <v>5</v>
      </c>
      <c r="H1499" s="6">
        <v>3500</v>
      </c>
      <c r="I1499" s="6">
        <f>G1499*H1499</f>
        <v>17500</v>
      </c>
      <c r="J1499" s="6"/>
      <c r="K1499" s="6"/>
      <c r="L1499" s="6">
        <f>J1499*K1499</f>
        <v>0</v>
      </c>
      <c r="M1499" s="6">
        <v>500</v>
      </c>
      <c r="N1499" s="6">
        <f>F1499+I1499+L1499-M1499</f>
        <v>17000</v>
      </c>
      <c r="O1499" s="6"/>
      <c r="P1499" s="6"/>
      <c r="Q1499" s="6">
        <f>(D1499*E1499)+(G1499*H1499)+(J1499*K1499)+O1499-M1499-P1499</f>
        <v>17000</v>
      </c>
    </row>
    <row r="1500" ht="20.35" customHeight="1">
      <c r="A1500" s="3">
        <v>41468</v>
      </c>
      <c r="B1500" t="s" s="4">
        <v>116</v>
      </c>
      <c r="C1500" t="s" s="7">
        <v>117</v>
      </c>
      <c r="D1500" s="6"/>
      <c r="E1500" s="6"/>
      <c r="F1500" s="6">
        <f>D1500*E1500</f>
        <v>0</v>
      </c>
      <c r="G1500" s="6">
        <v>10</v>
      </c>
      <c r="H1500" s="6">
        <v>3500</v>
      </c>
      <c r="I1500" s="6">
        <f>G1500*H1500</f>
        <v>35000</v>
      </c>
      <c r="J1500" s="6"/>
      <c r="K1500" s="6"/>
      <c r="L1500" s="6">
        <f>J1500*K1500</f>
        <v>0</v>
      </c>
      <c r="M1500" s="6">
        <f>F1500+I1500+L1500</f>
        <v>35000</v>
      </c>
      <c r="N1500" s="6"/>
      <c r="O1500" s="6"/>
      <c r="P1500" s="6"/>
      <c r="Q1500" s="6">
        <f>(D1500*E1500)+(G1500*H1500)+(J1500*K1500)+N1500-O1500-P1500</f>
        <v>35000</v>
      </c>
    </row>
    <row r="1501" ht="20.35" customHeight="1">
      <c r="A1501" s="3">
        <v>41469</v>
      </c>
      <c r="B1501" t="s" s="4">
        <v>116</v>
      </c>
      <c r="C1501" t="s" s="7">
        <v>117</v>
      </c>
      <c r="D1501" s="6"/>
      <c r="E1501" s="6"/>
      <c r="F1501" s="6">
        <f>D1501*E1501</f>
        <v>0</v>
      </c>
      <c r="G1501" s="6">
        <v>5</v>
      </c>
      <c r="H1501" s="6">
        <v>5500</v>
      </c>
      <c r="I1501" s="6">
        <f>G1501*H1501</f>
        <v>27500</v>
      </c>
      <c r="J1501" s="6"/>
      <c r="K1501" s="6"/>
      <c r="L1501" s="6">
        <f>J1501*K1501</f>
        <v>0</v>
      </c>
      <c r="M1501" s="6"/>
      <c r="N1501" s="6">
        <f>F1501+I1501+L1501</f>
        <v>27500</v>
      </c>
      <c r="O1501" s="6"/>
      <c r="P1501" s="6"/>
      <c r="Q1501" s="6">
        <f>(D1501*E1501)+(G1501*H1501)+(J1501*K1501)+O1501-M1501-P1501</f>
        <v>27500</v>
      </c>
    </row>
    <row r="1502" ht="20.35" customHeight="1">
      <c r="A1502" s="3">
        <v>41471</v>
      </c>
      <c r="B1502" t="s" s="4">
        <v>116</v>
      </c>
      <c r="C1502" t="s" s="7">
        <v>117</v>
      </c>
      <c r="D1502" s="6"/>
      <c r="E1502" s="6"/>
      <c r="F1502" s="6">
        <f>D1502*E1502</f>
        <v>0</v>
      </c>
      <c r="G1502" s="6">
        <v>5</v>
      </c>
      <c r="H1502" s="6">
        <v>4000</v>
      </c>
      <c r="I1502" s="6">
        <f>G1502*H1502</f>
        <v>20000</v>
      </c>
      <c r="J1502" s="6"/>
      <c r="K1502" s="6"/>
      <c r="L1502" s="6">
        <f>J1502*K1502</f>
        <v>0</v>
      </c>
      <c r="M1502" s="6"/>
      <c r="N1502" s="6">
        <f>F1502+I1502+L1502-M1502</f>
        <v>20000</v>
      </c>
      <c r="O1502" s="6">
        <v>27500</v>
      </c>
      <c r="P1502" s="6"/>
      <c r="Q1502" s="6">
        <f>(D1502*E1502)+(G1502*H1502)+(J1502*K1502)+O1502-M1502-P1502</f>
        <v>47500</v>
      </c>
    </row>
    <row r="1503" ht="20.35" customHeight="1">
      <c r="A1503" s="3">
        <v>41472</v>
      </c>
      <c r="B1503" t="s" s="4">
        <v>116</v>
      </c>
      <c r="C1503" t="s" s="7">
        <v>117</v>
      </c>
      <c r="D1503" s="6"/>
      <c r="E1503" s="6"/>
      <c r="F1503" s="6">
        <f>D1503*E1503</f>
        <v>0</v>
      </c>
      <c r="G1503" s="6">
        <v>5</v>
      </c>
      <c r="H1503" s="6">
        <v>3000</v>
      </c>
      <c r="I1503" s="6">
        <f>G1503*H1503</f>
        <v>15000</v>
      </c>
      <c r="J1503" s="6"/>
      <c r="K1503" s="6"/>
      <c r="L1503" s="6">
        <f>J1503*K1503</f>
        <v>0</v>
      </c>
      <c r="M1503" s="6"/>
      <c r="N1503" s="6">
        <f>F1503+I1503+L1503-M1503</f>
        <v>15000</v>
      </c>
      <c r="O1503" s="6">
        <v>47500</v>
      </c>
      <c r="P1503" s="6"/>
      <c r="Q1503" s="6">
        <f>(D1503*E1503)+(G1503*H1503)+(J1503*K1503)+O1503-M1503-P1503</f>
        <v>62500</v>
      </c>
    </row>
    <row r="1504" ht="20.35" customHeight="1">
      <c r="A1504" s="3">
        <v>41473</v>
      </c>
      <c r="B1504" t="s" s="4">
        <v>116</v>
      </c>
      <c r="C1504" t="s" s="7">
        <v>117</v>
      </c>
      <c r="D1504" s="6"/>
      <c r="E1504" s="6"/>
      <c r="F1504" s="6">
        <f>D1504*E1504</f>
        <v>0</v>
      </c>
      <c r="G1504" s="6">
        <v>10</v>
      </c>
      <c r="H1504" s="6">
        <v>2500</v>
      </c>
      <c r="I1504" s="6">
        <f>G1504*H1504</f>
        <v>25000</v>
      </c>
      <c r="J1504" s="6"/>
      <c r="K1504" s="6"/>
      <c r="L1504" s="6">
        <f>J1504*K1504</f>
        <v>0</v>
      </c>
      <c r="M1504" s="6">
        <f>F1504+I1504+L1504</f>
        <v>25000</v>
      </c>
      <c r="N1504" s="6"/>
      <c r="O1504" s="6"/>
      <c r="P1504" s="6"/>
      <c r="Q1504" s="6">
        <f>(D1504*E1504)+(G1504*H1504)+(J1504*K1504)+N1504-O1504-P1504</f>
        <v>25000</v>
      </c>
    </row>
    <row r="1505" ht="20.35" customHeight="1">
      <c r="A1505" s="3">
        <v>41474</v>
      </c>
      <c r="B1505" t="s" s="4">
        <v>116</v>
      </c>
      <c r="C1505" t="s" s="7">
        <v>117</v>
      </c>
      <c r="D1505" s="6"/>
      <c r="E1505" s="6"/>
      <c r="F1505" s="6">
        <f>D1505*E1505</f>
        <v>0</v>
      </c>
      <c r="G1505" s="6">
        <v>9</v>
      </c>
      <c r="H1505" s="6">
        <v>3000</v>
      </c>
      <c r="I1505" s="6">
        <f>G1505*H1505</f>
        <v>27000</v>
      </c>
      <c r="J1505" s="6"/>
      <c r="K1505" s="6"/>
      <c r="L1505" s="6">
        <f>J1505*K1505</f>
        <v>0</v>
      </c>
      <c r="M1505" s="6"/>
      <c r="N1505" s="6">
        <f>F1505+I1505+L1505-M1505</f>
        <v>27000</v>
      </c>
      <c r="O1505" s="6">
        <v>25000</v>
      </c>
      <c r="P1505" s="6"/>
      <c r="Q1505" s="6">
        <f>(D1505*E1505)+(G1505*H1505)+(J1505*K1505)+O1505-M1505-P1505</f>
        <v>52000</v>
      </c>
    </row>
    <row r="1506" ht="20.35" customHeight="1">
      <c r="A1506" s="3">
        <v>41475</v>
      </c>
      <c r="B1506" t="s" s="4">
        <v>116</v>
      </c>
      <c r="C1506" t="s" s="7">
        <v>117</v>
      </c>
      <c r="D1506" s="6"/>
      <c r="E1506" s="6"/>
      <c r="F1506" s="6">
        <f>D1506*E1506</f>
        <v>0</v>
      </c>
      <c r="G1506" s="6">
        <v>5</v>
      </c>
      <c r="H1506" s="6">
        <v>4500</v>
      </c>
      <c r="I1506" s="6">
        <f>G1506*H1506</f>
        <v>22500</v>
      </c>
      <c r="J1506" s="6"/>
      <c r="K1506" s="6"/>
      <c r="L1506" s="6">
        <f>J1506*K1506</f>
        <v>0</v>
      </c>
      <c r="M1506" s="6"/>
      <c r="N1506" s="6">
        <f>F1506+I1506+L1506-M1506</f>
        <v>22500</v>
      </c>
      <c r="O1506" s="6"/>
      <c r="P1506" s="6"/>
      <c r="Q1506" s="6">
        <f>(D1506*E1506)+(G1506*H1506)+(J1506*K1506)+O1506-M1506-P1506</f>
        <v>22500</v>
      </c>
    </row>
    <row r="1507" ht="20.35" customHeight="1">
      <c r="A1507" s="3">
        <v>41476</v>
      </c>
      <c r="B1507" t="s" s="4">
        <v>116</v>
      </c>
      <c r="C1507" t="s" s="7">
        <v>117</v>
      </c>
      <c r="D1507" s="6"/>
      <c r="E1507" s="6"/>
      <c r="F1507" s="6">
        <f>D1507*E1507</f>
        <v>0</v>
      </c>
      <c r="G1507" s="6">
        <v>20</v>
      </c>
      <c r="H1507" s="6">
        <v>3500</v>
      </c>
      <c r="I1507" s="6">
        <f>G1507*H1507</f>
        <v>70000</v>
      </c>
      <c r="J1507" s="6"/>
      <c r="K1507" s="6"/>
      <c r="L1507" s="6">
        <f>J1507*K1507</f>
        <v>0</v>
      </c>
      <c r="M1507" s="6"/>
      <c r="N1507" s="6">
        <f>F1507+I1507+L1507-M1507</f>
        <v>70000</v>
      </c>
      <c r="O1507" s="6"/>
      <c r="P1507" s="6"/>
      <c r="Q1507" s="6">
        <f>(D1507*E1507)+(G1507*H1507)+(J1507*K1507)+O1507-M1507-P1507</f>
        <v>70000</v>
      </c>
    </row>
    <row r="1508" ht="20.35" customHeight="1">
      <c r="A1508" s="3">
        <v>41478</v>
      </c>
      <c r="B1508" t="s" s="4">
        <v>116</v>
      </c>
      <c r="C1508" t="s" s="7">
        <v>117</v>
      </c>
      <c r="D1508" s="6"/>
      <c r="E1508" s="6"/>
      <c r="F1508" s="6">
        <f>D1508*E1508</f>
        <v>0</v>
      </c>
      <c r="G1508" s="6">
        <v>20</v>
      </c>
      <c r="H1508" s="6">
        <v>3500</v>
      </c>
      <c r="I1508" s="6">
        <f>G1508*H1508</f>
        <v>70000</v>
      </c>
      <c r="J1508" s="6"/>
      <c r="K1508" s="6"/>
      <c r="L1508" s="6">
        <f>J1508*K1508</f>
        <v>0</v>
      </c>
      <c r="M1508" s="6">
        <f>F1508+I1508+L1508</f>
        <v>70000</v>
      </c>
      <c r="N1508" s="6"/>
      <c r="O1508" s="6"/>
      <c r="P1508" s="6"/>
      <c r="Q1508" s="6">
        <f>(D1508*E1508)+(G1508*H1508)+(J1508*K1508)+N1508-O1508-P1508</f>
        <v>70000</v>
      </c>
    </row>
    <row r="1509" ht="20.35" customHeight="1">
      <c r="A1509" s="3">
        <v>41479</v>
      </c>
      <c r="B1509" t="s" s="4">
        <v>116</v>
      </c>
      <c r="C1509" t="s" s="7">
        <v>117</v>
      </c>
      <c r="D1509" s="6"/>
      <c r="E1509" s="6"/>
      <c r="F1509" s="6">
        <f>D1509*E1509</f>
        <v>0</v>
      </c>
      <c r="G1509" s="6">
        <v>10</v>
      </c>
      <c r="H1509" s="6">
        <v>3500</v>
      </c>
      <c r="I1509" s="6">
        <f>G1509*H1509</f>
        <v>35000</v>
      </c>
      <c r="J1509" s="6"/>
      <c r="K1509" s="6"/>
      <c r="L1509" s="6">
        <f>J1509*K1509</f>
        <v>0</v>
      </c>
      <c r="M1509" s="6"/>
      <c r="N1509" s="6">
        <f>F1509+I1509+L1509-M1509</f>
        <v>35000</v>
      </c>
      <c r="O1509" s="6"/>
      <c r="P1509" s="6"/>
      <c r="Q1509" s="6">
        <f>(D1509*E1509)+(G1509*H1509)+(J1509*K1509)+O1509-M1509-P1509</f>
        <v>35000</v>
      </c>
    </row>
    <row r="1510" ht="20.35" customHeight="1">
      <c r="A1510" s="3">
        <v>41480</v>
      </c>
      <c r="B1510" t="s" s="4">
        <v>116</v>
      </c>
      <c r="C1510" t="s" s="7">
        <v>117</v>
      </c>
      <c r="D1510" s="6"/>
      <c r="E1510" s="6"/>
      <c r="F1510" s="6">
        <f>D1510*E1510</f>
        <v>0</v>
      </c>
      <c r="G1510" s="6">
        <v>10</v>
      </c>
      <c r="H1510" s="6">
        <v>6000</v>
      </c>
      <c r="I1510" s="6">
        <f>G1510*H1510</f>
        <v>60000</v>
      </c>
      <c r="J1510" s="6">
        <v>1</v>
      </c>
      <c r="K1510" s="6">
        <v>8000</v>
      </c>
      <c r="L1510" s="6">
        <f>J1510*K1510</f>
        <v>8000</v>
      </c>
      <c r="M1510" s="6">
        <f>F1510+I1510+L1510</f>
        <v>68000</v>
      </c>
      <c r="N1510" s="6"/>
      <c r="O1510" s="6"/>
      <c r="P1510" s="6"/>
      <c r="Q1510" s="6">
        <f>(D1510*E1510)+(G1510*H1510)+(J1510*K1510)+N1510-O1510-P1510</f>
        <v>68000</v>
      </c>
    </row>
    <row r="1511" ht="20.35" customHeight="1">
      <c r="A1511" s="3">
        <v>41481</v>
      </c>
      <c r="B1511" t="s" s="4">
        <v>116</v>
      </c>
      <c r="C1511" t="s" s="7">
        <v>117</v>
      </c>
      <c r="D1511" s="6"/>
      <c r="E1511" s="6"/>
      <c r="F1511" s="6">
        <f>D1511*E1511</f>
        <v>0</v>
      </c>
      <c r="G1511" s="6">
        <v>5</v>
      </c>
      <c r="H1511" s="6">
        <v>6000</v>
      </c>
      <c r="I1511" s="6">
        <f>G1511*H1511</f>
        <v>30000</v>
      </c>
      <c r="J1511" s="6"/>
      <c r="K1511" s="6"/>
      <c r="L1511" s="6">
        <f>J1511*K1511</f>
        <v>0</v>
      </c>
      <c r="M1511" s="6"/>
      <c r="N1511" s="6">
        <f>F1511+I1511+L1511-M1511</f>
        <v>30000</v>
      </c>
      <c r="O1511" s="6"/>
      <c r="P1511" s="6"/>
      <c r="Q1511" s="6">
        <f>(D1511*E1511)+(G1511*H1511)+(J1511*K1511)+O1511-M1511-P1511</f>
        <v>30000</v>
      </c>
    </row>
    <row r="1512" ht="20.35" customHeight="1">
      <c r="A1512" s="3">
        <v>41482</v>
      </c>
      <c r="B1512" t="s" s="4">
        <v>116</v>
      </c>
      <c r="C1512" t="s" s="7">
        <v>117</v>
      </c>
      <c r="D1512" s="6"/>
      <c r="E1512" s="6"/>
      <c r="F1512" s="6">
        <f>D1512*E1512</f>
        <v>0</v>
      </c>
      <c r="G1512" s="6">
        <v>30</v>
      </c>
      <c r="H1512" s="6">
        <v>2800</v>
      </c>
      <c r="I1512" s="6">
        <f>G1512*H1512</f>
        <v>84000</v>
      </c>
      <c r="J1512" s="6"/>
      <c r="K1512" s="6"/>
      <c r="L1512" s="6">
        <f>J1512*K1512</f>
        <v>0</v>
      </c>
      <c r="M1512" s="6">
        <f>F1512+I1512+L1512</f>
        <v>84000</v>
      </c>
      <c r="N1512" s="6"/>
      <c r="O1512" s="6"/>
      <c r="P1512" s="6"/>
      <c r="Q1512" s="6">
        <f>(D1512*E1512)+(G1512*H1512)+(J1512*K1512)+N1512-O1512-P1512</f>
        <v>84000</v>
      </c>
    </row>
    <row r="1513" ht="20.35" customHeight="1">
      <c r="A1513" s="3">
        <v>41483</v>
      </c>
      <c r="B1513" t="s" s="4">
        <v>116</v>
      </c>
      <c r="C1513" t="s" s="7">
        <v>117</v>
      </c>
      <c r="D1513" s="6"/>
      <c r="E1513" s="6"/>
      <c r="F1513" s="6">
        <f>D1513*E1513</f>
        <v>0</v>
      </c>
      <c r="G1513" s="6">
        <v>30</v>
      </c>
      <c r="H1513" s="6">
        <v>3500</v>
      </c>
      <c r="I1513" s="6">
        <f>G1513*H1513</f>
        <v>105000</v>
      </c>
      <c r="J1513" s="6"/>
      <c r="K1513" s="6"/>
      <c r="L1513" s="6">
        <f>J1513*K1513</f>
        <v>0</v>
      </c>
      <c r="M1513" s="6">
        <f>F1513+I1513+L1513</f>
        <v>105000</v>
      </c>
      <c r="N1513" s="6"/>
      <c r="O1513" s="6"/>
      <c r="P1513" s="6"/>
      <c r="Q1513" s="6">
        <f>(D1513*E1513)+(G1513*H1513)+(J1513*K1513)+N1513-O1513-P1513</f>
        <v>105000</v>
      </c>
    </row>
    <row r="1514" ht="20.35" customHeight="1">
      <c r="A1514" s="3">
        <v>41455</v>
      </c>
      <c r="B1514" t="s" s="4">
        <v>118</v>
      </c>
      <c r="C1514" t="s" s="7">
        <v>117</v>
      </c>
      <c r="D1514" s="6"/>
      <c r="E1514" s="6"/>
      <c r="F1514" s="6">
        <f>D1514*E1514</f>
        <v>0</v>
      </c>
      <c r="G1514" s="6">
        <v>60</v>
      </c>
      <c r="H1514" s="6">
        <v>3000</v>
      </c>
      <c r="I1514" s="6">
        <f>G1514*H1514</f>
        <v>180000</v>
      </c>
      <c r="J1514" s="6"/>
      <c r="K1514" s="6"/>
      <c r="L1514" s="6">
        <f>J1514*K1514</f>
        <v>0</v>
      </c>
      <c r="M1514" s="6">
        <f>F1514+I1514+L1514</f>
        <v>180000</v>
      </c>
      <c r="N1514" s="6"/>
      <c r="O1514" s="6"/>
      <c r="P1514" s="6"/>
      <c r="Q1514" s="6">
        <f>(D1514*E1514)+(G1514*H1514)+(J1514*K1514)+N1514-O1514-P1514</f>
        <v>180000</v>
      </c>
    </row>
    <row r="1515" ht="20.05" customHeight="1">
      <c r="A1515" s="3">
        <v>41457</v>
      </c>
      <c r="B1515" t="s" s="8">
        <v>118</v>
      </c>
      <c r="C1515" t="s" s="9">
        <v>117</v>
      </c>
      <c r="D1515" s="10"/>
      <c r="E1515" s="10"/>
      <c r="F1515" s="10">
        <f>D1515*E1515</f>
        <v>0</v>
      </c>
      <c r="G1515" s="10">
        <v>60</v>
      </c>
      <c r="H1515" s="10">
        <v>3500</v>
      </c>
      <c r="I1515" s="10">
        <f>G1515*H1515</f>
        <v>210000</v>
      </c>
      <c r="J1515" s="10"/>
      <c r="K1515" s="10"/>
      <c r="L1515" s="10">
        <f>J1515*K1515</f>
        <v>0</v>
      </c>
      <c r="M1515" s="10"/>
      <c r="N1515" s="10">
        <f>F1515+I1515+L1515-M1515</f>
        <v>210000</v>
      </c>
      <c r="O1515" s="10"/>
      <c r="P1515" s="10"/>
      <c r="Q1515" s="10">
        <f>(D1515*E1515)+(G1515*H1515)+(J1515*K1515)+O1515-M1515-P1515</f>
        <v>210000</v>
      </c>
    </row>
    <row r="1516" ht="20.35" customHeight="1">
      <c r="A1516" s="3">
        <v>41458</v>
      </c>
      <c r="B1516" t="s" s="4">
        <v>118</v>
      </c>
      <c r="C1516" t="s" s="7">
        <v>117</v>
      </c>
      <c r="D1516" s="6"/>
      <c r="E1516" s="6"/>
      <c r="F1516" s="6">
        <f>D1516*E1516</f>
        <v>0</v>
      </c>
      <c r="G1516" s="6">
        <v>60</v>
      </c>
      <c r="H1516" s="6">
        <v>3500</v>
      </c>
      <c r="I1516" s="6">
        <f>G1516*H1516</f>
        <v>210000</v>
      </c>
      <c r="J1516" s="6"/>
      <c r="K1516" s="6"/>
      <c r="L1516" s="6">
        <f>J1516*K1516</f>
        <v>0</v>
      </c>
      <c r="M1516" s="6"/>
      <c r="N1516" s="6">
        <f>F1516+I1516+L1516-M1516</f>
        <v>210000</v>
      </c>
      <c r="O1516" s="6"/>
      <c r="P1516" s="6"/>
      <c r="Q1516" s="6">
        <f>(D1516*E1516)+(G1516*H1516)+(J1516*K1516)+O1516-M1516-P1516</f>
        <v>210000</v>
      </c>
    </row>
    <row r="1517" ht="20.35" customHeight="1">
      <c r="A1517" s="3">
        <v>41459</v>
      </c>
      <c r="B1517" t="s" s="4">
        <v>118</v>
      </c>
      <c r="C1517" t="s" s="7">
        <v>117</v>
      </c>
      <c r="D1517" s="6"/>
      <c r="E1517" s="6"/>
      <c r="F1517" s="6">
        <f>D1517*E1517</f>
        <v>0</v>
      </c>
      <c r="G1517" s="6"/>
      <c r="H1517" s="6"/>
      <c r="I1517" s="6">
        <f>G1517*H1517</f>
        <v>0</v>
      </c>
      <c r="J1517" s="6"/>
      <c r="K1517" s="6"/>
      <c r="L1517" s="6">
        <f>J1517*K1517</f>
        <v>0</v>
      </c>
      <c r="M1517" s="6">
        <f>F1517+I1517+L1517</f>
        <v>0</v>
      </c>
      <c r="N1517" s="6"/>
      <c r="O1517" s="6"/>
      <c r="P1517" s="6"/>
      <c r="Q1517" s="6">
        <f>(D1517*E1517)+(G1517*H1517)+(J1517*K1517)+N1517-O1517-P1517</f>
        <v>0</v>
      </c>
    </row>
    <row r="1518" ht="20.35" customHeight="1">
      <c r="A1518" s="3">
        <v>41460</v>
      </c>
      <c r="B1518" t="s" s="4">
        <v>118</v>
      </c>
      <c r="C1518" t="s" s="7">
        <v>117</v>
      </c>
      <c r="D1518" s="6"/>
      <c r="E1518" s="6"/>
      <c r="F1518" s="6">
        <f>D1518*E1518</f>
        <v>0</v>
      </c>
      <c r="G1518" s="6">
        <v>60</v>
      </c>
      <c r="H1518" s="6">
        <v>3500</v>
      </c>
      <c r="I1518" s="6">
        <f>G1518*H1518</f>
        <v>210000</v>
      </c>
      <c r="J1518" s="6"/>
      <c r="K1518" s="6"/>
      <c r="L1518" s="6">
        <f>J1518*K1518</f>
        <v>0</v>
      </c>
      <c r="M1518" s="6"/>
      <c r="N1518" s="6">
        <f>F1518+I1518+L1518-M1518</f>
        <v>210000</v>
      </c>
      <c r="O1518" s="6"/>
      <c r="P1518" s="6"/>
      <c r="Q1518" s="6">
        <f>(D1518*E1518)+(G1518*H1518)+(J1518*K1518)+O1518-M1518-P1518</f>
        <v>210000</v>
      </c>
    </row>
    <row r="1519" ht="20.35" customHeight="1">
      <c r="A1519" s="3">
        <v>41461</v>
      </c>
      <c r="B1519" t="s" s="4">
        <v>118</v>
      </c>
      <c r="C1519" t="s" s="7">
        <v>117</v>
      </c>
      <c r="D1519" s="6"/>
      <c r="E1519" s="6"/>
      <c r="F1519" s="6">
        <f>D1519*E1519</f>
        <v>0</v>
      </c>
      <c r="G1519" s="6">
        <v>100</v>
      </c>
      <c r="H1519" s="6">
        <v>3500</v>
      </c>
      <c r="I1519" s="6">
        <f>G1519*H1519</f>
        <v>350000</v>
      </c>
      <c r="J1519" s="6"/>
      <c r="K1519" s="6"/>
      <c r="L1519" s="6">
        <f>J1519*K1519</f>
        <v>0</v>
      </c>
      <c r="M1519" s="6"/>
      <c r="N1519" s="6">
        <f>F1519+I1519+L1519-M1519</f>
        <v>350000</v>
      </c>
      <c r="O1519" s="6"/>
      <c r="P1519" s="6"/>
      <c r="Q1519" s="6">
        <f>(D1519*E1519)+(G1519*H1519)+(J1519*K1519)+O1519-M1519-P1519</f>
        <v>350000</v>
      </c>
    </row>
    <row r="1520" ht="20.35" customHeight="1">
      <c r="A1520" s="3">
        <v>41462</v>
      </c>
      <c r="B1520" t="s" s="4">
        <v>118</v>
      </c>
      <c r="C1520" t="s" s="7">
        <v>117</v>
      </c>
      <c r="D1520" s="6"/>
      <c r="E1520" s="6"/>
      <c r="F1520" s="6">
        <f>D1520*E1520</f>
        <v>0</v>
      </c>
      <c r="G1520" s="6">
        <v>80</v>
      </c>
      <c r="H1520" s="6">
        <v>3500</v>
      </c>
      <c r="I1520" s="6">
        <f>G1520*H1520</f>
        <v>280000</v>
      </c>
      <c r="J1520" s="6"/>
      <c r="K1520" s="6"/>
      <c r="L1520" s="6">
        <f>J1520*K1520</f>
        <v>0</v>
      </c>
      <c r="M1520" s="6">
        <f>F1520+I1520+L1520</f>
        <v>280000</v>
      </c>
      <c r="N1520" s="6"/>
      <c r="O1520" s="6"/>
      <c r="P1520" s="6"/>
      <c r="Q1520" s="6">
        <f>(D1520*E1520)+(G1520*H1520)+(J1520*K1520)+N1520-O1520-P1520</f>
        <v>280000</v>
      </c>
    </row>
    <row r="1521" ht="20.35" customHeight="1">
      <c r="A1521" s="3">
        <v>41464</v>
      </c>
      <c r="B1521" t="s" s="4">
        <v>118</v>
      </c>
      <c r="C1521" t="s" s="7">
        <v>117</v>
      </c>
      <c r="D1521" s="6"/>
      <c r="E1521" s="6"/>
      <c r="F1521" s="6">
        <f>D1521*E1521</f>
        <v>0</v>
      </c>
      <c r="G1521" s="6"/>
      <c r="H1521" s="6"/>
      <c r="I1521" s="6">
        <f>G1521*H1521</f>
        <v>0</v>
      </c>
      <c r="J1521" s="6"/>
      <c r="K1521" s="6"/>
      <c r="L1521" s="6">
        <f>J1521*K1521</f>
        <v>0</v>
      </c>
      <c r="M1521" s="6">
        <f>F1521+I1521+L1521</f>
        <v>0</v>
      </c>
      <c r="N1521" s="6"/>
      <c r="O1521" s="6"/>
      <c r="P1521" s="6"/>
      <c r="Q1521" s="6">
        <f>(D1521*E1521)+(G1521*H1521)+(J1521*K1521)+N1521-O1521-P1521</f>
        <v>0</v>
      </c>
    </row>
    <row r="1522" ht="20.35" customHeight="1">
      <c r="A1522" s="3">
        <v>41465</v>
      </c>
      <c r="B1522" t="s" s="4">
        <v>118</v>
      </c>
      <c r="C1522" t="s" s="7">
        <v>117</v>
      </c>
      <c r="D1522" s="6"/>
      <c r="E1522" s="6"/>
      <c r="F1522" s="6">
        <f>D1522*E1522</f>
        <v>0</v>
      </c>
      <c r="G1522" s="6">
        <v>50</v>
      </c>
      <c r="H1522" s="6">
        <v>3000</v>
      </c>
      <c r="I1522" s="6">
        <f>G1522*H1522</f>
        <v>150000</v>
      </c>
      <c r="J1522" s="6"/>
      <c r="K1522" s="6"/>
      <c r="L1522" s="6">
        <f>J1522*K1522</f>
        <v>0</v>
      </c>
      <c r="M1522" s="6">
        <f>F1522+I1522+L1522</f>
        <v>150000</v>
      </c>
      <c r="N1522" s="6"/>
      <c r="O1522" s="6"/>
      <c r="P1522" s="6"/>
      <c r="Q1522" s="6">
        <f>(D1522*E1522)+(G1522*H1522)+(J1522*K1522)+N1522-O1522-P1522</f>
        <v>150000</v>
      </c>
    </row>
    <row r="1523" ht="20.35" customHeight="1">
      <c r="A1523" s="3">
        <v>41466</v>
      </c>
      <c r="B1523" t="s" s="4">
        <v>118</v>
      </c>
      <c r="C1523" t="s" s="7">
        <v>117</v>
      </c>
      <c r="D1523" s="6"/>
      <c r="E1523" s="6"/>
      <c r="F1523" s="6">
        <f>D1523*E1523</f>
        <v>0</v>
      </c>
      <c r="G1523" s="6">
        <v>50</v>
      </c>
      <c r="H1523" s="6">
        <v>3000</v>
      </c>
      <c r="I1523" s="6">
        <f>G1523*H1523</f>
        <v>150000</v>
      </c>
      <c r="J1523" s="6"/>
      <c r="K1523" s="6"/>
      <c r="L1523" s="6">
        <f>J1523*K1523</f>
        <v>0</v>
      </c>
      <c r="M1523" s="6">
        <f>F1523+I1523+L1523</f>
        <v>150000</v>
      </c>
      <c r="N1523" s="6"/>
      <c r="O1523" s="6"/>
      <c r="P1523" s="6"/>
      <c r="Q1523" s="6">
        <f>(D1523*E1523)+(G1523*H1523)+(J1523*K1523)+N1523-O1523-P1523</f>
        <v>150000</v>
      </c>
    </row>
    <row r="1524" ht="20.35" customHeight="1">
      <c r="A1524" s="3">
        <v>41467</v>
      </c>
      <c r="B1524" t="s" s="4">
        <v>118</v>
      </c>
      <c r="C1524" t="s" s="7">
        <v>117</v>
      </c>
      <c r="D1524" s="6"/>
      <c r="E1524" s="6"/>
      <c r="F1524" s="6">
        <f>D1524*E1524</f>
        <v>0</v>
      </c>
      <c r="G1524" s="6">
        <v>50</v>
      </c>
      <c r="H1524" s="6">
        <v>3000</v>
      </c>
      <c r="I1524" s="6">
        <f>G1524*H1524</f>
        <v>150000</v>
      </c>
      <c r="J1524" s="6"/>
      <c r="K1524" s="6"/>
      <c r="L1524" s="6">
        <f>J1524*K1524</f>
        <v>0</v>
      </c>
      <c r="M1524" s="6"/>
      <c r="N1524" s="6">
        <f>F1524+I1524+L1524-M1524</f>
        <v>150000</v>
      </c>
      <c r="O1524" s="6"/>
      <c r="P1524" s="6"/>
      <c r="Q1524" s="6">
        <f>(D1524*E1524)+(G1524*H1524)+(J1524*K1524)+O1524-M1524-P1524</f>
        <v>150000</v>
      </c>
    </row>
    <row r="1525" ht="20.35" customHeight="1">
      <c r="A1525" s="3">
        <v>41468</v>
      </c>
      <c r="B1525" t="s" s="4">
        <v>118</v>
      </c>
      <c r="C1525" t="s" s="7">
        <v>117</v>
      </c>
      <c r="D1525" s="6"/>
      <c r="E1525" s="6"/>
      <c r="F1525" s="6">
        <f>D1525*E1525</f>
        <v>0</v>
      </c>
      <c r="G1525" s="6">
        <v>50</v>
      </c>
      <c r="H1525" s="6">
        <v>3000</v>
      </c>
      <c r="I1525" s="6">
        <f>G1525*H1525</f>
        <v>150000</v>
      </c>
      <c r="J1525" s="6"/>
      <c r="K1525" s="6"/>
      <c r="L1525" s="6">
        <f>J1525*K1525</f>
        <v>0</v>
      </c>
      <c r="M1525" s="6">
        <f>F1525+I1525+L1525</f>
        <v>150000</v>
      </c>
      <c r="N1525" s="6"/>
      <c r="O1525" s="6"/>
      <c r="P1525" s="6"/>
      <c r="Q1525" s="6">
        <f>(D1525*E1525)+(G1525*H1525)+(J1525*K1525)+N1525-O1525-P1525</f>
        <v>150000</v>
      </c>
    </row>
    <row r="1526" ht="20.35" customHeight="1">
      <c r="A1526" s="3">
        <v>41469</v>
      </c>
      <c r="B1526" t="s" s="4">
        <v>118</v>
      </c>
      <c r="C1526" t="s" s="7">
        <v>117</v>
      </c>
      <c r="D1526" s="6"/>
      <c r="E1526" s="6"/>
      <c r="F1526" s="6">
        <f>D1526*E1526</f>
        <v>0</v>
      </c>
      <c r="G1526" s="6">
        <v>80</v>
      </c>
      <c r="H1526" s="6">
        <v>3000</v>
      </c>
      <c r="I1526" s="6">
        <f>G1526*H1526</f>
        <v>240000</v>
      </c>
      <c r="J1526" s="6"/>
      <c r="K1526" s="6"/>
      <c r="L1526" s="6">
        <f>J1526*K1526</f>
        <v>0</v>
      </c>
      <c r="M1526" s="6"/>
      <c r="N1526" s="6">
        <f>F1526+I1526+L1526</f>
        <v>240000</v>
      </c>
      <c r="O1526" s="6"/>
      <c r="P1526" s="6"/>
      <c r="Q1526" s="6">
        <f>(D1526*E1526)+(G1526*H1526)+(J1526*K1526)+O1526-M1526-P1526</f>
        <v>240000</v>
      </c>
    </row>
    <row r="1527" ht="20.35" customHeight="1">
      <c r="A1527" s="3">
        <v>41471</v>
      </c>
      <c r="B1527" t="s" s="4">
        <v>118</v>
      </c>
      <c r="C1527" t="s" s="7">
        <v>117</v>
      </c>
      <c r="D1527" s="6"/>
      <c r="E1527" s="6"/>
      <c r="F1527" s="6">
        <f>D1527*E1527</f>
        <v>0</v>
      </c>
      <c r="G1527" s="6">
        <v>80</v>
      </c>
      <c r="H1527" s="6">
        <v>3000</v>
      </c>
      <c r="I1527" s="6">
        <f>G1527*H1527</f>
        <v>240000</v>
      </c>
      <c r="J1527" s="6"/>
      <c r="K1527" s="6"/>
      <c r="L1527" s="6">
        <f>J1527*K1527</f>
        <v>0</v>
      </c>
      <c r="M1527" s="6"/>
      <c r="N1527" s="6">
        <f>F1527+I1527+L1527-M1527</f>
        <v>240000</v>
      </c>
      <c r="O1527" s="6">
        <v>240000</v>
      </c>
      <c r="P1527" s="6"/>
      <c r="Q1527" s="6">
        <f>(D1527*E1527)+(G1527*H1527)+(J1527*K1527)+O1527-M1527-P1527</f>
        <v>480000</v>
      </c>
    </row>
    <row r="1528" ht="20.35" customHeight="1">
      <c r="A1528" s="3">
        <v>41472</v>
      </c>
      <c r="B1528" t="s" s="4">
        <v>118</v>
      </c>
      <c r="C1528" t="s" s="7">
        <v>117</v>
      </c>
      <c r="D1528" s="6"/>
      <c r="E1528" s="6"/>
      <c r="F1528" s="6">
        <f>D1528*E1528</f>
        <v>0</v>
      </c>
      <c r="G1528" s="6">
        <v>100</v>
      </c>
      <c r="H1528" s="6">
        <v>3000</v>
      </c>
      <c r="I1528" s="6">
        <f>G1528*H1528</f>
        <v>300000</v>
      </c>
      <c r="J1528" s="6"/>
      <c r="K1528" s="6"/>
      <c r="L1528" s="6">
        <f>J1528*K1528</f>
        <v>0</v>
      </c>
      <c r="M1528" s="6"/>
      <c r="N1528" s="6">
        <f>F1528+I1528+L1528-M1528</f>
        <v>300000</v>
      </c>
      <c r="O1528" s="6">
        <v>480000</v>
      </c>
      <c r="P1528" s="6"/>
      <c r="Q1528" s="6">
        <f>(D1528*E1528)+(G1528*H1528)+(J1528*K1528)+O1528-M1528-P1528</f>
        <v>780000</v>
      </c>
    </row>
    <row r="1529" ht="20.35" customHeight="1">
      <c r="A1529" s="3">
        <v>41473</v>
      </c>
      <c r="B1529" t="s" s="4">
        <v>118</v>
      </c>
      <c r="C1529" t="s" s="7">
        <v>117</v>
      </c>
      <c r="D1529" s="6"/>
      <c r="E1529" s="6"/>
      <c r="F1529" s="6">
        <f>D1529*E1529</f>
        <v>0</v>
      </c>
      <c r="G1529" s="6">
        <v>30</v>
      </c>
      <c r="H1529" s="6">
        <v>3000</v>
      </c>
      <c r="I1529" s="6">
        <f>G1529*H1529</f>
        <v>90000</v>
      </c>
      <c r="J1529" s="6"/>
      <c r="K1529" s="6"/>
      <c r="L1529" s="6">
        <f>J1529*K1529</f>
        <v>0</v>
      </c>
      <c r="M1529" s="6">
        <f>F1529+I1529+L1529</f>
        <v>90000</v>
      </c>
      <c r="N1529" s="6"/>
      <c r="O1529" s="6"/>
      <c r="P1529" s="6"/>
      <c r="Q1529" s="6">
        <f>(D1529*E1529)+(G1529*H1529)+(J1529*K1529)+N1529-O1529-P1529</f>
        <v>90000</v>
      </c>
    </row>
    <row r="1530" ht="20.35" customHeight="1">
      <c r="A1530" s="3">
        <v>41474</v>
      </c>
      <c r="B1530" t="s" s="4">
        <v>118</v>
      </c>
      <c r="C1530" t="s" s="7">
        <v>117</v>
      </c>
      <c r="D1530" s="6"/>
      <c r="E1530" s="6"/>
      <c r="F1530" s="6">
        <f>D1530*E1530</f>
        <v>0</v>
      </c>
      <c r="G1530" s="6">
        <v>50</v>
      </c>
      <c r="H1530" s="6">
        <v>3000</v>
      </c>
      <c r="I1530" s="6">
        <f>G1530*H1530</f>
        <v>150000</v>
      </c>
      <c r="J1530" s="6"/>
      <c r="K1530" s="6"/>
      <c r="L1530" s="6">
        <f>J1530*K1530</f>
        <v>0</v>
      </c>
      <c r="M1530" s="6"/>
      <c r="N1530" s="6">
        <f>F1530+I1530+L1530-M1530</f>
        <v>150000</v>
      </c>
      <c r="O1530" s="6">
        <v>90000</v>
      </c>
      <c r="P1530" s="6"/>
      <c r="Q1530" s="6">
        <f>(D1530*E1530)+(G1530*H1530)+(J1530*K1530)+O1530-M1530-P1530</f>
        <v>240000</v>
      </c>
    </row>
    <row r="1531" ht="20.35" customHeight="1">
      <c r="A1531" s="3">
        <v>41475</v>
      </c>
      <c r="B1531" t="s" s="4">
        <v>118</v>
      </c>
      <c r="C1531" t="s" s="7">
        <v>117</v>
      </c>
      <c r="D1531" s="6"/>
      <c r="E1531" s="6"/>
      <c r="F1531" s="6">
        <f>D1531*E1531</f>
        <v>0</v>
      </c>
      <c r="G1531" s="6">
        <v>80</v>
      </c>
      <c r="H1531" s="6">
        <v>3000</v>
      </c>
      <c r="I1531" s="6">
        <f>G1531*H1531</f>
        <v>240000</v>
      </c>
      <c r="J1531" s="6"/>
      <c r="K1531" s="6"/>
      <c r="L1531" s="6">
        <f>J1531*K1531</f>
        <v>0</v>
      </c>
      <c r="M1531" s="6"/>
      <c r="N1531" s="6">
        <f>F1531+I1531+L1531-M1531</f>
        <v>240000</v>
      </c>
      <c r="O1531" s="6"/>
      <c r="P1531" s="6"/>
      <c r="Q1531" s="6">
        <f>(D1531*E1531)+(G1531*H1531)+(J1531*K1531)+O1531-M1531-P1531</f>
        <v>240000</v>
      </c>
    </row>
    <row r="1532" ht="20.35" customHeight="1">
      <c r="A1532" s="3">
        <v>41476</v>
      </c>
      <c r="B1532" t="s" s="4">
        <v>118</v>
      </c>
      <c r="C1532" t="s" s="7">
        <v>117</v>
      </c>
      <c r="D1532" s="6"/>
      <c r="E1532" s="6"/>
      <c r="F1532" s="6">
        <f>D1532*E1532</f>
        <v>0</v>
      </c>
      <c r="G1532" s="6">
        <v>100</v>
      </c>
      <c r="H1532" s="6">
        <v>3000</v>
      </c>
      <c r="I1532" s="6">
        <f>G1532*H1532</f>
        <v>300000</v>
      </c>
      <c r="J1532" s="6"/>
      <c r="K1532" s="6"/>
      <c r="L1532" s="6">
        <f>J1532*K1532</f>
        <v>0</v>
      </c>
      <c r="M1532" s="6"/>
      <c r="N1532" s="6">
        <f>F1532+I1532+L1532-M1532</f>
        <v>300000</v>
      </c>
      <c r="O1532" s="6"/>
      <c r="P1532" s="6"/>
      <c r="Q1532" s="6">
        <f>(D1532*E1532)+(G1532*H1532)+(J1532*K1532)+O1532-M1532-P1532</f>
        <v>300000</v>
      </c>
    </row>
    <row r="1533" ht="20.35" customHeight="1">
      <c r="A1533" s="3">
        <v>41478</v>
      </c>
      <c r="B1533" t="s" s="4">
        <v>118</v>
      </c>
      <c r="C1533" t="s" s="7">
        <v>117</v>
      </c>
      <c r="D1533" s="6"/>
      <c r="E1533" s="6"/>
      <c r="F1533" s="6">
        <f>D1533*E1533</f>
        <v>0</v>
      </c>
      <c r="G1533" s="6">
        <v>80</v>
      </c>
      <c r="H1533" s="6">
        <v>3000</v>
      </c>
      <c r="I1533" s="6">
        <f>G1533*H1533</f>
        <v>240000</v>
      </c>
      <c r="J1533" s="6"/>
      <c r="K1533" s="6"/>
      <c r="L1533" s="6">
        <f>J1533*K1533</f>
        <v>0</v>
      </c>
      <c r="M1533" s="6">
        <f>F1533+I1533+L1533</f>
        <v>240000</v>
      </c>
      <c r="N1533" s="6"/>
      <c r="O1533" s="6"/>
      <c r="P1533" s="6"/>
      <c r="Q1533" s="6">
        <f>(D1533*E1533)+(G1533*H1533)+(J1533*K1533)+N1533-O1533-P1533</f>
        <v>240000</v>
      </c>
    </row>
    <row r="1534" ht="20.35" customHeight="1">
      <c r="A1534" s="3">
        <v>41479</v>
      </c>
      <c r="B1534" t="s" s="4">
        <v>118</v>
      </c>
      <c r="C1534" t="s" s="7">
        <v>117</v>
      </c>
      <c r="D1534" s="6"/>
      <c r="E1534" s="6"/>
      <c r="F1534" s="6">
        <f>D1534*E1534</f>
        <v>0</v>
      </c>
      <c r="G1534" s="6">
        <v>70</v>
      </c>
      <c r="H1534" s="6">
        <v>3000</v>
      </c>
      <c r="I1534" s="6">
        <f>G1534*H1534</f>
        <v>210000</v>
      </c>
      <c r="J1534" s="6"/>
      <c r="K1534" s="6"/>
      <c r="L1534" s="6">
        <f>J1534*K1534</f>
        <v>0</v>
      </c>
      <c r="M1534" s="6"/>
      <c r="N1534" s="6">
        <f>F1534+I1534+L1534-M1534</f>
        <v>210000</v>
      </c>
      <c r="O1534" s="6"/>
      <c r="P1534" s="6"/>
      <c r="Q1534" s="6">
        <f>(D1534*E1534)+(G1534*H1534)+(J1534*K1534)+O1534-M1534-P1534</f>
        <v>210000</v>
      </c>
    </row>
    <row r="1535" ht="20.35" customHeight="1">
      <c r="A1535" s="3">
        <v>41480</v>
      </c>
      <c r="B1535" t="s" s="4">
        <v>118</v>
      </c>
      <c r="C1535" t="s" s="7">
        <v>117</v>
      </c>
      <c r="D1535" s="6"/>
      <c r="E1535" s="6"/>
      <c r="F1535" s="6">
        <f>D1535*E1535</f>
        <v>0</v>
      </c>
      <c r="G1535" s="6">
        <v>80</v>
      </c>
      <c r="H1535" s="6">
        <v>3000</v>
      </c>
      <c r="I1535" s="6">
        <f>G1535*H1535</f>
        <v>240000</v>
      </c>
      <c r="J1535" s="6"/>
      <c r="K1535" s="6"/>
      <c r="L1535" s="6">
        <f>J1535*K1535</f>
        <v>0</v>
      </c>
      <c r="M1535" s="6">
        <f>F1535+I1535+L1535</f>
        <v>240000</v>
      </c>
      <c r="N1535" s="6"/>
      <c r="O1535" s="6"/>
      <c r="P1535" s="6"/>
      <c r="Q1535" s="6">
        <f>(D1535*E1535)+(G1535*H1535)+(J1535*K1535)+N1535-O1535-P1535</f>
        <v>240000</v>
      </c>
    </row>
    <row r="1536" ht="20.35" customHeight="1">
      <c r="A1536" s="3">
        <v>41481</v>
      </c>
      <c r="B1536" t="s" s="4">
        <v>118</v>
      </c>
      <c r="C1536" t="s" s="7">
        <v>117</v>
      </c>
      <c r="D1536" s="6"/>
      <c r="E1536" s="6"/>
      <c r="F1536" s="6">
        <f>D1536*E1536</f>
        <v>0</v>
      </c>
      <c r="G1536" s="6">
        <v>100</v>
      </c>
      <c r="H1536" s="6">
        <v>3000</v>
      </c>
      <c r="I1536" s="6">
        <f>G1536*H1536</f>
        <v>300000</v>
      </c>
      <c r="J1536" s="6"/>
      <c r="K1536" s="6"/>
      <c r="L1536" s="6">
        <f>J1536*K1536</f>
        <v>0</v>
      </c>
      <c r="M1536" s="6"/>
      <c r="N1536" s="6">
        <f>F1536+I1536+L1536-M1536</f>
        <v>300000</v>
      </c>
      <c r="O1536" s="6"/>
      <c r="P1536" s="6"/>
      <c r="Q1536" s="6">
        <f>(D1536*E1536)+(G1536*H1536)+(J1536*K1536)+O1536-M1536-P1536</f>
        <v>300000</v>
      </c>
    </row>
    <row r="1537" ht="20.35" customHeight="1">
      <c r="A1537" s="3">
        <v>41482</v>
      </c>
      <c r="B1537" t="s" s="4">
        <v>118</v>
      </c>
      <c r="C1537" t="s" s="7">
        <v>117</v>
      </c>
      <c r="D1537" s="6"/>
      <c r="E1537" s="6"/>
      <c r="F1537" s="6">
        <f>D1537*E1537</f>
        <v>0</v>
      </c>
      <c r="G1537" s="6">
        <v>70</v>
      </c>
      <c r="H1537" s="6">
        <v>3000</v>
      </c>
      <c r="I1537" s="6">
        <f>G1537*H1537</f>
        <v>210000</v>
      </c>
      <c r="J1537" s="6"/>
      <c r="K1537" s="6"/>
      <c r="L1537" s="6">
        <f>J1537*K1537</f>
        <v>0</v>
      </c>
      <c r="M1537" s="6">
        <f>F1537+I1537+L1537</f>
        <v>210000</v>
      </c>
      <c r="N1537" s="6"/>
      <c r="O1537" s="6"/>
      <c r="P1537" s="6"/>
      <c r="Q1537" s="6">
        <f>(D1537*E1537)+(G1537*H1537)+(J1537*K1537)+N1537-O1537-P1537</f>
        <v>210000</v>
      </c>
    </row>
    <row r="1538" ht="20.35" customHeight="1">
      <c r="A1538" s="3">
        <v>41483</v>
      </c>
      <c r="B1538" t="s" s="4">
        <v>118</v>
      </c>
      <c r="C1538" t="s" s="7">
        <v>117</v>
      </c>
      <c r="D1538" s="6"/>
      <c r="E1538" s="6"/>
      <c r="F1538" s="6">
        <f>D1538*E1538</f>
        <v>0</v>
      </c>
      <c r="G1538" s="6">
        <v>120</v>
      </c>
      <c r="H1538" s="6">
        <v>3000</v>
      </c>
      <c r="I1538" s="6">
        <f>G1538*H1538</f>
        <v>360000</v>
      </c>
      <c r="J1538" s="6"/>
      <c r="K1538" s="6"/>
      <c r="L1538" s="6">
        <f>J1538*K1538</f>
        <v>0</v>
      </c>
      <c r="M1538" s="6">
        <f>F1538+I1538+L1538</f>
        <v>360000</v>
      </c>
      <c r="N1538" s="6"/>
      <c r="O1538" s="6"/>
      <c r="P1538" s="6"/>
      <c r="Q1538" s="6">
        <f>(D1538*E1538)+(G1538*H1538)+(J1538*K1538)+N1538-O1538-P1538</f>
        <v>360000</v>
      </c>
    </row>
    <row r="1539" ht="20.9" customHeight="1">
      <c r="A1539" s="3">
        <v>41455</v>
      </c>
      <c r="B1539" t="s" s="4">
        <v>119</v>
      </c>
      <c r="C1539" t="s" s="7">
        <v>117</v>
      </c>
      <c r="D1539" s="6"/>
      <c r="E1539" s="6"/>
      <c r="F1539" s="6">
        <f>D1539*E1539</f>
        <v>0</v>
      </c>
      <c r="G1539" s="6"/>
      <c r="H1539" s="6"/>
      <c r="I1539" s="6">
        <f>G1539*H1539</f>
        <v>0</v>
      </c>
      <c r="J1539" s="6"/>
      <c r="K1539" s="6"/>
      <c r="L1539" s="6">
        <f>J1539*K1539</f>
        <v>0</v>
      </c>
      <c r="M1539" s="6">
        <f>F1539+I1539+L1539</f>
        <v>0</v>
      </c>
      <c r="N1539" s="6"/>
      <c r="O1539" s="6"/>
      <c r="P1539" s="6"/>
      <c r="Q1539" s="6">
        <f>(D1539*E1539)+(G1539*H1539)+(J1539*K1539)+N1539-O1539-P1539</f>
        <v>0</v>
      </c>
    </row>
    <row r="1540" ht="20.05" customHeight="1">
      <c r="A1540" s="3">
        <v>41457</v>
      </c>
      <c r="B1540" t="s" s="8">
        <v>119</v>
      </c>
      <c r="C1540" t="s" s="9">
        <v>117</v>
      </c>
      <c r="D1540" s="10"/>
      <c r="E1540" s="10"/>
      <c r="F1540" s="10">
        <f>D1540*E1540</f>
        <v>0</v>
      </c>
      <c r="G1540" s="10"/>
      <c r="H1540" s="10"/>
      <c r="I1540" s="10">
        <f>G1540*H1540</f>
        <v>0</v>
      </c>
      <c r="J1540" s="10"/>
      <c r="K1540" s="10"/>
      <c r="L1540" s="10">
        <f>J1540*K1540</f>
        <v>0</v>
      </c>
      <c r="M1540" s="10"/>
      <c r="N1540" s="10">
        <f>F1540+I1540+L1540-M1540</f>
        <v>0</v>
      </c>
      <c r="O1540" s="10"/>
      <c r="P1540" s="10"/>
      <c r="Q1540" s="10">
        <f>(D1540*E1540)+(G1540*H1540)+(J1540*K1540)+O1540-M1540-P1540</f>
        <v>0</v>
      </c>
    </row>
    <row r="1541" ht="20.9" customHeight="1">
      <c r="A1541" s="3">
        <v>41458</v>
      </c>
      <c r="B1541" t="s" s="4">
        <v>119</v>
      </c>
      <c r="C1541" t="s" s="7">
        <v>117</v>
      </c>
      <c r="D1541" s="6"/>
      <c r="E1541" s="6"/>
      <c r="F1541" s="6">
        <f>D1541*E1541</f>
        <v>0</v>
      </c>
      <c r="G1541" s="6"/>
      <c r="H1541" s="6"/>
      <c r="I1541" s="6">
        <f>G1541*H1541</f>
        <v>0</v>
      </c>
      <c r="J1541" s="6"/>
      <c r="K1541" s="6"/>
      <c r="L1541" s="6">
        <f>J1541*K1541</f>
        <v>0</v>
      </c>
      <c r="M1541" s="6"/>
      <c r="N1541" s="6">
        <f>F1541+I1541+L1541-M1541</f>
        <v>0</v>
      </c>
      <c r="O1541" s="6"/>
      <c r="P1541" s="6"/>
      <c r="Q1541" s="6">
        <f>(D1541*E1541)+(G1541*H1541)+(J1541*K1541)+O1541-M1541-P1541</f>
        <v>0</v>
      </c>
    </row>
    <row r="1542" ht="20.9" customHeight="1">
      <c r="A1542" s="3">
        <v>41459</v>
      </c>
      <c r="B1542" t="s" s="4">
        <v>119</v>
      </c>
      <c r="C1542" t="s" s="7">
        <v>117</v>
      </c>
      <c r="D1542" s="6"/>
      <c r="E1542" s="6"/>
      <c r="F1542" s="6">
        <f>D1542*E1542</f>
        <v>0</v>
      </c>
      <c r="G1542" s="6"/>
      <c r="H1542" s="6"/>
      <c r="I1542" s="6">
        <f>G1542*H1542</f>
        <v>0</v>
      </c>
      <c r="J1542" s="6"/>
      <c r="K1542" s="6"/>
      <c r="L1542" s="6">
        <f>J1542*K1542</f>
        <v>0</v>
      </c>
      <c r="M1542" s="6">
        <f>F1542+I1542+L1542</f>
        <v>0</v>
      </c>
      <c r="N1542" s="6"/>
      <c r="O1542" s="6"/>
      <c r="P1542" s="6"/>
      <c r="Q1542" s="6">
        <f>(D1542*E1542)+(G1542*H1542)+(J1542*K1542)+N1542-O1542-P1542</f>
        <v>0</v>
      </c>
    </row>
    <row r="1543" ht="20.9" customHeight="1">
      <c r="A1543" s="3">
        <v>41460</v>
      </c>
      <c r="B1543" t="s" s="4">
        <v>119</v>
      </c>
      <c r="C1543" t="s" s="7">
        <v>117</v>
      </c>
      <c r="D1543" s="6"/>
      <c r="E1543" s="6"/>
      <c r="F1543" s="6">
        <f>D1543*E1543</f>
        <v>0</v>
      </c>
      <c r="G1543" s="6"/>
      <c r="H1543" s="6"/>
      <c r="I1543" s="6">
        <f>G1543*H1543</f>
        <v>0</v>
      </c>
      <c r="J1543" s="6"/>
      <c r="K1543" s="6"/>
      <c r="L1543" s="6">
        <f>J1543*K1543</f>
        <v>0</v>
      </c>
      <c r="M1543" s="6"/>
      <c r="N1543" s="6">
        <f>F1543+I1543+L1543-M1543</f>
        <v>0</v>
      </c>
      <c r="O1543" s="6"/>
      <c r="P1543" s="6"/>
      <c r="Q1543" s="6">
        <f>(D1543*E1543)+(G1543*H1543)+(J1543*K1543)+O1543-M1543-P1543</f>
        <v>0</v>
      </c>
    </row>
    <row r="1544" ht="20.9" customHeight="1">
      <c r="A1544" s="3">
        <v>41461</v>
      </c>
      <c r="B1544" t="s" s="4">
        <v>119</v>
      </c>
      <c r="C1544" t="s" s="7">
        <v>117</v>
      </c>
      <c r="D1544" s="6"/>
      <c r="E1544" s="6"/>
      <c r="F1544" s="6">
        <f>D1544*E1544</f>
        <v>0</v>
      </c>
      <c r="G1544" s="6"/>
      <c r="H1544" s="6"/>
      <c r="I1544" s="6">
        <f>G1544*H1544</f>
        <v>0</v>
      </c>
      <c r="J1544" s="6"/>
      <c r="K1544" s="6"/>
      <c r="L1544" s="6">
        <f>J1544*K1544</f>
        <v>0</v>
      </c>
      <c r="M1544" s="6"/>
      <c r="N1544" s="6">
        <f>F1544+I1544+L1544-M1544</f>
        <v>0</v>
      </c>
      <c r="O1544" s="6"/>
      <c r="P1544" s="6"/>
      <c r="Q1544" s="6">
        <f>(D1544*E1544)+(G1544*H1544)+(J1544*K1544)+O1544-M1544-P1544</f>
        <v>0</v>
      </c>
    </row>
    <row r="1545" ht="20.9" customHeight="1">
      <c r="A1545" s="3">
        <v>41462</v>
      </c>
      <c r="B1545" t="s" s="4">
        <v>119</v>
      </c>
      <c r="C1545" t="s" s="7">
        <v>117</v>
      </c>
      <c r="D1545" s="6"/>
      <c r="E1545" s="6"/>
      <c r="F1545" s="6">
        <f>D1545*E1545</f>
        <v>0</v>
      </c>
      <c r="G1545" s="6"/>
      <c r="H1545" s="6"/>
      <c r="I1545" s="6">
        <f>G1545*H1545</f>
        <v>0</v>
      </c>
      <c r="J1545" s="6"/>
      <c r="K1545" s="6"/>
      <c r="L1545" s="6">
        <f>J1545*K1545</f>
        <v>0</v>
      </c>
      <c r="M1545" s="6">
        <f>F1545+I1545+L1545</f>
        <v>0</v>
      </c>
      <c r="N1545" s="6"/>
      <c r="O1545" s="6"/>
      <c r="P1545" s="6"/>
      <c r="Q1545" s="6">
        <f>(D1545*E1545)+(G1545*H1545)+(J1545*K1545)+N1545-O1545-P1545</f>
        <v>0</v>
      </c>
    </row>
    <row r="1546" ht="20.9" customHeight="1">
      <c r="A1546" s="3">
        <v>41464</v>
      </c>
      <c r="B1546" t="s" s="4">
        <v>119</v>
      </c>
      <c r="C1546" t="s" s="7">
        <v>117</v>
      </c>
      <c r="D1546" s="6"/>
      <c r="E1546" s="6"/>
      <c r="F1546" s="6">
        <f>D1546*E1546</f>
        <v>0</v>
      </c>
      <c r="G1546" s="6"/>
      <c r="H1546" s="6"/>
      <c r="I1546" s="6">
        <f>G1546*H1546</f>
        <v>0</v>
      </c>
      <c r="J1546" s="6"/>
      <c r="K1546" s="6"/>
      <c r="L1546" s="6">
        <f>J1546*K1546</f>
        <v>0</v>
      </c>
      <c r="M1546" s="6">
        <f>F1546+I1546+L1546</f>
        <v>0</v>
      </c>
      <c r="N1546" s="6"/>
      <c r="O1546" s="6"/>
      <c r="P1546" s="6"/>
      <c r="Q1546" s="6">
        <f>(D1546*E1546)+(G1546*H1546)+(J1546*K1546)+N1546-O1546-P1546</f>
        <v>0</v>
      </c>
    </row>
    <row r="1547" ht="20.9" customHeight="1">
      <c r="A1547" s="3">
        <v>41465</v>
      </c>
      <c r="B1547" t="s" s="4">
        <v>119</v>
      </c>
      <c r="C1547" t="s" s="7">
        <v>117</v>
      </c>
      <c r="D1547" s="6"/>
      <c r="E1547" s="6"/>
      <c r="F1547" s="6">
        <f>D1547*E1547</f>
        <v>0</v>
      </c>
      <c r="G1547" s="6"/>
      <c r="H1547" s="6"/>
      <c r="I1547" s="6">
        <f>G1547*H1547</f>
        <v>0</v>
      </c>
      <c r="J1547" s="6"/>
      <c r="K1547" s="6"/>
      <c r="L1547" s="6">
        <f>J1547*K1547</f>
        <v>0</v>
      </c>
      <c r="M1547" s="6">
        <f>F1547+I1547+L1547</f>
        <v>0</v>
      </c>
      <c r="N1547" s="6"/>
      <c r="O1547" s="6"/>
      <c r="P1547" s="6"/>
      <c r="Q1547" s="6">
        <f>(D1547*E1547)+(G1547*H1547)+(J1547*K1547)+N1547-O1547-P1547</f>
        <v>0</v>
      </c>
    </row>
    <row r="1548" ht="20.9" customHeight="1">
      <c r="A1548" s="3">
        <v>41466</v>
      </c>
      <c r="B1548" t="s" s="4">
        <v>119</v>
      </c>
      <c r="C1548" t="s" s="7">
        <v>117</v>
      </c>
      <c r="D1548" s="6"/>
      <c r="E1548" s="6"/>
      <c r="F1548" s="6">
        <f>D1548*E1548</f>
        <v>0</v>
      </c>
      <c r="G1548" s="6"/>
      <c r="H1548" s="6"/>
      <c r="I1548" s="6">
        <f>G1548*H1548</f>
        <v>0</v>
      </c>
      <c r="J1548" s="6"/>
      <c r="K1548" s="6"/>
      <c r="L1548" s="6">
        <f>J1548*K1548</f>
        <v>0</v>
      </c>
      <c r="M1548" s="6">
        <f>F1548+I1548+L1548</f>
        <v>0</v>
      </c>
      <c r="N1548" s="6"/>
      <c r="O1548" s="6"/>
      <c r="P1548" s="6"/>
      <c r="Q1548" s="6">
        <f>(D1548*E1548)+(G1548*H1548)+(J1548*K1548)+N1548-O1548-P1548</f>
        <v>0</v>
      </c>
    </row>
    <row r="1549" ht="20.9" customHeight="1">
      <c r="A1549" s="3">
        <v>41467</v>
      </c>
      <c r="B1549" t="s" s="4">
        <v>119</v>
      </c>
      <c r="C1549" t="s" s="7">
        <v>117</v>
      </c>
      <c r="D1549" s="6"/>
      <c r="E1549" s="6"/>
      <c r="F1549" s="6">
        <f>D1549*E1549</f>
        <v>0</v>
      </c>
      <c r="G1549" s="6"/>
      <c r="H1549" s="6"/>
      <c r="I1549" s="6">
        <f>G1549*H1549</f>
        <v>0</v>
      </c>
      <c r="J1549" s="6"/>
      <c r="K1549" s="6"/>
      <c r="L1549" s="6">
        <f>J1549*K1549</f>
        <v>0</v>
      </c>
      <c r="M1549" s="6"/>
      <c r="N1549" s="6">
        <f>F1549+I1549+L1549-M1549</f>
        <v>0</v>
      </c>
      <c r="O1549" s="6"/>
      <c r="P1549" s="6"/>
      <c r="Q1549" s="6">
        <f>(D1549*E1549)+(G1549*H1549)+(J1549*K1549)+O1549-M1549-P1549</f>
        <v>0</v>
      </c>
    </row>
    <row r="1550" ht="20.9" customHeight="1">
      <c r="A1550" s="3">
        <v>41468</v>
      </c>
      <c r="B1550" t="s" s="4">
        <v>119</v>
      </c>
      <c r="C1550" t="s" s="7">
        <v>117</v>
      </c>
      <c r="D1550" s="6"/>
      <c r="E1550" s="6"/>
      <c r="F1550" s="6">
        <f>D1550*E1550</f>
        <v>0</v>
      </c>
      <c r="G1550" s="6"/>
      <c r="H1550" s="6"/>
      <c r="I1550" s="6">
        <f>G1550*H1550</f>
        <v>0</v>
      </c>
      <c r="J1550" s="6"/>
      <c r="K1550" s="6"/>
      <c r="L1550" s="6">
        <f>J1550*K1550</f>
        <v>0</v>
      </c>
      <c r="M1550" s="6">
        <f>F1550+I1550+L1550</f>
        <v>0</v>
      </c>
      <c r="N1550" s="6"/>
      <c r="O1550" s="6"/>
      <c r="P1550" s="6"/>
      <c r="Q1550" s="6">
        <f>(D1550*E1550)+(G1550*H1550)+(J1550*K1550)+N1550-O1550-P1550</f>
        <v>0</v>
      </c>
    </row>
    <row r="1551" ht="20.9" customHeight="1">
      <c r="A1551" s="3">
        <v>41469</v>
      </c>
      <c r="B1551" t="s" s="4">
        <v>119</v>
      </c>
      <c r="C1551" t="s" s="7">
        <v>117</v>
      </c>
      <c r="D1551" s="6"/>
      <c r="E1551" s="6"/>
      <c r="F1551" s="6">
        <f>D1551*E1551</f>
        <v>0</v>
      </c>
      <c r="G1551" s="6"/>
      <c r="H1551" s="6"/>
      <c r="I1551" s="6">
        <f>G1551*H1551</f>
        <v>0</v>
      </c>
      <c r="J1551" s="6"/>
      <c r="K1551" s="6"/>
      <c r="L1551" s="6">
        <f>J1551*K1551</f>
        <v>0</v>
      </c>
      <c r="M1551" s="6"/>
      <c r="N1551" s="6">
        <f>F1551+I1551+L1551</f>
        <v>0</v>
      </c>
      <c r="O1551" s="6"/>
      <c r="P1551" s="6"/>
      <c r="Q1551" s="6">
        <f>(D1551*E1551)+(G1551*H1551)+(J1551*K1551)+O1551-M1551-P1551</f>
        <v>0</v>
      </c>
    </row>
    <row r="1552" ht="20.9" customHeight="1">
      <c r="A1552" s="3">
        <v>41471</v>
      </c>
      <c r="B1552" t="s" s="4">
        <v>119</v>
      </c>
      <c r="C1552" t="s" s="7">
        <v>117</v>
      </c>
      <c r="D1552" s="6"/>
      <c r="E1552" s="6"/>
      <c r="F1552" s="6">
        <f>D1552*E1552</f>
        <v>0</v>
      </c>
      <c r="G1552" s="6"/>
      <c r="H1552" s="6"/>
      <c r="I1552" s="6">
        <f>G1552*H1552</f>
        <v>0</v>
      </c>
      <c r="J1552" s="6"/>
      <c r="K1552" s="6"/>
      <c r="L1552" s="6">
        <f>J1552*K1552</f>
        <v>0</v>
      </c>
      <c r="M1552" s="6"/>
      <c r="N1552" s="6">
        <f>F1552+I1552+L1552-M1552</f>
        <v>0</v>
      </c>
      <c r="O1552" s="6">
        <v>0</v>
      </c>
      <c r="P1552" s="6"/>
      <c r="Q1552" s="6">
        <f>(D1552*E1552)+(G1552*H1552)+(J1552*K1552)+O1552-M1552-P1552</f>
        <v>0</v>
      </c>
    </row>
    <row r="1553" ht="20.9" customHeight="1">
      <c r="A1553" s="3">
        <v>41472</v>
      </c>
      <c r="B1553" t="s" s="4">
        <v>119</v>
      </c>
      <c r="C1553" t="s" s="7">
        <v>117</v>
      </c>
      <c r="D1553" s="6"/>
      <c r="E1553" s="6"/>
      <c r="F1553" s="6">
        <f>D1553*E1553</f>
        <v>0</v>
      </c>
      <c r="G1553" s="6"/>
      <c r="H1553" s="6"/>
      <c r="I1553" s="6">
        <f>G1553*H1553</f>
        <v>0</v>
      </c>
      <c r="J1553" s="6"/>
      <c r="K1553" s="6"/>
      <c r="L1553" s="6">
        <f>J1553*K1553</f>
        <v>0</v>
      </c>
      <c r="M1553" s="6"/>
      <c r="N1553" s="6">
        <f>F1553+I1553+L1553-M1553</f>
        <v>0</v>
      </c>
      <c r="O1553" s="6">
        <v>0</v>
      </c>
      <c r="P1553" s="6"/>
      <c r="Q1553" s="6">
        <f>(D1553*E1553)+(G1553*H1553)+(J1553*K1553)+O1553-M1553-P1553</f>
        <v>0</v>
      </c>
    </row>
    <row r="1554" ht="20.9" customHeight="1">
      <c r="A1554" s="3">
        <v>41473</v>
      </c>
      <c r="B1554" t="s" s="4">
        <v>119</v>
      </c>
      <c r="C1554" t="s" s="7">
        <v>117</v>
      </c>
      <c r="D1554" s="6"/>
      <c r="E1554" s="6"/>
      <c r="F1554" s="6">
        <f>D1554*E1554</f>
        <v>0</v>
      </c>
      <c r="G1554" s="6"/>
      <c r="H1554" s="6"/>
      <c r="I1554" s="6">
        <f>G1554*H1554</f>
        <v>0</v>
      </c>
      <c r="J1554" s="6"/>
      <c r="K1554" s="6"/>
      <c r="L1554" s="6">
        <f>J1554*K1554</f>
        <v>0</v>
      </c>
      <c r="M1554" s="6">
        <f>F1554+I1554+L1554</f>
        <v>0</v>
      </c>
      <c r="N1554" s="6">
        <v>0</v>
      </c>
      <c r="O1554" s="6"/>
      <c r="P1554" s="6"/>
      <c r="Q1554" s="6">
        <f>(D1554*E1554)+(G1554*H1554)+(J1554*K1554)+N1554-O1554-P1554</f>
        <v>0</v>
      </c>
    </row>
    <row r="1555" ht="20.9" customHeight="1">
      <c r="A1555" s="3">
        <v>41474</v>
      </c>
      <c r="B1555" t="s" s="4">
        <v>119</v>
      </c>
      <c r="C1555" t="s" s="7">
        <v>117</v>
      </c>
      <c r="D1555" s="6"/>
      <c r="E1555" s="6"/>
      <c r="F1555" s="6">
        <f>D1555*E1555</f>
        <v>0</v>
      </c>
      <c r="G1555" s="6"/>
      <c r="H1555" s="6"/>
      <c r="I1555" s="6">
        <f>G1555*H1555</f>
        <v>0</v>
      </c>
      <c r="J1555" s="6"/>
      <c r="K1555" s="6"/>
      <c r="L1555" s="6">
        <f>J1555*K1555</f>
        <v>0</v>
      </c>
      <c r="M1555" s="6"/>
      <c r="N1555" s="6">
        <f>F1555+I1555+L1555-M1555</f>
        <v>0</v>
      </c>
      <c r="O1555" s="6">
        <v>0</v>
      </c>
      <c r="P1555" s="6"/>
      <c r="Q1555" s="6">
        <f>(D1555*E1555)+(G1555*H1555)+(J1555*K1555)+O1555-M1555-P1555</f>
        <v>0</v>
      </c>
    </row>
    <row r="1556" ht="20.9" customHeight="1">
      <c r="A1556" s="3">
        <v>41475</v>
      </c>
      <c r="B1556" t="s" s="4">
        <v>119</v>
      </c>
      <c r="C1556" t="s" s="7">
        <v>117</v>
      </c>
      <c r="D1556" s="6"/>
      <c r="E1556" s="6"/>
      <c r="F1556" s="6">
        <f>D1556*E1556</f>
        <v>0</v>
      </c>
      <c r="G1556" s="6"/>
      <c r="H1556" s="6"/>
      <c r="I1556" s="6">
        <f>G1556*H1556</f>
        <v>0</v>
      </c>
      <c r="J1556" s="6"/>
      <c r="K1556" s="6"/>
      <c r="L1556" s="6">
        <f>J1556*K1556</f>
        <v>0</v>
      </c>
      <c r="M1556" s="6"/>
      <c r="N1556" s="6">
        <f>F1556+I1556+L1556-M1556</f>
        <v>0</v>
      </c>
      <c r="O1556" s="6">
        <v>0</v>
      </c>
      <c r="P1556" s="6"/>
      <c r="Q1556" s="6">
        <f>(D1556*E1556)+(G1556*H1556)+(J1556*K1556)+O1556-M1556-P1556</f>
        <v>0</v>
      </c>
    </row>
    <row r="1557" ht="20.9" customHeight="1">
      <c r="A1557" s="3">
        <v>41476</v>
      </c>
      <c r="B1557" t="s" s="4">
        <v>119</v>
      </c>
      <c r="C1557" t="s" s="7">
        <v>117</v>
      </c>
      <c r="D1557" s="6"/>
      <c r="E1557" s="6"/>
      <c r="F1557" s="6">
        <f>D1557*E1557</f>
        <v>0</v>
      </c>
      <c r="G1557" s="6"/>
      <c r="H1557" s="6"/>
      <c r="I1557" s="6">
        <f>G1557*H1557</f>
        <v>0</v>
      </c>
      <c r="J1557" s="6"/>
      <c r="K1557" s="6"/>
      <c r="L1557" s="6">
        <f>J1557*K1557</f>
        <v>0</v>
      </c>
      <c r="M1557" s="6"/>
      <c r="N1557" s="6">
        <f>F1557+I1557+L1557-M1557</f>
        <v>0</v>
      </c>
      <c r="O1557" s="6">
        <v>0</v>
      </c>
      <c r="P1557" s="6"/>
      <c r="Q1557" s="6">
        <f>(D1557*E1557)+(G1557*H1557)+(J1557*K1557)+O1557-M1557-P1557</f>
        <v>0</v>
      </c>
    </row>
    <row r="1558" ht="20.9" customHeight="1">
      <c r="A1558" s="3">
        <v>41478</v>
      </c>
      <c r="B1558" t="s" s="4">
        <v>119</v>
      </c>
      <c r="C1558" t="s" s="7">
        <v>117</v>
      </c>
      <c r="D1558" s="6"/>
      <c r="E1558" s="6"/>
      <c r="F1558" s="6">
        <f>D1558*E1558</f>
        <v>0</v>
      </c>
      <c r="G1558" s="6"/>
      <c r="H1558" s="6"/>
      <c r="I1558" s="6">
        <f>G1558*H1558</f>
        <v>0</v>
      </c>
      <c r="J1558" s="6"/>
      <c r="K1558" s="6"/>
      <c r="L1558" s="6">
        <f>J1558*K1558</f>
        <v>0</v>
      </c>
      <c r="M1558" s="6">
        <f>F1558+I1558+L1558</f>
        <v>0</v>
      </c>
      <c r="N1558" s="6">
        <v>0</v>
      </c>
      <c r="O1558" s="6"/>
      <c r="P1558" s="6"/>
      <c r="Q1558" s="6">
        <f>(D1558*E1558)+(G1558*H1558)+(J1558*K1558)+N1558-O1558-P1558</f>
        <v>0</v>
      </c>
    </row>
    <row r="1559" ht="20.9" customHeight="1">
      <c r="A1559" s="3">
        <v>41479</v>
      </c>
      <c r="B1559" t="s" s="4">
        <v>119</v>
      </c>
      <c r="C1559" t="s" s="7">
        <v>117</v>
      </c>
      <c r="D1559" s="6"/>
      <c r="E1559" s="6"/>
      <c r="F1559" s="6">
        <f>D1559*E1559</f>
        <v>0</v>
      </c>
      <c r="G1559" s="6"/>
      <c r="H1559" s="6"/>
      <c r="I1559" s="6">
        <f>G1559*H1559</f>
        <v>0</v>
      </c>
      <c r="J1559" s="6"/>
      <c r="K1559" s="6"/>
      <c r="L1559" s="6">
        <f>J1559*K1559</f>
        <v>0</v>
      </c>
      <c r="M1559" s="6"/>
      <c r="N1559" s="6">
        <f>F1559+I1559+L1559-M1559</f>
        <v>0</v>
      </c>
      <c r="O1559" s="6">
        <v>0</v>
      </c>
      <c r="P1559" s="6"/>
      <c r="Q1559" s="6">
        <f>(D1559*E1559)+(G1559*H1559)+(J1559*K1559)+O1559-M1559-P1559</f>
        <v>0</v>
      </c>
    </row>
    <row r="1560" ht="20.9" customHeight="1">
      <c r="A1560" s="3">
        <v>41480</v>
      </c>
      <c r="B1560" t="s" s="4">
        <v>119</v>
      </c>
      <c r="C1560" t="s" s="7">
        <v>117</v>
      </c>
      <c r="D1560" s="6"/>
      <c r="E1560" s="6"/>
      <c r="F1560" s="6">
        <f>D1560*E1560</f>
        <v>0</v>
      </c>
      <c r="G1560" s="6"/>
      <c r="H1560" s="6"/>
      <c r="I1560" s="6">
        <f>G1560*H1560</f>
        <v>0</v>
      </c>
      <c r="J1560" s="6"/>
      <c r="K1560" s="6"/>
      <c r="L1560" s="6">
        <f>J1560*K1560</f>
        <v>0</v>
      </c>
      <c r="M1560" s="6">
        <f>F1560+I1560+L1560</f>
        <v>0</v>
      </c>
      <c r="N1560" s="6">
        <v>0</v>
      </c>
      <c r="O1560" s="6"/>
      <c r="P1560" s="6"/>
      <c r="Q1560" s="6">
        <f>(D1560*E1560)+(G1560*H1560)+(J1560*K1560)+N1560-O1560-P1560</f>
        <v>0</v>
      </c>
    </row>
    <row r="1561" ht="20.9" customHeight="1">
      <c r="A1561" s="3">
        <v>41481</v>
      </c>
      <c r="B1561" t="s" s="4">
        <v>119</v>
      </c>
      <c r="C1561" t="s" s="7">
        <v>117</v>
      </c>
      <c r="D1561" s="6"/>
      <c r="E1561" s="6"/>
      <c r="F1561" s="6">
        <f>D1561*E1561</f>
        <v>0</v>
      </c>
      <c r="G1561" s="6"/>
      <c r="H1561" s="6"/>
      <c r="I1561" s="6">
        <f>G1561*H1561</f>
        <v>0</v>
      </c>
      <c r="J1561" s="6"/>
      <c r="K1561" s="6"/>
      <c r="L1561" s="6">
        <f>J1561*K1561</f>
        <v>0</v>
      </c>
      <c r="M1561" s="6"/>
      <c r="N1561" s="6">
        <f>F1561+I1561+L1561-M1561</f>
        <v>0</v>
      </c>
      <c r="O1561" s="6">
        <v>0</v>
      </c>
      <c r="P1561" s="6"/>
      <c r="Q1561" s="6">
        <f>(D1561*E1561)+(G1561*H1561)+(J1561*K1561)+O1561-M1561-P1561</f>
        <v>0</v>
      </c>
    </row>
    <row r="1562" ht="20.9" customHeight="1">
      <c r="A1562" s="3">
        <v>41482</v>
      </c>
      <c r="B1562" t="s" s="4">
        <v>119</v>
      </c>
      <c r="C1562" t="s" s="7">
        <v>117</v>
      </c>
      <c r="D1562" s="6"/>
      <c r="E1562" s="6"/>
      <c r="F1562" s="6">
        <f>D1562*E1562</f>
        <v>0</v>
      </c>
      <c r="G1562" s="6"/>
      <c r="H1562" s="6"/>
      <c r="I1562" s="6">
        <f>G1562*H1562</f>
        <v>0</v>
      </c>
      <c r="J1562" s="6"/>
      <c r="K1562" s="6"/>
      <c r="L1562" s="6">
        <f>J1562*K1562</f>
        <v>0</v>
      </c>
      <c r="M1562" s="6">
        <f>F1562+I1562+L1562</f>
        <v>0</v>
      </c>
      <c r="N1562" s="6">
        <v>0</v>
      </c>
      <c r="O1562" s="6"/>
      <c r="P1562" s="6"/>
      <c r="Q1562" s="6">
        <f>(D1562*E1562)+(G1562*H1562)+(J1562*K1562)+N1562-O1562-P1562</f>
        <v>0</v>
      </c>
    </row>
    <row r="1563" ht="20.9" customHeight="1">
      <c r="A1563" s="3">
        <v>41483</v>
      </c>
      <c r="B1563" t="s" s="4">
        <v>119</v>
      </c>
      <c r="C1563" t="s" s="7">
        <v>117</v>
      </c>
      <c r="D1563" s="6"/>
      <c r="E1563" s="6"/>
      <c r="F1563" s="6">
        <f>D1563*E1563</f>
        <v>0</v>
      </c>
      <c r="G1563" s="6"/>
      <c r="H1563" s="6"/>
      <c r="I1563" s="6">
        <f>G1563*H1563</f>
        <v>0</v>
      </c>
      <c r="J1563" s="6"/>
      <c r="K1563" s="6"/>
      <c r="L1563" s="6">
        <f>J1563*K1563</f>
        <v>0</v>
      </c>
      <c r="M1563" s="6">
        <f>F1563+I1563+L1563</f>
        <v>0</v>
      </c>
      <c r="N1563" s="6">
        <v>0</v>
      </c>
      <c r="O1563" s="6"/>
      <c r="P1563" s="6"/>
      <c r="Q1563" s="6">
        <f>(D1563*E1563)+(G1563*H1563)+(J1563*K1563)+N1563-O1563-P1563</f>
        <v>0</v>
      </c>
    </row>
    <row r="1564" ht="20.35" customHeight="1">
      <c r="A1564" s="3">
        <v>41455</v>
      </c>
      <c r="B1564" t="s" s="4">
        <v>120</v>
      </c>
      <c r="C1564" t="s" s="7">
        <v>117</v>
      </c>
      <c r="D1564" s="6"/>
      <c r="E1564" s="6"/>
      <c r="F1564" s="6">
        <f>D1564*E1564</f>
        <v>0</v>
      </c>
      <c r="G1564" s="6">
        <v>10</v>
      </c>
      <c r="H1564" s="6">
        <v>4000</v>
      </c>
      <c r="I1564" s="6">
        <f>G1564*H1564</f>
        <v>40000</v>
      </c>
      <c r="J1564" s="6"/>
      <c r="K1564" s="6"/>
      <c r="L1564" s="6">
        <f>J1564*K1564</f>
        <v>0</v>
      </c>
      <c r="M1564" s="6">
        <f>F1564+I1564+L1564</f>
        <v>40000</v>
      </c>
      <c r="N1564" s="6"/>
      <c r="O1564" s="6"/>
      <c r="P1564" s="6"/>
      <c r="Q1564" s="6">
        <f>(D1564*E1564)+(G1564*H1564)+(J1564*K1564)+N1564-O1564-P1564</f>
        <v>40000</v>
      </c>
    </row>
    <row r="1565" ht="20.05" customHeight="1">
      <c r="A1565" s="3">
        <v>41457</v>
      </c>
      <c r="B1565" t="s" s="8">
        <v>120</v>
      </c>
      <c r="C1565" t="s" s="9">
        <v>117</v>
      </c>
      <c r="D1565" s="10"/>
      <c r="E1565" s="10"/>
      <c r="F1565" s="10">
        <f>D1565*E1565</f>
        <v>0</v>
      </c>
      <c r="G1565" s="10">
        <v>40</v>
      </c>
      <c r="H1565" s="10">
        <v>2700</v>
      </c>
      <c r="I1565" s="10">
        <f>G1565*H1565</f>
        <v>108000</v>
      </c>
      <c r="J1565" s="10"/>
      <c r="K1565" s="10"/>
      <c r="L1565" s="10">
        <f>J1565*K1565</f>
        <v>0</v>
      </c>
      <c r="M1565" s="10"/>
      <c r="N1565" s="10">
        <f>F1565+I1565+L1565-M1565</f>
        <v>108000</v>
      </c>
      <c r="O1565" s="10"/>
      <c r="P1565" s="10"/>
      <c r="Q1565" s="10">
        <f>(D1565*E1565)+(G1565*H1565)+(J1565*K1565)+O1565-M1565-P1565</f>
        <v>108000</v>
      </c>
    </row>
    <row r="1566" ht="20.35" customHeight="1">
      <c r="A1566" s="3">
        <v>41458</v>
      </c>
      <c r="B1566" t="s" s="4">
        <v>120</v>
      </c>
      <c r="C1566" t="s" s="7">
        <v>117</v>
      </c>
      <c r="D1566" s="6"/>
      <c r="E1566" s="6"/>
      <c r="F1566" s="6">
        <f>D1566*E1566</f>
        <v>0</v>
      </c>
      <c r="G1566" s="6">
        <v>60</v>
      </c>
      <c r="H1566" s="6">
        <v>2800</v>
      </c>
      <c r="I1566" s="6">
        <f>G1566*H1566</f>
        <v>168000</v>
      </c>
      <c r="J1566" s="6"/>
      <c r="K1566" s="6"/>
      <c r="L1566" s="6">
        <f>J1566*K1566</f>
        <v>0</v>
      </c>
      <c r="M1566" s="6"/>
      <c r="N1566" s="6">
        <f>F1566+I1566+L1566-M1566</f>
        <v>168000</v>
      </c>
      <c r="O1566" s="6"/>
      <c r="P1566" s="6"/>
      <c r="Q1566" s="6">
        <f>(D1566*E1566)+(G1566*H1566)+(J1566*K1566)+O1566-M1566-P1566</f>
        <v>168000</v>
      </c>
    </row>
    <row r="1567" ht="20.35" customHeight="1">
      <c r="A1567" s="3">
        <v>41459</v>
      </c>
      <c r="B1567" t="s" s="4">
        <v>120</v>
      </c>
      <c r="C1567" t="s" s="7">
        <v>117</v>
      </c>
      <c r="D1567" s="6"/>
      <c r="E1567" s="6"/>
      <c r="F1567" s="6">
        <f>D1567*E1567</f>
        <v>0</v>
      </c>
      <c r="G1567" s="6"/>
      <c r="H1567" s="6"/>
      <c r="I1567" s="6">
        <f>G1567*H1567</f>
        <v>0</v>
      </c>
      <c r="J1567" s="6"/>
      <c r="K1567" s="6"/>
      <c r="L1567" s="6">
        <f>J1567*K1567</f>
        <v>0</v>
      </c>
      <c r="M1567" s="6">
        <f>F1567+I1567+L1567</f>
        <v>0</v>
      </c>
      <c r="N1567" s="6"/>
      <c r="O1567" s="6"/>
      <c r="P1567" s="6"/>
      <c r="Q1567" s="6">
        <f>(D1567*E1567)+(G1567*H1567)+(J1567*K1567)+N1567-O1567-P1567</f>
        <v>0</v>
      </c>
    </row>
    <row r="1568" ht="20.35" customHeight="1">
      <c r="A1568" s="3">
        <v>41460</v>
      </c>
      <c r="B1568" t="s" s="4">
        <v>120</v>
      </c>
      <c r="C1568" t="s" s="7">
        <v>117</v>
      </c>
      <c r="D1568" s="6"/>
      <c r="E1568" s="6"/>
      <c r="F1568" s="6">
        <f>D1568*E1568</f>
        <v>0</v>
      </c>
      <c r="G1568" s="6">
        <v>20</v>
      </c>
      <c r="H1568" s="6">
        <v>3500</v>
      </c>
      <c r="I1568" s="6">
        <f>G1568*H1568</f>
        <v>70000</v>
      </c>
      <c r="J1568" s="6"/>
      <c r="K1568" s="6"/>
      <c r="L1568" s="6">
        <f>J1568*K1568</f>
        <v>0</v>
      </c>
      <c r="M1568" s="6"/>
      <c r="N1568" s="6">
        <f>F1568+I1568+L1568-M1568</f>
        <v>70000</v>
      </c>
      <c r="O1568" s="6"/>
      <c r="P1568" s="6"/>
      <c r="Q1568" s="6">
        <f>(D1568*E1568)+(G1568*H1568)+(J1568*K1568)+O1568-M1568-P1568</f>
        <v>70000</v>
      </c>
    </row>
    <row r="1569" ht="20.35" customHeight="1">
      <c r="A1569" s="3">
        <v>41461</v>
      </c>
      <c r="B1569" t="s" s="4">
        <v>120</v>
      </c>
      <c r="C1569" t="s" s="7">
        <v>117</v>
      </c>
      <c r="D1569" s="6"/>
      <c r="E1569" s="6"/>
      <c r="F1569" s="6">
        <f>D1569*E1569</f>
        <v>0</v>
      </c>
      <c r="G1569" s="6">
        <v>30</v>
      </c>
      <c r="H1569" s="6">
        <v>3500</v>
      </c>
      <c r="I1569" s="6">
        <f>G1569*H1569</f>
        <v>105000</v>
      </c>
      <c r="J1569" s="6"/>
      <c r="K1569" s="6"/>
      <c r="L1569" s="6">
        <f>J1569*K1569</f>
        <v>0</v>
      </c>
      <c r="M1569" s="6"/>
      <c r="N1569" s="6">
        <f>F1569+I1569+L1569-M1569</f>
        <v>105000</v>
      </c>
      <c r="O1569" s="6"/>
      <c r="P1569" s="6"/>
      <c r="Q1569" s="6">
        <f>(D1569*E1569)+(G1569*H1569)+(J1569*K1569)+O1569-M1569-P1569</f>
        <v>105000</v>
      </c>
    </row>
    <row r="1570" ht="20.35" customHeight="1">
      <c r="A1570" s="3">
        <v>41462</v>
      </c>
      <c r="B1570" t="s" s="4">
        <v>120</v>
      </c>
      <c r="C1570" t="s" s="7">
        <v>117</v>
      </c>
      <c r="D1570" s="6"/>
      <c r="E1570" s="6"/>
      <c r="F1570" s="6">
        <f>D1570*E1570</f>
        <v>0</v>
      </c>
      <c r="G1570" s="6">
        <v>50</v>
      </c>
      <c r="H1570" s="6">
        <v>3500</v>
      </c>
      <c r="I1570" s="6">
        <f>G1570*H1570</f>
        <v>175000</v>
      </c>
      <c r="J1570" s="6"/>
      <c r="K1570" s="6"/>
      <c r="L1570" s="6">
        <f>J1570*K1570</f>
        <v>0</v>
      </c>
      <c r="M1570" s="6">
        <f>F1570+I1570+L1570</f>
        <v>175000</v>
      </c>
      <c r="N1570" s="6"/>
      <c r="O1570" s="6"/>
      <c r="P1570" s="6"/>
      <c r="Q1570" s="6">
        <f>(D1570*E1570)+(G1570*H1570)+(J1570*K1570)+N1570-O1570-P1570</f>
        <v>175000</v>
      </c>
    </row>
    <row r="1571" ht="20.35" customHeight="1">
      <c r="A1571" s="3">
        <v>41464</v>
      </c>
      <c r="B1571" t="s" s="4">
        <v>120</v>
      </c>
      <c r="C1571" t="s" s="7">
        <v>117</v>
      </c>
      <c r="D1571" s="6"/>
      <c r="E1571" s="6"/>
      <c r="F1571" s="6">
        <f>D1571*E1571</f>
        <v>0</v>
      </c>
      <c r="G1571" s="6">
        <v>30</v>
      </c>
      <c r="H1571" s="6">
        <v>3000</v>
      </c>
      <c r="I1571" s="6">
        <f>G1571*H1571</f>
        <v>90000</v>
      </c>
      <c r="J1571" s="6"/>
      <c r="K1571" s="6"/>
      <c r="L1571" s="6">
        <f>J1571*K1571</f>
        <v>0</v>
      </c>
      <c r="M1571" s="6">
        <f>F1571+I1571+L1571</f>
        <v>90000</v>
      </c>
      <c r="N1571" s="6"/>
      <c r="O1571" s="6"/>
      <c r="P1571" s="6"/>
      <c r="Q1571" s="6">
        <f>(D1571*E1571)+(G1571*H1571)+(J1571*K1571)+N1571-O1571-P1571</f>
        <v>90000</v>
      </c>
    </row>
    <row r="1572" ht="20.35" customHeight="1">
      <c r="A1572" s="3">
        <v>41465</v>
      </c>
      <c r="B1572" t="s" s="4">
        <v>120</v>
      </c>
      <c r="C1572" t="s" s="7">
        <v>117</v>
      </c>
      <c r="D1572" s="6"/>
      <c r="E1572" s="6"/>
      <c r="F1572" s="6">
        <f>D1572*E1572</f>
        <v>0</v>
      </c>
      <c r="G1572" s="6">
        <v>20</v>
      </c>
      <c r="H1572" s="6">
        <v>3000</v>
      </c>
      <c r="I1572" s="6">
        <f>G1572*H1572</f>
        <v>60000</v>
      </c>
      <c r="J1572" s="6"/>
      <c r="K1572" s="6"/>
      <c r="L1572" s="6">
        <f>J1572*K1572</f>
        <v>0</v>
      </c>
      <c r="M1572" s="6">
        <f>F1572+I1572+L1572</f>
        <v>60000</v>
      </c>
      <c r="N1572" s="6"/>
      <c r="O1572" s="6"/>
      <c r="P1572" s="6"/>
      <c r="Q1572" s="6">
        <f>(D1572*E1572)+(G1572*H1572)+(J1572*K1572)+N1572-O1572-P1572</f>
        <v>60000</v>
      </c>
    </row>
    <row r="1573" ht="20.35" customHeight="1">
      <c r="A1573" s="3">
        <v>41466</v>
      </c>
      <c r="B1573" t="s" s="4">
        <v>120</v>
      </c>
      <c r="C1573" t="s" s="7">
        <v>117</v>
      </c>
      <c r="D1573" s="6"/>
      <c r="E1573" s="6"/>
      <c r="F1573" s="6">
        <f>D1573*E1573</f>
        <v>0</v>
      </c>
      <c r="G1573" s="6"/>
      <c r="H1573" s="6"/>
      <c r="I1573" s="6">
        <f>G1573*H1573</f>
        <v>0</v>
      </c>
      <c r="J1573" s="6"/>
      <c r="K1573" s="6"/>
      <c r="L1573" s="6">
        <f>J1573*K1573</f>
        <v>0</v>
      </c>
      <c r="M1573" s="6">
        <f>F1573+I1573+L1573</f>
        <v>0</v>
      </c>
      <c r="N1573" s="6"/>
      <c r="O1573" s="6"/>
      <c r="P1573" s="6"/>
      <c r="Q1573" s="6">
        <f>(D1573*E1573)+(G1573*H1573)+(J1573*K1573)+N1573-O1573-P1573</f>
        <v>0</v>
      </c>
    </row>
    <row r="1574" ht="20.35" customHeight="1">
      <c r="A1574" s="3">
        <v>41467</v>
      </c>
      <c r="B1574" t="s" s="4">
        <v>120</v>
      </c>
      <c r="C1574" t="s" s="7">
        <v>117</v>
      </c>
      <c r="D1574" s="6"/>
      <c r="E1574" s="6"/>
      <c r="F1574" s="6">
        <f>D1574*E1574</f>
        <v>0</v>
      </c>
      <c r="G1574" s="6">
        <v>20</v>
      </c>
      <c r="H1574" s="6">
        <v>3000</v>
      </c>
      <c r="I1574" s="6">
        <f>G1574*H1574</f>
        <v>60000</v>
      </c>
      <c r="J1574" s="6"/>
      <c r="K1574" s="6"/>
      <c r="L1574" s="6">
        <f>J1574*K1574</f>
        <v>0</v>
      </c>
      <c r="M1574" s="6"/>
      <c r="N1574" s="6">
        <f>F1574+I1574+L1574-M1574</f>
        <v>60000</v>
      </c>
      <c r="O1574" s="6"/>
      <c r="P1574" s="6"/>
      <c r="Q1574" s="6">
        <f>(D1574*E1574)+(G1574*H1574)+(J1574*K1574)+O1574-M1574-P1574</f>
        <v>60000</v>
      </c>
    </row>
    <row r="1575" ht="20.35" customHeight="1">
      <c r="A1575" s="3">
        <v>41468</v>
      </c>
      <c r="B1575" t="s" s="4">
        <v>120</v>
      </c>
      <c r="C1575" t="s" s="7">
        <v>117</v>
      </c>
      <c r="D1575" s="6"/>
      <c r="E1575" s="6"/>
      <c r="F1575" s="6">
        <f>D1575*E1575</f>
        <v>0</v>
      </c>
      <c r="G1575" s="6">
        <v>30</v>
      </c>
      <c r="H1575" s="6">
        <v>3000</v>
      </c>
      <c r="I1575" s="6">
        <f>G1575*H1575</f>
        <v>90000</v>
      </c>
      <c r="J1575" s="6"/>
      <c r="K1575" s="6"/>
      <c r="L1575" s="6">
        <f>J1575*K1575</f>
        <v>0</v>
      </c>
      <c r="M1575" s="6">
        <f>F1575+I1575+L1575</f>
        <v>90000</v>
      </c>
      <c r="N1575" s="6"/>
      <c r="O1575" s="6"/>
      <c r="P1575" s="6"/>
      <c r="Q1575" s="6">
        <f>(D1575*E1575)+(G1575*H1575)+(J1575*K1575)+N1575-O1575-P1575</f>
        <v>90000</v>
      </c>
    </row>
    <row r="1576" ht="20.35" customHeight="1">
      <c r="A1576" s="3">
        <v>41469</v>
      </c>
      <c r="B1576" t="s" s="4">
        <v>120</v>
      </c>
      <c r="C1576" t="s" s="7">
        <v>117</v>
      </c>
      <c r="D1576" s="6"/>
      <c r="E1576" s="6"/>
      <c r="F1576" s="6">
        <f>D1576*E1576</f>
        <v>0</v>
      </c>
      <c r="G1576" s="6">
        <v>40</v>
      </c>
      <c r="H1576" s="6">
        <v>3000</v>
      </c>
      <c r="I1576" s="6">
        <f>G1576*H1576</f>
        <v>120000</v>
      </c>
      <c r="J1576" s="6"/>
      <c r="K1576" s="6"/>
      <c r="L1576" s="6">
        <f>J1576*K1576</f>
        <v>0</v>
      </c>
      <c r="M1576" s="6"/>
      <c r="N1576" s="6">
        <f>F1576+I1576+L1576</f>
        <v>120000</v>
      </c>
      <c r="O1576" s="6"/>
      <c r="P1576" s="6"/>
      <c r="Q1576" s="6">
        <f>(D1576*E1576)+(G1576*H1576)+(J1576*K1576)+O1576-M1576-P1576</f>
        <v>120000</v>
      </c>
    </row>
    <row r="1577" ht="20.35" customHeight="1">
      <c r="A1577" s="3">
        <v>41471</v>
      </c>
      <c r="B1577" t="s" s="4">
        <v>120</v>
      </c>
      <c r="C1577" t="s" s="7">
        <v>117</v>
      </c>
      <c r="D1577" s="6"/>
      <c r="E1577" s="6"/>
      <c r="F1577" s="6">
        <f>D1577*E1577</f>
        <v>0</v>
      </c>
      <c r="G1577" s="6">
        <v>40</v>
      </c>
      <c r="H1577" s="6">
        <v>3000</v>
      </c>
      <c r="I1577" s="6">
        <f>G1577*H1577</f>
        <v>120000</v>
      </c>
      <c r="J1577" s="6"/>
      <c r="K1577" s="6"/>
      <c r="L1577" s="6">
        <f>J1577*K1577</f>
        <v>0</v>
      </c>
      <c r="M1577" s="6"/>
      <c r="N1577" s="6">
        <f>F1577+I1577+L1577-M1577</f>
        <v>120000</v>
      </c>
      <c r="O1577" s="6">
        <v>120000</v>
      </c>
      <c r="P1577" s="6"/>
      <c r="Q1577" s="6">
        <f>(D1577*E1577)+(G1577*H1577)+(J1577*K1577)+O1577-M1577-P1577</f>
        <v>240000</v>
      </c>
    </row>
    <row r="1578" ht="20.35" customHeight="1">
      <c r="A1578" s="3">
        <v>41472</v>
      </c>
      <c r="B1578" t="s" s="4">
        <v>120</v>
      </c>
      <c r="C1578" t="s" s="7">
        <v>117</v>
      </c>
      <c r="D1578" s="6"/>
      <c r="E1578" s="6"/>
      <c r="F1578" s="6">
        <f>D1578*E1578</f>
        <v>0</v>
      </c>
      <c r="G1578" s="6">
        <v>50</v>
      </c>
      <c r="H1578" s="6">
        <v>3000</v>
      </c>
      <c r="I1578" s="6">
        <f>G1578*H1578</f>
        <v>150000</v>
      </c>
      <c r="J1578" s="6"/>
      <c r="K1578" s="6"/>
      <c r="L1578" s="6">
        <f>J1578*K1578</f>
        <v>0</v>
      </c>
      <c r="M1578" s="6"/>
      <c r="N1578" s="6">
        <f>F1578+I1578+L1578-M1578</f>
        <v>150000</v>
      </c>
      <c r="O1578" s="6">
        <v>240000</v>
      </c>
      <c r="P1578" s="6"/>
      <c r="Q1578" s="6">
        <f>(D1578*E1578)+(G1578*H1578)+(J1578*K1578)+O1578-M1578-P1578</f>
        <v>390000</v>
      </c>
    </row>
    <row r="1579" ht="20.35" customHeight="1">
      <c r="A1579" s="3">
        <v>41473</v>
      </c>
      <c r="B1579" t="s" s="4">
        <v>120</v>
      </c>
      <c r="C1579" t="s" s="7">
        <v>117</v>
      </c>
      <c r="D1579" s="6"/>
      <c r="E1579" s="6"/>
      <c r="F1579" s="6">
        <f>D1579*E1579</f>
        <v>0</v>
      </c>
      <c r="G1579" s="6">
        <v>40</v>
      </c>
      <c r="H1579" s="6">
        <v>3500</v>
      </c>
      <c r="I1579" s="6">
        <f>G1579*H1579</f>
        <v>140000</v>
      </c>
      <c r="J1579" s="6"/>
      <c r="K1579" s="6"/>
      <c r="L1579" s="6">
        <f>J1579*K1579</f>
        <v>0</v>
      </c>
      <c r="M1579" s="6">
        <f>F1579+I1579+L1579</f>
        <v>140000</v>
      </c>
      <c r="N1579" s="6"/>
      <c r="O1579" s="6"/>
      <c r="P1579" s="6"/>
      <c r="Q1579" s="6">
        <f>(D1579*E1579)+(G1579*H1579)+(J1579*K1579)+N1579-O1579-P1579</f>
        <v>140000</v>
      </c>
    </row>
    <row r="1580" ht="20.35" customHeight="1">
      <c r="A1580" s="3">
        <v>41474</v>
      </c>
      <c r="B1580" t="s" s="4">
        <v>120</v>
      </c>
      <c r="C1580" t="s" s="7">
        <v>117</v>
      </c>
      <c r="D1580" s="6"/>
      <c r="E1580" s="6"/>
      <c r="F1580" s="6">
        <f>D1580*E1580</f>
        <v>0</v>
      </c>
      <c r="G1580" s="6"/>
      <c r="H1580" s="6"/>
      <c r="I1580" s="6">
        <f>G1580*H1580</f>
        <v>0</v>
      </c>
      <c r="J1580" s="6"/>
      <c r="K1580" s="6"/>
      <c r="L1580" s="6">
        <f>J1580*K1580</f>
        <v>0</v>
      </c>
      <c r="M1580" s="6"/>
      <c r="N1580" s="6">
        <f>F1580+I1580+L1580-M1580</f>
        <v>0</v>
      </c>
      <c r="O1580" s="6">
        <v>140000</v>
      </c>
      <c r="P1580" s="6"/>
      <c r="Q1580" s="6">
        <f>(D1580*E1580)+(G1580*H1580)+(J1580*K1580)+O1580-M1580-P1580</f>
        <v>140000</v>
      </c>
    </row>
    <row r="1581" ht="20.35" customHeight="1">
      <c r="A1581" s="3">
        <v>41475</v>
      </c>
      <c r="B1581" t="s" s="4">
        <v>120</v>
      </c>
      <c r="C1581" t="s" s="7">
        <v>117</v>
      </c>
      <c r="D1581" s="6"/>
      <c r="E1581" s="6"/>
      <c r="F1581" s="6">
        <f>D1581*E1581</f>
        <v>0</v>
      </c>
      <c r="G1581" s="6">
        <v>70</v>
      </c>
      <c r="H1581" s="6">
        <v>2800</v>
      </c>
      <c r="I1581" s="6">
        <f>G1581*H1581</f>
        <v>196000</v>
      </c>
      <c r="J1581" s="6"/>
      <c r="K1581" s="6"/>
      <c r="L1581" s="6">
        <f>J1581*K1581</f>
        <v>0</v>
      </c>
      <c r="M1581" s="6"/>
      <c r="N1581" s="6">
        <f>F1581+I1581+L1581-M1581</f>
        <v>196000</v>
      </c>
      <c r="O1581" s="6"/>
      <c r="P1581" s="6"/>
      <c r="Q1581" s="6">
        <f>(D1581*E1581)+(G1581*H1581)+(J1581*K1581)+O1581-M1581-P1581</f>
        <v>196000</v>
      </c>
    </row>
    <row r="1582" ht="20.35" customHeight="1">
      <c r="A1582" s="3">
        <v>41476</v>
      </c>
      <c r="B1582" t="s" s="4">
        <v>120</v>
      </c>
      <c r="C1582" t="s" s="7">
        <v>117</v>
      </c>
      <c r="D1582" s="6"/>
      <c r="E1582" s="6"/>
      <c r="F1582" s="6">
        <f>D1582*E1582</f>
        <v>0</v>
      </c>
      <c r="G1582" s="6">
        <v>50</v>
      </c>
      <c r="H1582" s="6">
        <v>3500</v>
      </c>
      <c r="I1582" s="6">
        <f>G1582*H1582</f>
        <v>175000</v>
      </c>
      <c r="J1582" s="6"/>
      <c r="K1582" s="6"/>
      <c r="L1582" s="6">
        <f>J1582*K1582</f>
        <v>0</v>
      </c>
      <c r="M1582" s="6"/>
      <c r="N1582" s="6">
        <f>F1582+I1582+L1582-M1582</f>
        <v>175000</v>
      </c>
      <c r="O1582" s="6"/>
      <c r="P1582" s="6"/>
      <c r="Q1582" s="6">
        <f>(D1582*E1582)+(G1582*H1582)+(J1582*K1582)+O1582-M1582-P1582</f>
        <v>175000</v>
      </c>
    </row>
    <row r="1583" ht="20.35" customHeight="1">
      <c r="A1583" s="3">
        <v>41478</v>
      </c>
      <c r="B1583" t="s" s="4">
        <v>120</v>
      </c>
      <c r="C1583" t="s" s="7">
        <v>117</v>
      </c>
      <c r="D1583" s="6"/>
      <c r="E1583" s="6"/>
      <c r="F1583" s="6">
        <f>D1583*E1583</f>
        <v>0</v>
      </c>
      <c r="G1583" s="6"/>
      <c r="H1583" s="6"/>
      <c r="I1583" s="6">
        <f>G1583*H1583</f>
        <v>0</v>
      </c>
      <c r="J1583" s="6"/>
      <c r="K1583" s="6"/>
      <c r="L1583" s="6">
        <f>J1583*K1583</f>
        <v>0</v>
      </c>
      <c r="M1583" s="6">
        <f>F1583+I1583+L1583</f>
        <v>0</v>
      </c>
      <c r="N1583" s="6">
        <v>175000</v>
      </c>
      <c r="O1583" s="6"/>
      <c r="P1583" s="6"/>
      <c r="Q1583" s="6">
        <f>(D1583*E1583)+(G1583*H1583)+(J1583*K1583)+N1583-O1583-P1583</f>
        <v>175000</v>
      </c>
    </row>
    <row r="1584" ht="20.35" customHeight="1">
      <c r="A1584" s="3">
        <v>41479</v>
      </c>
      <c r="B1584" t="s" s="4">
        <v>120</v>
      </c>
      <c r="C1584" t="s" s="7">
        <v>117</v>
      </c>
      <c r="D1584" s="6"/>
      <c r="E1584" s="6"/>
      <c r="F1584" s="6">
        <f>D1584*E1584</f>
        <v>0</v>
      </c>
      <c r="G1584" s="6"/>
      <c r="H1584" s="6"/>
      <c r="I1584" s="6">
        <f>G1584*H1584</f>
        <v>0</v>
      </c>
      <c r="J1584" s="6"/>
      <c r="K1584" s="6"/>
      <c r="L1584" s="6">
        <f>J1584*K1584</f>
        <v>0</v>
      </c>
      <c r="M1584" s="6"/>
      <c r="N1584" s="6">
        <f>F1584+I1584+L1584-M1584</f>
        <v>0</v>
      </c>
      <c r="O1584" s="6"/>
      <c r="P1584" s="6"/>
      <c r="Q1584" s="6">
        <f>(D1584*E1584)+(G1584*H1584)+(J1584*K1584)+O1584-M1584-P1584</f>
        <v>0</v>
      </c>
    </row>
    <row r="1585" ht="20.35" customHeight="1">
      <c r="A1585" s="3">
        <v>41480</v>
      </c>
      <c r="B1585" t="s" s="4">
        <v>120</v>
      </c>
      <c r="C1585" t="s" s="7">
        <v>117</v>
      </c>
      <c r="D1585" s="6"/>
      <c r="E1585" s="6"/>
      <c r="F1585" s="6">
        <f>D1585*E1585</f>
        <v>0</v>
      </c>
      <c r="G1585" s="6"/>
      <c r="H1585" s="6"/>
      <c r="I1585" s="6">
        <f>G1585*H1585</f>
        <v>0</v>
      </c>
      <c r="J1585" s="6"/>
      <c r="K1585" s="6"/>
      <c r="L1585" s="6">
        <f>J1585*K1585</f>
        <v>0</v>
      </c>
      <c r="M1585" s="6">
        <f>F1585+I1585+L1585</f>
        <v>0</v>
      </c>
      <c r="N1585" s="6">
        <v>0</v>
      </c>
      <c r="O1585" s="6"/>
      <c r="P1585" s="6"/>
      <c r="Q1585" s="6">
        <f>(D1585*E1585)+(G1585*H1585)+(J1585*K1585)+N1585-O1585-P1585</f>
        <v>0</v>
      </c>
    </row>
    <row r="1586" ht="20.35" customHeight="1">
      <c r="A1586" s="3">
        <v>41481</v>
      </c>
      <c r="B1586" t="s" s="4">
        <v>120</v>
      </c>
      <c r="C1586" t="s" s="7">
        <v>117</v>
      </c>
      <c r="D1586" s="6"/>
      <c r="E1586" s="6"/>
      <c r="F1586" s="6">
        <f>D1586*E1586</f>
        <v>0</v>
      </c>
      <c r="G1586" s="6"/>
      <c r="H1586" s="6"/>
      <c r="I1586" s="6">
        <f>G1586*H1586</f>
        <v>0</v>
      </c>
      <c r="J1586" s="6"/>
      <c r="K1586" s="6"/>
      <c r="L1586" s="6">
        <f>J1586*K1586</f>
        <v>0</v>
      </c>
      <c r="M1586" s="6"/>
      <c r="N1586" s="6">
        <f>F1586+I1586+L1586-M1586</f>
        <v>0</v>
      </c>
      <c r="O1586" s="6">
        <v>0</v>
      </c>
      <c r="P1586" s="6"/>
      <c r="Q1586" s="6">
        <f>(D1586*E1586)+(G1586*H1586)+(J1586*K1586)+O1586-M1586-P1586</f>
        <v>0</v>
      </c>
    </row>
    <row r="1587" ht="20.35" customHeight="1">
      <c r="A1587" s="3">
        <v>41482</v>
      </c>
      <c r="B1587" t="s" s="4">
        <v>120</v>
      </c>
      <c r="C1587" t="s" s="7">
        <v>117</v>
      </c>
      <c r="D1587" s="6"/>
      <c r="E1587" s="6"/>
      <c r="F1587" s="6">
        <f>D1587*E1587</f>
        <v>0</v>
      </c>
      <c r="G1587" s="6"/>
      <c r="H1587" s="6"/>
      <c r="I1587" s="6">
        <f>G1587*H1587</f>
        <v>0</v>
      </c>
      <c r="J1587" s="6"/>
      <c r="K1587" s="6"/>
      <c r="L1587" s="6">
        <f>J1587*K1587</f>
        <v>0</v>
      </c>
      <c r="M1587" s="6">
        <f>F1587+I1587+L1587</f>
        <v>0</v>
      </c>
      <c r="N1587" s="6">
        <v>0</v>
      </c>
      <c r="O1587" s="6"/>
      <c r="P1587" s="6"/>
      <c r="Q1587" s="6">
        <f>(D1587*E1587)+(G1587*H1587)+(J1587*K1587)+N1587-O1587-P1587</f>
        <v>0</v>
      </c>
    </row>
    <row r="1588" ht="20.35" customHeight="1">
      <c r="A1588" s="3">
        <v>41483</v>
      </c>
      <c r="B1588" t="s" s="4">
        <v>120</v>
      </c>
      <c r="C1588" t="s" s="7">
        <v>117</v>
      </c>
      <c r="D1588" s="6"/>
      <c r="E1588" s="6"/>
      <c r="F1588" s="6">
        <f>D1588*E1588</f>
        <v>0</v>
      </c>
      <c r="G1588" s="6"/>
      <c r="H1588" s="6"/>
      <c r="I1588" s="6">
        <f>G1588*H1588</f>
        <v>0</v>
      </c>
      <c r="J1588" s="6"/>
      <c r="K1588" s="6"/>
      <c r="L1588" s="6">
        <f>J1588*K1588</f>
        <v>0</v>
      </c>
      <c r="M1588" s="6">
        <f>F1588+I1588+L1588</f>
        <v>0</v>
      </c>
      <c r="N1588" s="6">
        <v>0</v>
      </c>
      <c r="O1588" s="6"/>
      <c r="P1588" s="6"/>
      <c r="Q1588" s="6">
        <f>(D1588*E1588)+(G1588*H1588)+(J1588*K1588)+N1588-O1588-P1588</f>
        <v>0</v>
      </c>
    </row>
    <row r="1589" ht="20.9" customHeight="1">
      <c r="A1589" s="3">
        <v>41455</v>
      </c>
      <c r="B1589" t="s" s="4">
        <v>121</v>
      </c>
      <c r="C1589" t="s" s="7">
        <v>122</v>
      </c>
      <c r="D1589" s="6"/>
      <c r="E1589" s="6"/>
      <c r="F1589" s="6">
        <f>D1589*E1589</f>
        <v>0</v>
      </c>
      <c r="G1589" s="6">
        <v>10</v>
      </c>
      <c r="H1589" s="6">
        <v>4000</v>
      </c>
      <c r="I1589" s="6">
        <f>G1589*H1589</f>
        <v>40000</v>
      </c>
      <c r="J1589" s="6"/>
      <c r="K1589" s="6"/>
      <c r="L1589" s="6">
        <f>J1589*K1589</f>
        <v>0</v>
      </c>
      <c r="M1589" s="6">
        <f>F1589+I1589+L1589</f>
        <v>40000</v>
      </c>
      <c r="N1589" s="6"/>
      <c r="O1589" s="6"/>
      <c r="P1589" s="6"/>
      <c r="Q1589" s="6">
        <f>(D1589*E1589)+(G1589*H1589)+(J1589*K1589)+N1589-O1589-P1589</f>
        <v>40000</v>
      </c>
    </row>
    <row r="1590" ht="20.05" customHeight="1">
      <c r="A1590" s="3">
        <v>41457</v>
      </c>
      <c r="B1590" t="s" s="8">
        <v>121</v>
      </c>
      <c r="C1590" t="s" s="9">
        <v>122</v>
      </c>
      <c r="D1590" s="10"/>
      <c r="E1590" s="10"/>
      <c r="F1590" s="10">
        <f>D1590*E1590</f>
        <v>0</v>
      </c>
      <c r="G1590" s="10">
        <v>10</v>
      </c>
      <c r="H1590" s="10">
        <v>5500</v>
      </c>
      <c r="I1590" s="10">
        <f>G1590*H1590</f>
        <v>55000</v>
      </c>
      <c r="J1590" s="10"/>
      <c r="K1590" s="10"/>
      <c r="L1590" s="10">
        <f>J1590*K1590</f>
        <v>0</v>
      </c>
      <c r="M1590" s="10"/>
      <c r="N1590" s="10">
        <f>F1590+I1590+L1590-M1590</f>
        <v>55000</v>
      </c>
      <c r="O1590" s="10"/>
      <c r="P1590" s="10"/>
      <c r="Q1590" s="10">
        <f>(D1590*E1590)+(G1590*H1590)+(J1590*K1590)+O1590-M1590-P1590</f>
        <v>55000</v>
      </c>
    </row>
    <row r="1591" ht="20.9" customHeight="1">
      <c r="A1591" s="3">
        <v>41458</v>
      </c>
      <c r="B1591" t="s" s="4">
        <v>121</v>
      </c>
      <c r="C1591" t="s" s="7">
        <v>122</v>
      </c>
      <c r="D1591" s="6"/>
      <c r="E1591" s="6"/>
      <c r="F1591" s="6">
        <f>D1591*E1591</f>
        <v>0</v>
      </c>
      <c r="G1591" s="6"/>
      <c r="H1591" s="6"/>
      <c r="I1591" s="6">
        <f>G1591*H1591</f>
        <v>0</v>
      </c>
      <c r="J1591" s="6"/>
      <c r="K1591" s="6"/>
      <c r="L1591" s="6">
        <f>J1591*K1591</f>
        <v>0</v>
      </c>
      <c r="M1591" s="6"/>
      <c r="N1591" s="6">
        <f>F1591+I1591+L1591-M1591</f>
        <v>0</v>
      </c>
      <c r="O1591" s="6"/>
      <c r="P1591" s="6"/>
      <c r="Q1591" s="6">
        <f>(D1591*E1591)+(G1591*H1591)+(J1591*K1591)+O1591-M1591-P1591</f>
        <v>0</v>
      </c>
    </row>
    <row r="1592" ht="20.9" customHeight="1">
      <c r="A1592" s="3">
        <v>41459</v>
      </c>
      <c r="B1592" t="s" s="4">
        <v>121</v>
      </c>
      <c r="C1592" t="s" s="7">
        <v>122</v>
      </c>
      <c r="D1592" s="6"/>
      <c r="E1592" s="6"/>
      <c r="F1592" s="6">
        <f>D1592*E1592</f>
        <v>0</v>
      </c>
      <c r="G1592" s="6"/>
      <c r="H1592" s="6"/>
      <c r="I1592" s="6">
        <f>G1592*H1592</f>
        <v>0</v>
      </c>
      <c r="J1592" s="6"/>
      <c r="K1592" s="6"/>
      <c r="L1592" s="6">
        <f>J1592*K1592</f>
        <v>0</v>
      </c>
      <c r="M1592" s="6">
        <f>F1592+I1592+L1592</f>
        <v>0</v>
      </c>
      <c r="N1592" s="6"/>
      <c r="O1592" s="6"/>
      <c r="P1592" s="6"/>
      <c r="Q1592" s="6">
        <f>(D1592*E1592)+(G1592*H1592)+(J1592*K1592)+N1592-O1592-P1592</f>
        <v>0</v>
      </c>
    </row>
    <row r="1593" ht="20.9" customHeight="1">
      <c r="A1593" s="3">
        <v>41460</v>
      </c>
      <c r="B1593" t="s" s="4">
        <v>121</v>
      </c>
      <c r="C1593" t="s" s="7">
        <v>122</v>
      </c>
      <c r="D1593" s="6"/>
      <c r="E1593" s="6"/>
      <c r="F1593" s="6">
        <f>D1593*E1593</f>
        <v>0</v>
      </c>
      <c r="G1593" s="6"/>
      <c r="H1593" s="6"/>
      <c r="I1593" s="6">
        <f>G1593*H1593</f>
        <v>0</v>
      </c>
      <c r="J1593" s="6"/>
      <c r="K1593" s="6"/>
      <c r="L1593" s="6">
        <f>J1593*K1593</f>
        <v>0</v>
      </c>
      <c r="M1593" s="6"/>
      <c r="N1593" s="6">
        <f>F1593+I1593+L1593-M1593</f>
        <v>0</v>
      </c>
      <c r="O1593" s="6"/>
      <c r="P1593" s="6"/>
      <c r="Q1593" s="6">
        <f>(D1593*E1593)+(G1593*H1593)+(J1593*K1593)+O1593-M1593-P1593</f>
        <v>0</v>
      </c>
    </row>
    <row r="1594" ht="20.9" customHeight="1">
      <c r="A1594" s="3">
        <v>41461</v>
      </c>
      <c r="B1594" t="s" s="4">
        <v>121</v>
      </c>
      <c r="C1594" t="s" s="7">
        <v>122</v>
      </c>
      <c r="D1594" s="6"/>
      <c r="E1594" s="6"/>
      <c r="F1594" s="6">
        <f>D1594*E1594</f>
        <v>0</v>
      </c>
      <c r="G1594" s="6">
        <v>10</v>
      </c>
      <c r="H1594" s="6">
        <v>3500</v>
      </c>
      <c r="I1594" s="6">
        <f>G1594*H1594</f>
        <v>35000</v>
      </c>
      <c r="J1594" s="6"/>
      <c r="K1594" s="6"/>
      <c r="L1594" s="6">
        <f>J1594*K1594</f>
        <v>0</v>
      </c>
      <c r="M1594" s="6"/>
      <c r="N1594" s="6">
        <f>F1594+I1594+L1594-M1594</f>
        <v>35000</v>
      </c>
      <c r="O1594" s="6"/>
      <c r="P1594" s="6"/>
      <c r="Q1594" s="6">
        <f>(D1594*E1594)+(G1594*H1594)+(J1594*K1594)+O1594-M1594-P1594</f>
        <v>35000</v>
      </c>
    </row>
    <row r="1595" ht="20.9" customHeight="1">
      <c r="A1595" s="3">
        <v>41462</v>
      </c>
      <c r="B1595" t="s" s="4">
        <v>121</v>
      </c>
      <c r="C1595" t="s" s="7">
        <v>122</v>
      </c>
      <c r="D1595" s="6"/>
      <c r="E1595" s="6"/>
      <c r="F1595" s="6">
        <f>D1595*E1595</f>
        <v>0</v>
      </c>
      <c r="G1595" s="6"/>
      <c r="H1595" s="6"/>
      <c r="I1595" s="6">
        <f>G1595*H1595</f>
        <v>0</v>
      </c>
      <c r="J1595" s="6"/>
      <c r="K1595" s="6"/>
      <c r="L1595" s="6">
        <f>J1595*K1595</f>
        <v>0</v>
      </c>
      <c r="M1595" s="6">
        <f>F1595+I1595+L1595</f>
        <v>0</v>
      </c>
      <c r="N1595" s="6"/>
      <c r="O1595" s="6"/>
      <c r="P1595" s="6"/>
      <c r="Q1595" s="6">
        <f>(D1595*E1595)+(G1595*H1595)+(J1595*K1595)+N1595-O1595-P1595</f>
        <v>0</v>
      </c>
    </row>
    <row r="1596" ht="20.9" customHeight="1">
      <c r="A1596" s="3">
        <v>41464</v>
      </c>
      <c r="B1596" t="s" s="4">
        <v>121</v>
      </c>
      <c r="C1596" t="s" s="7">
        <v>122</v>
      </c>
      <c r="D1596" s="6"/>
      <c r="E1596" s="6"/>
      <c r="F1596" s="6">
        <f>D1596*E1596</f>
        <v>0</v>
      </c>
      <c r="G1596" s="6">
        <v>15</v>
      </c>
      <c r="H1596" s="6">
        <v>3000</v>
      </c>
      <c r="I1596" s="6">
        <f>G1596*H1596</f>
        <v>45000</v>
      </c>
      <c r="J1596" s="6"/>
      <c r="K1596" s="6"/>
      <c r="L1596" s="6">
        <f>J1596*K1596</f>
        <v>0</v>
      </c>
      <c r="M1596" s="6">
        <f>F1596+I1596+L1596</f>
        <v>45000</v>
      </c>
      <c r="N1596" s="6"/>
      <c r="O1596" s="6"/>
      <c r="P1596" s="6"/>
      <c r="Q1596" s="6">
        <f>(D1596*E1596)+(G1596*H1596)+(J1596*K1596)+N1596-O1596-P1596</f>
        <v>45000</v>
      </c>
    </row>
    <row r="1597" ht="20.9" customHeight="1">
      <c r="A1597" s="3">
        <v>41465</v>
      </c>
      <c r="B1597" t="s" s="4">
        <v>121</v>
      </c>
      <c r="C1597" t="s" s="7">
        <v>122</v>
      </c>
      <c r="D1597" s="6"/>
      <c r="E1597" s="6"/>
      <c r="F1597" s="6">
        <f>D1597*E1597</f>
        <v>0</v>
      </c>
      <c r="G1597" s="6"/>
      <c r="H1597" s="6"/>
      <c r="I1597" s="6">
        <f>G1597*H1597</f>
        <v>0</v>
      </c>
      <c r="J1597" s="6"/>
      <c r="K1597" s="6"/>
      <c r="L1597" s="6">
        <f>J1597*K1597</f>
        <v>0</v>
      </c>
      <c r="M1597" s="6">
        <f>F1597+I1597+L1597</f>
        <v>0</v>
      </c>
      <c r="N1597" s="6"/>
      <c r="O1597" s="6"/>
      <c r="P1597" s="6"/>
      <c r="Q1597" s="6">
        <f>(D1597*E1597)+(G1597*H1597)+(J1597*K1597)+N1597-O1597-P1597</f>
        <v>0</v>
      </c>
    </row>
    <row r="1598" ht="20.9" customHeight="1">
      <c r="A1598" s="3">
        <v>41466</v>
      </c>
      <c r="B1598" t="s" s="4">
        <v>121</v>
      </c>
      <c r="C1598" t="s" s="7">
        <v>122</v>
      </c>
      <c r="D1598" s="6"/>
      <c r="E1598" s="6"/>
      <c r="F1598" s="6">
        <f>D1598*E1598</f>
        <v>0</v>
      </c>
      <c r="G1598" s="6">
        <v>10</v>
      </c>
      <c r="H1598" s="6">
        <v>4500</v>
      </c>
      <c r="I1598" s="6">
        <f>G1598*H1598</f>
        <v>45000</v>
      </c>
      <c r="J1598" s="6"/>
      <c r="K1598" s="6"/>
      <c r="L1598" s="6">
        <f>J1598*K1598</f>
        <v>0</v>
      </c>
      <c r="M1598" s="6">
        <f>F1598+I1598+L1598</f>
        <v>45000</v>
      </c>
      <c r="N1598" s="6"/>
      <c r="O1598" s="6"/>
      <c r="P1598" s="6"/>
      <c r="Q1598" s="6">
        <f>(D1598*E1598)+(G1598*H1598)+(J1598*K1598)+N1598-O1598-P1598</f>
        <v>45000</v>
      </c>
    </row>
    <row r="1599" ht="20.9" customHeight="1">
      <c r="A1599" s="3">
        <v>41467</v>
      </c>
      <c r="B1599" t="s" s="4">
        <v>121</v>
      </c>
      <c r="C1599" t="s" s="7">
        <v>122</v>
      </c>
      <c r="D1599" s="6"/>
      <c r="E1599" s="6"/>
      <c r="F1599" s="6">
        <f>D1599*E1599</f>
        <v>0</v>
      </c>
      <c r="G1599" s="6">
        <v>10</v>
      </c>
      <c r="H1599" s="6">
        <v>4000</v>
      </c>
      <c r="I1599" s="6">
        <f>G1599*H1599</f>
        <v>40000</v>
      </c>
      <c r="J1599" s="6"/>
      <c r="K1599" s="6"/>
      <c r="L1599" s="6">
        <f>J1599*K1599</f>
        <v>0</v>
      </c>
      <c r="M1599" s="6"/>
      <c r="N1599" s="6">
        <f>F1599+I1599+L1599-M1599</f>
        <v>40000</v>
      </c>
      <c r="O1599" s="6"/>
      <c r="P1599" s="6"/>
      <c r="Q1599" s="6">
        <f>(D1599*E1599)+(G1599*H1599)+(J1599*K1599)+O1599-M1599-P1599</f>
        <v>40000</v>
      </c>
    </row>
    <row r="1600" ht="20.9" customHeight="1">
      <c r="A1600" s="3">
        <v>41468</v>
      </c>
      <c r="B1600" t="s" s="4">
        <v>121</v>
      </c>
      <c r="C1600" t="s" s="7">
        <v>122</v>
      </c>
      <c r="D1600" s="6"/>
      <c r="E1600" s="6"/>
      <c r="F1600" s="6">
        <f>D1600*E1600</f>
        <v>0</v>
      </c>
      <c r="G1600" s="6"/>
      <c r="H1600" s="6"/>
      <c r="I1600" s="6">
        <f>G1600*H1600</f>
        <v>0</v>
      </c>
      <c r="J1600" s="6"/>
      <c r="K1600" s="6"/>
      <c r="L1600" s="6">
        <f>J1600*K1600</f>
        <v>0</v>
      </c>
      <c r="M1600" s="6">
        <f>F1600+I1600+L1600</f>
        <v>0</v>
      </c>
      <c r="N1600" s="6"/>
      <c r="O1600" s="6"/>
      <c r="P1600" s="6"/>
      <c r="Q1600" s="6">
        <f>(D1600*E1600)+(G1600*H1600)+(J1600*K1600)+N1600-O1600-P1600</f>
        <v>0</v>
      </c>
    </row>
    <row r="1601" ht="20.9" customHeight="1">
      <c r="A1601" s="3">
        <v>41469</v>
      </c>
      <c r="B1601" t="s" s="4">
        <v>121</v>
      </c>
      <c r="C1601" t="s" s="7">
        <v>122</v>
      </c>
      <c r="D1601" s="6"/>
      <c r="E1601" s="6"/>
      <c r="F1601" s="6">
        <f>D1601*E1601</f>
        <v>0</v>
      </c>
      <c r="G1601" s="6">
        <v>10</v>
      </c>
      <c r="H1601" s="6">
        <v>5500</v>
      </c>
      <c r="I1601" s="6">
        <f>G1601*H1601</f>
        <v>55000</v>
      </c>
      <c r="J1601" s="6"/>
      <c r="K1601" s="6"/>
      <c r="L1601" s="6">
        <f>J1601*K1601</f>
        <v>0</v>
      </c>
      <c r="M1601" s="6"/>
      <c r="N1601" s="6">
        <f>F1601+I1601+L1601</f>
        <v>55000</v>
      </c>
      <c r="O1601" s="6"/>
      <c r="P1601" s="6"/>
      <c r="Q1601" s="6">
        <f>(D1601*E1601)+(G1601*H1601)+(J1601*K1601)+O1601-M1601-P1601</f>
        <v>55000</v>
      </c>
    </row>
    <row r="1602" ht="20.9" customHeight="1">
      <c r="A1602" s="3">
        <v>41471</v>
      </c>
      <c r="B1602" t="s" s="4">
        <v>121</v>
      </c>
      <c r="C1602" t="s" s="7">
        <v>122</v>
      </c>
      <c r="D1602" s="6"/>
      <c r="E1602" s="6"/>
      <c r="F1602" s="6">
        <f>D1602*E1602</f>
        <v>0</v>
      </c>
      <c r="G1602" s="6">
        <v>20</v>
      </c>
      <c r="H1602" s="6">
        <v>4000</v>
      </c>
      <c r="I1602" s="6">
        <f>G1602*H1602</f>
        <v>80000</v>
      </c>
      <c r="J1602" s="6"/>
      <c r="K1602" s="6"/>
      <c r="L1602" s="6">
        <f>J1602*K1602</f>
        <v>0</v>
      </c>
      <c r="M1602" s="6"/>
      <c r="N1602" s="6">
        <f>F1602+I1602+L1602-M1602</f>
        <v>80000</v>
      </c>
      <c r="O1602" s="6">
        <v>55000</v>
      </c>
      <c r="P1602" s="6"/>
      <c r="Q1602" s="6">
        <f>(D1602*E1602)+(G1602*H1602)+(J1602*K1602)+O1602-M1602-P1602</f>
        <v>135000</v>
      </c>
    </row>
    <row r="1603" ht="20.9" customHeight="1">
      <c r="A1603" s="3">
        <v>41472</v>
      </c>
      <c r="B1603" t="s" s="4">
        <v>121</v>
      </c>
      <c r="C1603" t="s" s="7">
        <v>122</v>
      </c>
      <c r="D1603" s="6"/>
      <c r="E1603" s="6"/>
      <c r="F1603" s="6">
        <f>D1603*E1603</f>
        <v>0</v>
      </c>
      <c r="G1603" s="6"/>
      <c r="H1603" s="6"/>
      <c r="I1603" s="6">
        <f>G1603*H1603</f>
        <v>0</v>
      </c>
      <c r="J1603" s="6"/>
      <c r="K1603" s="6"/>
      <c r="L1603" s="6">
        <f>J1603*K1603</f>
        <v>0</v>
      </c>
      <c r="M1603" s="6"/>
      <c r="N1603" s="6">
        <f>F1603+I1603+L1603-M1603</f>
        <v>0</v>
      </c>
      <c r="O1603" s="6">
        <v>135000</v>
      </c>
      <c r="P1603" s="6"/>
      <c r="Q1603" s="6">
        <f>(D1603*E1603)+(G1603*H1603)+(J1603*K1603)+O1603-M1603-P1603</f>
        <v>135000</v>
      </c>
    </row>
    <row r="1604" ht="20.9" customHeight="1">
      <c r="A1604" s="3">
        <v>41473</v>
      </c>
      <c r="B1604" t="s" s="4">
        <v>121</v>
      </c>
      <c r="C1604" t="s" s="7">
        <v>122</v>
      </c>
      <c r="D1604" s="6"/>
      <c r="E1604" s="6"/>
      <c r="F1604" s="6">
        <f>D1604*E1604</f>
        <v>0</v>
      </c>
      <c r="G1604" s="6"/>
      <c r="H1604" s="6"/>
      <c r="I1604" s="6">
        <f>G1604*H1604</f>
        <v>0</v>
      </c>
      <c r="J1604" s="6"/>
      <c r="K1604" s="6"/>
      <c r="L1604" s="6">
        <f>J1604*K1604</f>
        <v>0</v>
      </c>
      <c r="M1604" s="6">
        <f>F1604+I1604+L1604</f>
        <v>0</v>
      </c>
      <c r="N1604" s="6"/>
      <c r="O1604" s="6"/>
      <c r="P1604" s="6"/>
      <c r="Q1604" s="6">
        <f>(D1604*E1604)+(G1604*H1604)+(J1604*K1604)+N1604-O1604-P1604</f>
        <v>0</v>
      </c>
    </row>
    <row r="1605" ht="20.9" customHeight="1">
      <c r="A1605" s="3">
        <v>41474</v>
      </c>
      <c r="B1605" t="s" s="4">
        <v>121</v>
      </c>
      <c r="C1605" t="s" s="7">
        <v>122</v>
      </c>
      <c r="D1605" s="6"/>
      <c r="E1605" s="6"/>
      <c r="F1605" s="6">
        <f>D1605*E1605</f>
        <v>0</v>
      </c>
      <c r="G1605" s="6"/>
      <c r="H1605" s="6"/>
      <c r="I1605" s="6">
        <f>G1605*H1605</f>
        <v>0</v>
      </c>
      <c r="J1605" s="6"/>
      <c r="K1605" s="6"/>
      <c r="L1605" s="6">
        <f>J1605*K1605</f>
        <v>0</v>
      </c>
      <c r="M1605" s="6"/>
      <c r="N1605" s="6">
        <f>F1605+I1605+L1605-M1605</f>
        <v>0</v>
      </c>
      <c r="O1605" s="6">
        <v>0</v>
      </c>
      <c r="P1605" s="6"/>
      <c r="Q1605" s="6">
        <f>(D1605*E1605)+(G1605*H1605)+(J1605*K1605)+O1605-M1605-P1605</f>
        <v>0</v>
      </c>
    </row>
    <row r="1606" ht="20.9" customHeight="1">
      <c r="A1606" s="3">
        <v>41475</v>
      </c>
      <c r="B1606" t="s" s="4">
        <v>121</v>
      </c>
      <c r="C1606" t="s" s="7">
        <v>122</v>
      </c>
      <c r="D1606" s="6"/>
      <c r="E1606" s="6"/>
      <c r="F1606" s="6">
        <f>D1606*E1606</f>
        <v>0</v>
      </c>
      <c r="G1606" s="6">
        <v>10</v>
      </c>
      <c r="H1606" s="6">
        <v>4500</v>
      </c>
      <c r="I1606" s="6">
        <f>G1606*H1606</f>
        <v>45000</v>
      </c>
      <c r="J1606" s="6"/>
      <c r="K1606" s="6"/>
      <c r="L1606" s="6">
        <f>J1606*K1606</f>
        <v>0</v>
      </c>
      <c r="M1606" s="6"/>
      <c r="N1606" s="6">
        <f>F1606+I1606+L1606-M1606</f>
        <v>45000</v>
      </c>
      <c r="O1606" s="6">
        <v>0</v>
      </c>
      <c r="P1606" s="6"/>
      <c r="Q1606" s="6">
        <f>(D1606*E1606)+(G1606*H1606)+(J1606*K1606)+O1606-M1606-P1606</f>
        <v>45000</v>
      </c>
    </row>
    <row r="1607" ht="20.9" customHeight="1">
      <c r="A1607" s="3">
        <v>41476</v>
      </c>
      <c r="B1607" t="s" s="4">
        <v>121</v>
      </c>
      <c r="C1607" t="s" s="7">
        <v>122</v>
      </c>
      <c r="D1607" s="6"/>
      <c r="E1607" s="6"/>
      <c r="F1607" s="6">
        <f>D1607*E1607</f>
        <v>0</v>
      </c>
      <c r="G1607" s="6">
        <v>10</v>
      </c>
      <c r="H1607" s="6">
        <v>4500</v>
      </c>
      <c r="I1607" s="6">
        <f>G1607*H1607</f>
        <v>45000</v>
      </c>
      <c r="J1607" s="6"/>
      <c r="K1607" s="6"/>
      <c r="L1607" s="6">
        <f>J1607*K1607</f>
        <v>0</v>
      </c>
      <c r="M1607" s="6"/>
      <c r="N1607" s="6">
        <f>F1607+I1607+L1607-M1607</f>
        <v>45000</v>
      </c>
      <c r="O1607" s="6"/>
      <c r="P1607" s="6"/>
      <c r="Q1607" s="6">
        <f>(D1607*E1607)+(G1607*H1607)+(J1607*K1607)+O1607-M1607-P1607</f>
        <v>45000</v>
      </c>
    </row>
    <row r="1608" ht="20.9" customHeight="1">
      <c r="A1608" s="3">
        <v>41478</v>
      </c>
      <c r="B1608" t="s" s="4">
        <v>121</v>
      </c>
      <c r="C1608" t="s" s="7">
        <v>122</v>
      </c>
      <c r="D1608" s="6"/>
      <c r="E1608" s="6"/>
      <c r="F1608" s="6">
        <f>D1608*E1608</f>
        <v>0</v>
      </c>
      <c r="G1608" s="6">
        <v>5</v>
      </c>
      <c r="H1608" s="6">
        <v>6000</v>
      </c>
      <c r="I1608" s="6">
        <f>G1608*H1608</f>
        <v>30000</v>
      </c>
      <c r="J1608" s="6"/>
      <c r="K1608" s="6"/>
      <c r="L1608" s="6">
        <f>J1608*K1608</f>
        <v>0</v>
      </c>
      <c r="M1608" s="6">
        <f>F1608+I1608+L1608</f>
        <v>30000</v>
      </c>
      <c r="N1608" s="6"/>
      <c r="O1608" s="6"/>
      <c r="P1608" s="6"/>
      <c r="Q1608" s="6">
        <f>(D1608*E1608)+(G1608*H1608)+(J1608*K1608)+N1608-O1608-P1608</f>
        <v>30000</v>
      </c>
    </row>
    <row r="1609" ht="20.9" customHeight="1">
      <c r="A1609" s="3">
        <v>41479</v>
      </c>
      <c r="B1609" t="s" s="4">
        <v>121</v>
      </c>
      <c r="C1609" t="s" s="7">
        <v>122</v>
      </c>
      <c r="D1609" s="6"/>
      <c r="E1609" s="6"/>
      <c r="F1609" s="6">
        <f>D1609*E1609</f>
        <v>0</v>
      </c>
      <c r="G1609" s="6">
        <v>10</v>
      </c>
      <c r="H1609" s="6">
        <v>5000</v>
      </c>
      <c r="I1609" s="6">
        <f>G1609*H1609</f>
        <v>50000</v>
      </c>
      <c r="J1609" s="6"/>
      <c r="K1609" s="6"/>
      <c r="L1609" s="6">
        <f>J1609*K1609</f>
        <v>0</v>
      </c>
      <c r="M1609" s="6"/>
      <c r="N1609" s="6">
        <f>F1609+I1609+L1609-M1609</f>
        <v>50000</v>
      </c>
      <c r="O1609" s="6"/>
      <c r="P1609" s="6"/>
      <c r="Q1609" s="6">
        <f>(D1609*E1609)+(G1609*H1609)+(J1609*K1609)+O1609-M1609-P1609</f>
        <v>50000</v>
      </c>
    </row>
    <row r="1610" ht="20.9" customHeight="1">
      <c r="A1610" s="3">
        <v>41480</v>
      </c>
      <c r="B1610" t="s" s="4">
        <v>121</v>
      </c>
      <c r="C1610" t="s" s="7">
        <v>122</v>
      </c>
      <c r="D1610" s="6"/>
      <c r="E1610" s="6"/>
      <c r="F1610" s="6">
        <f>D1610*E1610</f>
        <v>0</v>
      </c>
      <c r="G1610" s="6">
        <v>10</v>
      </c>
      <c r="H1610" s="6">
        <v>5000</v>
      </c>
      <c r="I1610" s="6">
        <f>G1610*H1610</f>
        <v>50000</v>
      </c>
      <c r="J1610" s="6"/>
      <c r="K1610" s="6"/>
      <c r="L1610" s="6">
        <f>J1610*K1610</f>
        <v>0</v>
      </c>
      <c r="M1610" s="6">
        <f>F1610+I1610+L1610</f>
        <v>50000</v>
      </c>
      <c r="N1610" s="6"/>
      <c r="O1610" s="6"/>
      <c r="P1610" s="6"/>
      <c r="Q1610" s="6">
        <f>(D1610*E1610)+(G1610*H1610)+(J1610*K1610)+N1610-O1610-P1610</f>
        <v>50000</v>
      </c>
    </row>
    <row r="1611" ht="20.9" customHeight="1">
      <c r="A1611" s="3">
        <v>41481</v>
      </c>
      <c r="B1611" t="s" s="4">
        <v>121</v>
      </c>
      <c r="C1611" t="s" s="7">
        <v>122</v>
      </c>
      <c r="D1611" s="6"/>
      <c r="E1611" s="6"/>
      <c r="F1611" s="6">
        <f>D1611*E1611</f>
        <v>0</v>
      </c>
      <c r="G1611" s="6">
        <v>10</v>
      </c>
      <c r="H1611" s="6">
        <v>5000</v>
      </c>
      <c r="I1611" s="6">
        <f>G1611*H1611</f>
        <v>50000</v>
      </c>
      <c r="J1611" s="6"/>
      <c r="K1611" s="6"/>
      <c r="L1611" s="6">
        <f>J1611*K1611</f>
        <v>0</v>
      </c>
      <c r="M1611" s="6"/>
      <c r="N1611" s="6">
        <f>F1611+I1611+L1611-M1611</f>
        <v>50000</v>
      </c>
      <c r="O1611" s="6"/>
      <c r="P1611" s="6"/>
      <c r="Q1611" s="6">
        <f>(D1611*E1611)+(G1611*H1611)+(J1611*K1611)+O1611-M1611-P1611</f>
        <v>50000</v>
      </c>
    </row>
    <row r="1612" ht="20.9" customHeight="1">
      <c r="A1612" s="3">
        <v>41482</v>
      </c>
      <c r="B1612" t="s" s="4">
        <v>121</v>
      </c>
      <c r="C1612" t="s" s="7">
        <v>122</v>
      </c>
      <c r="D1612" s="6"/>
      <c r="E1612" s="6"/>
      <c r="F1612" s="6">
        <f>D1612*E1612</f>
        <v>0</v>
      </c>
      <c r="G1612" s="6">
        <v>10</v>
      </c>
      <c r="H1612" s="6">
        <v>5000</v>
      </c>
      <c r="I1612" s="6">
        <f>G1612*H1612</f>
        <v>50000</v>
      </c>
      <c r="J1612" s="6"/>
      <c r="K1612" s="6"/>
      <c r="L1612" s="6">
        <f>J1612*K1612</f>
        <v>0</v>
      </c>
      <c r="M1612" s="6">
        <f>F1612+I1612+L1612</f>
        <v>50000</v>
      </c>
      <c r="N1612" s="6"/>
      <c r="O1612" s="6"/>
      <c r="P1612" s="6"/>
      <c r="Q1612" s="6">
        <f>(D1612*E1612)+(G1612*H1612)+(J1612*K1612)+N1612-O1612-P1612</f>
        <v>50000</v>
      </c>
    </row>
    <row r="1613" ht="20.9" customHeight="1">
      <c r="A1613" s="3">
        <v>41483</v>
      </c>
      <c r="B1613" t="s" s="4">
        <v>121</v>
      </c>
      <c r="C1613" t="s" s="7">
        <v>122</v>
      </c>
      <c r="D1613" s="6"/>
      <c r="E1613" s="6"/>
      <c r="F1613" s="6">
        <f>D1613*E1613</f>
        <v>0</v>
      </c>
      <c r="G1613" s="6"/>
      <c r="H1613" s="6"/>
      <c r="I1613" s="6">
        <f>G1613*H1613</f>
        <v>0</v>
      </c>
      <c r="J1613" s="6"/>
      <c r="K1613" s="6"/>
      <c r="L1613" s="6">
        <f>J1613*K1613</f>
        <v>0</v>
      </c>
      <c r="M1613" s="6">
        <f>F1613+I1613+L1613</f>
        <v>0</v>
      </c>
      <c r="N1613" s="6">
        <v>50000</v>
      </c>
      <c r="O1613" s="6"/>
      <c r="P1613" s="6"/>
      <c r="Q1613" s="6">
        <f>(D1613*E1613)+(G1613*H1613)+(J1613*K1613)+N1613-O1613-P1613</f>
        <v>50000</v>
      </c>
    </row>
    <row r="1614" ht="20.35" customHeight="1">
      <c r="A1614" s="3">
        <v>41455</v>
      </c>
      <c r="B1614" t="s" s="4">
        <v>123</v>
      </c>
      <c r="C1614" t="s" s="7">
        <v>117</v>
      </c>
      <c r="D1614" s="6"/>
      <c r="E1614" s="6"/>
      <c r="F1614" s="6">
        <f>D1614*E1614</f>
        <v>0</v>
      </c>
      <c r="G1614" s="6"/>
      <c r="H1614" s="6"/>
      <c r="I1614" s="6">
        <f>G1614*H1614</f>
        <v>0</v>
      </c>
      <c r="J1614" s="6"/>
      <c r="K1614" s="6"/>
      <c r="L1614" s="6">
        <f>J1614*K1614</f>
        <v>0</v>
      </c>
      <c r="M1614" s="6">
        <f>F1614+I1614+L1614</f>
        <v>0</v>
      </c>
      <c r="N1614" s="6"/>
      <c r="O1614" s="6"/>
      <c r="P1614" s="6"/>
      <c r="Q1614" s="6">
        <f>(D1614*E1614)+(G1614*H1614)+(J1614*K1614)+N1614-O1614-P1614</f>
        <v>0</v>
      </c>
    </row>
    <row r="1615" ht="20.05" customHeight="1">
      <c r="A1615" s="3">
        <v>41457</v>
      </c>
      <c r="B1615" t="s" s="8">
        <v>123</v>
      </c>
      <c r="C1615" t="s" s="9">
        <v>117</v>
      </c>
      <c r="D1615" s="10"/>
      <c r="E1615" s="10"/>
      <c r="F1615" s="10">
        <f>D1615*E1615</f>
        <v>0</v>
      </c>
      <c r="G1615" s="10">
        <v>10</v>
      </c>
      <c r="H1615" s="10">
        <v>5500</v>
      </c>
      <c r="I1615" s="10">
        <f>G1615*H1615</f>
        <v>55000</v>
      </c>
      <c r="J1615" s="10"/>
      <c r="K1615" s="10"/>
      <c r="L1615" s="10">
        <f>J1615*K1615</f>
        <v>0</v>
      </c>
      <c r="M1615" s="10"/>
      <c r="N1615" s="10">
        <f>F1615+I1615+L1615-M1615</f>
        <v>55000</v>
      </c>
      <c r="O1615" s="10"/>
      <c r="P1615" s="10"/>
      <c r="Q1615" s="10">
        <f>(D1615*E1615)+(G1615*H1615)+(J1615*K1615)+O1615-M1615-P1615</f>
        <v>55000</v>
      </c>
    </row>
    <row r="1616" ht="20.35" customHeight="1">
      <c r="A1616" s="3">
        <v>41458</v>
      </c>
      <c r="B1616" t="s" s="4">
        <v>123</v>
      </c>
      <c r="C1616" t="s" s="7">
        <v>117</v>
      </c>
      <c r="D1616" s="6"/>
      <c r="E1616" s="6"/>
      <c r="F1616" s="6">
        <f>D1616*E1616</f>
        <v>0</v>
      </c>
      <c r="G1616" s="6">
        <v>3</v>
      </c>
      <c r="H1616" s="6">
        <v>4500</v>
      </c>
      <c r="I1616" s="6">
        <f>G1616*H1616</f>
        <v>13500</v>
      </c>
      <c r="J1616" s="6"/>
      <c r="K1616" s="6"/>
      <c r="L1616" s="6">
        <f>J1616*K1616</f>
        <v>0</v>
      </c>
      <c r="M1616" s="6">
        <v>500</v>
      </c>
      <c r="N1616" s="6">
        <f>F1616+I1616+L1616-M1616</f>
        <v>13000</v>
      </c>
      <c r="O1616" s="6"/>
      <c r="P1616" s="6"/>
      <c r="Q1616" s="6">
        <f>(D1616*E1616)+(G1616*H1616)+(J1616*K1616)+O1616-M1616-P1616</f>
        <v>13000</v>
      </c>
    </row>
    <row r="1617" ht="20.35" customHeight="1">
      <c r="A1617" s="3">
        <v>41459</v>
      </c>
      <c r="B1617" t="s" s="4">
        <v>123</v>
      </c>
      <c r="C1617" t="s" s="7">
        <v>117</v>
      </c>
      <c r="D1617" s="6"/>
      <c r="E1617" s="6"/>
      <c r="F1617" s="6">
        <f>D1617*E1617</f>
        <v>0</v>
      </c>
      <c r="G1617" s="6"/>
      <c r="H1617" s="6"/>
      <c r="I1617" s="6">
        <f>G1617*H1617</f>
        <v>0</v>
      </c>
      <c r="J1617" s="6"/>
      <c r="K1617" s="6"/>
      <c r="L1617" s="6">
        <f>J1617*K1617</f>
        <v>0</v>
      </c>
      <c r="M1617" s="6">
        <f>F1617+I1617+L1617</f>
        <v>0</v>
      </c>
      <c r="N1617" s="6"/>
      <c r="O1617" s="6"/>
      <c r="P1617" s="6"/>
      <c r="Q1617" s="6">
        <f>(D1617*E1617)+(G1617*H1617)+(J1617*K1617)+N1617-O1617-P1617</f>
        <v>0</v>
      </c>
    </row>
    <row r="1618" ht="20.35" customHeight="1">
      <c r="A1618" s="3">
        <v>41460</v>
      </c>
      <c r="B1618" t="s" s="4">
        <v>123</v>
      </c>
      <c r="C1618" t="s" s="7">
        <v>117</v>
      </c>
      <c r="D1618" s="6"/>
      <c r="E1618" s="6"/>
      <c r="F1618" s="6">
        <f>D1618*E1618</f>
        <v>0</v>
      </c>
      <c r="G1618" s="6">
        <v>14</v>
      </c>
      <c r="H1618" s="6">
        <v>4000</v>
      </c>
      <c r="I1618" s="6">
        <f>G1618*H1618</f>
        <v>56000</v>
      </c>
      <c r="J1618" s="6"/>
      <c r="K1618" s="6"/>
      <c r="L1618" s="6">
        <f>J1618*K1618</f>
        <v>0</v>
      </c>
      <c r="M1618" s="6"/>
      <c r="N1618" s="6">
        <f>F1618+I1618+L1618-M1618</f>
        <v>56000</v>
      </c>
      <c r="O1618" s="6"/>
      <c r="P1618" s="6"/>
      <c r="Q1618" s="6">
        <f>(D1618*E1618)+(G1618*H1618)+(J1618*K1618)+O1618-M1618-P1618</f>
        <v>56000</v>
      </c>
    </row>
    <row r="1619" ht="20.35" customHeight="1">
      <c r="A1619" s="3">
        <v>41461</v>
      </c>
      <c r="B1619" t="s" s="4">
        <v>123</v>
      </c>
      <c r="C1619" t="s" s="7">
        <v>117</v>
      </c>
      <c r="D1619" s="6"/>
      <c r="E1619" s="6"/>
      <c r="F1619" s="6">
        <f>D1619*E1619</f>
        <v>0</v>
      </c>
      <c r="G1619" s="6">
        <v>10</v>
      </c>
      <c r="H1619" s="6">
        <v>4000</v>
      </c>
      <c r="I1619" s="6">
        <f>G1619*H1619</f>
        <v>40000</v>
      </c>
      <c r="J1619" s="6"/>
      <c r="K1619" s="6"/>
      <c r="L1619" s="6">
        <f>J1619*K1619</f>
        <v>0</v>
      </c>
      <c r="M1619" s="6"/>
      <c r="N1619" s="6">
        <f>F1619+I1619+L1619-M1619</f>
        <v>40000</v>
      </c>
      <c r="O1619" s="6"/>
      <c r="P1619" s="6"/>
      <c r="Q1619" s="6">
        <f>(D1619*E1619)+(G1619*H1619)+(J1619*K1619)+O1619-M1619-P1619</f>
        <v>40000</v>
      </c>
    </row>
    <row r="1620" ht="20.35" customHeight="1">
      <c r="A1620" s="3">
        <v>41462</v>
      </c>
      <c r="B1620" t="s" s="4">
        <v>123</v>
      </c>
      <c r="C1620" t="s" s="7">
        <v>117</v>
      </c>
      <c r="D1620" s="6"/>
      <c r="E1620" s="6"/>
      <c r="F1620" s="6">
        <f>D1620*E1620</f>
        <v>0</v>
      </c>
      <c r="G1620" s="6">
        <v>60</v>
      </c>
      <c r="H1620" s="6">
        <v>2700</v>
      </c>
      <c r="I1620" s="6">
        <f>G1620*H1620</f>
        <v>162000</v>
      </c>
      <c r="J1620" s="6"/>
      <c r="K1620" s="6"/>
      <c r="L1620" s="6">
        <f>J1620*K1620</f>
        <v>0</v>
      </c>
      <c r="M1620" s="6">
        <f>F1620+I1620+L1620</f>
        <v>162000</v>
      </c>
      <c r="N1620" s="6"/>
      <c r="O1620" s="6"/>
      <c r="P1620" s="6"/>
      <c r="Q1620" s="6">
        <f>(D1620*E1620)+(G1620*H1620)+(J1620*K1620)+N1620-O1620-P1620</f>
        <v>162000</v>
      </c>
    </row>
    <row r="1621" ht="20.35" customHeight="1">
      <c r="A1621" s="3">
        <v>41464</v>
      </c>
      <c r="B1621" t="s" s="4">
        <v>123</v>
      </c>
      <c r="C1621" t="s" s="7">
        <v>117</v>
      </c>
      <c r="D1621" s="6"/>
      <c r="E1621" s="6"/>
      <c r="F1621" s="6">
        <f>D1621*E1621</f>
        <v>0</v>
      </c>
      <c r="G1621" s="6">
        <v>20</v>
      </c>
      <c r="H1621" s="6">
        <v>3000</v>
      </c>
      <c r="I1621" s="6">
        <f>G1621*H1621</f>
        <v>60000</v>
      </c>
      <c r="J1621" s="6"/>
      <c r="K1621" s="6"/>
      <c r="L1621" s="6">
        <f>J1621*K1621</f>
        <v>0</v>
      </c>
      <c r="M1621" s="6">
        <f>F1621+I1621+L1621</f>
        <v>60000</v>
      </c>
      <c r="N1621" s="6"/>
      <c r="O1621" s="6"/>
      <c r="P1621" s="6"/>
      <c r="Q1621" s="6">
        <f>(D1621*E1621)+(G1621*H1621)+(J1621*K1621)+N1621-O1621-P1621</f>
        <v>60000</v>
      </c>
    </row>
    <row r="1622" ht="20.35" customHeight="1">
      <c r="A1622" s="3">
        <v>41465</v>
      </c>
      <c r="B1622" t="s" s="4">
        <v>123</v>
      </c>
      <c r="C1622" t="s" s="7">
        <v>117</v>
      </c>
      <c r="D1622" s="6"/>
      <c r="E1622" s="6"/>
      <c r="F1622" s="6">
        <f>D1622*E1622</f>
        <v>0</v>
      </c>
      <c r="G1622" s="6">
        <v>10</v>
      </c>
      <c r="H1622" s="6">
        <v>3500</v>
      </c>
      <c r="I1622" s="6">
        <f>G1622*H1622</f>
        <v>35000</v>
      </c>
      <c r="J1622" s="6"/>
      <c r="K1622" s="6"/>
      <c r="L1622" s="6">
        <f>J1622*K1622</f>
        <v>0</v>
      </c>
      <c r="M1622" s="6">
        <f>F1622+I1622+L1622</f>
        <v>35000</v>
      </c>
      <c r="N1622" s="6"/>
      <c r="O1622" s="6"/>
      <c r="P1622" s="6"/>
      <c r="Q1622" s="6">
        <f>(D1622*E1622)+(G1622*H1622)+(J1622*K1622)+N1622-O1622-P1622</f>
        <v>35000</v>
      </c>
    </row>
    <row r="1623" ht="20.35" customHeight="1">
      <c r="A1623" s="3">
        <v>41466</v>
      </c>
      <c r="B1623" t="s" s="4">
        <v>123</v>
      </c>
      <c r="C1623" t="s" s="7">
        <v>117</v>
      </c>
      <c r="D1623" s="6"/>
      <c r="E1623" s="6"/>
      <c r="F1623" s="6">
        <f>D1623*E1623</f>
        <v>0</v>
      </c>
      <c r="G1623" s="6">
        <v>20</v>
      </c>
      <c r="H1623" s="6">
        <v>4500</v>
      </c>
      <c r="I1623" s="6">
        <f>G1623*H1623</f>
        <v>90000</v>
      </c>
      <c r="J1623" s="6"/>
      <c r="K1623" s="6"/>
      <c r="L1623" s="6">
        <f>J1623*K1623</f>
        <v>0</v>
      </c>
      <c r="M1623" s="6">
        <f>F1623+I1623+L1623</f>
        <v>90000</v>
      </c>
      <c r="N1623" s="6"/>
      <c r="O1623" s="6"/>
      <c r="P1623" s="6"/>
      <c r="Q1623" s="6">
        <f>(D1623*E1623)+(G1623*H1623)+(J1623*K1623)+N1623-O1623-P1623</f>
        <v>90000</v>
      </c>
    </row>
    <row r="1624" ht="20.35" customHeight="1">
      <c r="A1624" s="3">
        <v>41467</v>
      </c>
      <c r="B1624" t="s" s="4">
        <v>123</v>
      </c>
      <c r="C1624" t="s" s="7">
        <v>117</v>
      </c>
      <c r="D1624" s="6"/>
      <c r="E1624" s="6"/>
      <c r="F1624" s="6">
        <f>D1624*E1624</f>
        <v>0</v>
      </c>
      <c r="G1624" s="6">
        <v>10</v>
      </c>
      <c r="H1624" s="6">
        <v>3500</v>
      </c>
      <c r="I1624" s="6">
        <f>G1624*H1624</f>
        <v>35000</v>
      </c>
      <c r="J1624" s="6"/>
      <c r="K1624" s="6"/>
      <c r="L1624" s="6">
        <f>J1624*K1624</f>
        <v>0</v>
      </c>
      <c r="M1624" s="6"/>
      <c r="N1624" s="6">
        <f>F1624+I1624+L1624-M1624</f>
        <v>35000</v>
      </c>
      <c r="O1624" s="6"/>
      <c r="P1624" s="6"/>
      <c r="Q1624" s="6">
        <f>(D1624*E1624)+(G1624*H1624)+(J1624*K1624)+O1624-M1624-P1624</f>
        <v>35000</v>
      </c>
    </row>
    <row r="1625" ht="20.35" customHeight="1">
      <c r="A1625" s="3">
        <v>41468</v>
      </c>
      <c r="B1625" t="s" s="4">
        <v>123</v>
      </c>
      <c r="C1625" t="s" s="7">
        <v>117</v>
      </c>
      <c r="D1625" s="6"/>
      <c r="E1625" s="6"/>
      <c r="F1625" s="6">
        <f>D1625*E1625</f>
        <v>0</v>
      </c>
      <c r="G1625" s="6">
        <v>10</v>
      </c>
      <c r="H1625" s="6">
        <v>3500</v>
      </c>
      <c r="I1625" s="6">
        <f>G1625*H1625</f>
        <v>35000</v>
      </c>
      <c r="J1625" s="6"/>
      <c r="K1625" s="6"/>
      <c r="L1625" s="6">
        <f>J1625*K1625</f>
        <v>0</v>
      </c>
      <c r="M1625" s="6">
        <f>F1625+I1625+L1625</f>
        <v>35000</v>
      </c>
      <c r="N1625" s="6"/>
      <c r="O1625" s="6"/>
      <c r="P1625" s="6"/>
      <c r="Q1625" s="6">
        <f>(D1625*E1625)+(G1625*H1625)+(J1625*K1625)+N1625-O1625-P1625</f>
        <v>35000</v>
      </c>
    </row>
    <row r="1626" ht="20.35" customHeight="1">
      <c r="A1626" s="3">
        <v>41469</v>
      </c>
      <c r="B1626" t="s" s="4">
        <v>123</v>
      </c>
      <c r="C1626" t="s" s="7">
        <v>117</v>
      </c>
      <c r="D1626" s="6"/>
      <c r="E1626" s="6"/>
      <c r="F1626" s="6">
        <f>D1626*E1626</f>
        <v>0</v>
      </c>
      <c r="G1626" s="6">
        <v>50</v>
      </c>
      <c r="H1626" s="6">
        <v>2700</v>
      </c>
      <c r="I1626" s="6">
        <f>G1626*H1626</f>
        <v>135000</v>
      </c>
      <c r="J1626" s="6"/>
      <c r="K1626" s="6"/>
      <c r="L1626" s="6">
        <f>J1626*K1626</f>
        <v>0</v>
      </c>
      <c r="M1626" s="6"/>
      <c r="N1626" s="6">
        <f>F1626+I1626+L1626</f>
        <v>135000</v>
      </c>
      <c r="O1626" s="6"/>
      <c r="P1626" s="6"/>
      <c r="Q1626" s="6">
        <f>(D1626*E1626)+(G1626*H1626)+(J1626*K1626)+O1626-M1626-P1626</f>
        <v>135000</v>
      </c>
    </row>
    <row r="1627" ht="20.35" customHeight="1">
      <c r="A1627" s="3">
        <v>41471</v>
      </c>
      <c r="B1627" t="s" s="4">
        <v>123</v>
      </c>
      <c r="C1627" t="s" s="7">
        <v>117</v>
      </c>
      <c r="D1627" s="6"/>
      <c r="E1627" s="6"/>
      <c r="F1627" s="6">
        <f>D1627*E1627</f>
        <v>0</v>
      </c>
      <c r="G1627" s="6">
        <v>20</v>
      </c>
      <c r="H1627" s="6">
        <v>4000</v>
      </c>
      <c r="I1627" s="6">
        <f>G1627*H1627</f>
        <v>80000</v>
      </c>
      <c r="J1627" s="6"/>
      <c r="K1627" s="6"/>
      <c r="L1627" s="6">
        <f>J1627*K1627</f>
        <v>0</v>
      </c>
      <c r="M1627" s="6"/>
      <c r="N1627" s="6">
        <f>F1627+I1627+L1627-M1627</f>
        <v>80000</v>
      </c>
      <c r="O1627" s="6">
        <v>135000</v>
      </c>
      <c r="P1627" s="6"/>
      <c r="Q1627" s="6">
        <f>(D1627*E1627)+(G1627*H1627)+(J1627*K1627)+O1627-M1627-P1627</f>
        <v>215000</v>
      </c>
    </row>
    <row r="1628" ht="20.35" customHeight="1">
      <c r="A1628" s="3">
        <v>41472</v>
      </c>
      <c r="B1628" t="s" s="4">
        <v>123</v>
      </c>
      <c r="C1628" t="s" s="7">
        <v>117</v>
      </c>
      <c r="D1628" s="6"/>
      <c r="E1628" s="6"/>
      <c r="F1628" s="6">
        <f>D1628*E1628</f>
        <v>0</v>
      </c>
      <c r="G1628" s="6">
        <v>20</v>
      </c>
      <c r="H1628" s="6">
        <v>3000</v>
      </c>
      <c r="I1628" s="6">
        <f>G1628*H1628</f>
        <v>60000</v>
      </c>
      <c r="J1628" s="6"/>
      <c r="K1628" s="6"/>
      <c r="L1628" s="6">
        <f>J1628*K1628</f>
        <v>0</v>
      </c>
      <c r="M1628" s="6"/>
      <c r="N1628" s="6">
        <f>F1628+I1628+L1628-M1628</f>
        <v>60000</v>
      </c>
      <c r="O1628" s="6">
        <v>215000</v>
      </c>
      <c r="P1628" s="6"/>
      <c r="Q1628" s="6">
        <f>(D1628*E1628)+(G1628*H1628)+(J1628*K1628)+O1628-M1628-P1628</f>
        <v>275000</v>
      </c>
    </row>
    <row r="1629" ht="20.35" customHeight="1">
      <c r="A1629" s="3">
        <v>41473</v>
      </c>
      <c r="B1629" t="s" s="4">
        <v>123</v>
      </c>
      <c r="C1629" t="s" s="7">
        <v>117</v>
      </c>
      <c r="D1629" s="6"/>
      <c r="E1629" s="6"/>
      <c r="F1629" s="6">
        <f>D1629*E1629</f>
        <v>0</v>
      </c>
      <c r="G1629" s="6">
        <v>20</v>
      </c>
      <c r="H1629" s="6">
        <v>4500</v>
      </c>
      <c r="I1629" s="6">
        <f>G1629*H1629</f>
        <v>90000</v>
      </c>
      <c r="J1629" s="6"/>
      <c r="K1629" s="6"/>
      <c r="L1629" s="6">
        <f>J1629*K1629</f>
        <v>0</v>
      </c>
      <c r="M1629" s="6">
        <f>F1629+I1629+L1629</f>
        <v>90000</v>
      </c>
      <c r="N1629" s="6"/>
      <c r="O1629" s="6"/>
      <c r="P1629" s="6"/>
      <c r="Q1629" s="6">
        <f>(D1629*E1629)+(G1629*H1629)+(J1629*K1629)+N1629-O1629-P1629</f>
        <v>90000</v>
      </c>
    </row>
    <row r="1630" ht="20.35" customHeight="1">
      <c r="A1630" s="3">
        <v>41474</v>
      </c>
      <c r="B1630" t="s" s="4">
        <v>123</v>
      </c>
      <c r="C1630" t="s" s="7">
        <v>117</v>
      </c>
      <c r="D1630" s="6"/>
      <c r="E1630" s="6"/>
      <c r="F1630" s="6">
        <f>D1630*E1630</f>
        <v>0</v>
      </c>
      <c r="G1630" s="6">
        <v>20</v>
      </c>
      <c r="H1630" s="6">
        <v>4500</v>
      </c>
      <c r="I1630" s="6">
        <f>G1630*H1630</f>
        <v>90000</v>
      </c>
      <c r="J1630" s="6"/>
      <c r="K1630" s="6"/>
      <c r="L1630" s="6">
        <f>J1630*K1630</f>
        <v>0</v>
      </c>
      <c r="M1630" s="6"/>
      <c r="N1630" s="6">
        <f>F1630+I1630+L1630-M1630</f>
        <v>90000</v>
      </c>
      <c r="O1630" s="6">
        <v>90000</v>
      </c>
      <c r="P1630" s="6"/>
      <c r="Q1630" s="6">
        <f>(D1630*E1630)+(G1630*H1630)+(J1630*K1630)+O1630-M1630-P1630</f>
        <v>180000</v>
      </c>
    </row>
    <row r="1631" ht="20.35" customHeight="1">
      <c r="A1631" s="3">
        <v>41475</v>
      </c>
      <c r="B1631" t="s" s="4">
        <v>123</v>
      </c>
      <c r="C1631" t="s" s="7">
        <v>117</v>
      </c>
      <c r="D1631" s="6"/>
      <c r="E1631" s="6"/>
      <c r="F1631" s="6">
        <f>D1631*E1631</f>
        <v>0</v>
      </c>
      <c r="G1631" s="6">
        <v>20</v>
      </c>
      <c r="H1631" s="6">
        <v>4500</v>
      </c>
      <c r="I1631" s="6">
        <f>G1631*H1631</f>
        <v>90000</v>
      </c>
      <c r="J1631" s="6"/>
      <c r="K1631" s="6"/>
      <c r="L1631" s="6">
        <f>J1631*K1631</f>
        <v>0</v>
      </c>
      <c r="M1631" s="6"/>
      <c r="N1631" s="6">
        <f>F1631+I1631+L1631-M1631</f>
        <v>90000</v>
      </c>
      <c r="O1631" s="6"/>
      <c r="P1631" s="6"/>
      <c r="Q1631" s="6">
        <f>(D1631*E1631)+(G1631*H1631)+(J1631*K1631)+O1631-M1631-P1631</f>
        <v>90000</v>
      </c>
    </row>
    <row r="1632" ht="20.35" customHeight="1">
      <c r="A1632" s="3">
        <v>41476</v>
      </c>
      <c r="B1632" t="s" s="4">
        <v>123</v>
      </c>
      <c r="C1632" t="s" s="7">
        <v>117</v>
      </c>
      <c r="D1632" s="6"/>
      <c r="E1632" s="6"/>
      <c r="F1632" s="6">
        <f>D1632*E1632</f>
        <v>0</v>
      </c>
      <c r="G1632" s="6">
        <v>50</v>
      </c>
      <c r="H1632" s="6">
        <v>5000</v>
      </c>
      <c r="I1632" s="6">
        <f>G1632*H1632</f>
        <v>250000</v>
      </c>
      <c r="J1632" s="6"/>
      <c r="K1632" s="6"/>
      <c r="L1632" s="6">
        <f>J1632*K1632</f>
        <v>0</v>
      </c>
      <c r="M1632" s="6"/>
      <c r="N1632" s="6">
        <f>F1632+I1632+L1632-M1632</f>
        <v>250000</v>
      </c>
      <c r="O1632" s="6"/>
      <c r="P1632" s="6"/>
      <c r="Q1632" s="6">
        <f>(D1632*E1632)+(G1632*H1632)+(J1632*K1632)+O1632-M1632-P1632</f>
        <v>250000</v>
      </c>
    </row>
    <row r="1633" ht="20.35" customHeight="1">
      <c r="A1633" s="3">
        <v>41478</v>
      </c>
      <c r="B1633" t="s" s="4">
        <v>123</v>
      </c>
      <c r="C1633" t="s" s="7">
        <v>117</v>
      </c>
      <c r="D1633" s="6"/>
      <c r="E1633" s="6"/>
      <c r="F1633" s="6">
        <f>D1633*E1633</f>
        <v>0</v>
      </c>
      <c r="G1633" s="6"/>
      <c r="H1633" s="6"/>
      <c r="I1633" s="6">
        <f>G1633*H1633</f>
        <v>0</v>
      </c>
      <c r="J1633" s="6"/>
      <c r="K1633" s="6"/>
      <c r="L1633" s="6">
        <f>J1633*K1633</f>
        <v>0</v>
      </c>
      <c r="M1633" s="6">
        <f>F1633+I1633+L1633</f>
        <v>0</v>
      </c>
      <c r="N1633" s="6">
        <v>250000</v>
      </c>
      <c r="O1633" s="6"/>
      <c r="P1633" s="6"/>
      <c r="Q1633" s="6">
        <f>(D1633*E1633)+(G1633*H1633)+(J1633*K1633)+N1633-O1633-P1633</f>
        <v>250000</v>
      </c>
    </row>
    <row r="1634" ht="20.35" customHeight="1">
      <c r="A1634" s="3">
        <v>41479</v>
      </c>
      <c r="B1634" t="s" s="4">
        <v>123</v>
      </c>
      <c r="C1634" t="s" s="7">
        <v>117</v>
      </c>
      <c r="D1634" s="6"/>
      <c r="E1634" s="6"/>
      <c r="F1634" s="6">
        <f>D1634*E1634</f>
        <v>0</v>
      </c>
      <c r="G1634" s="6">
        <v>20</v>
      </c>
      <c r="H1634" s="6">
        <v>6000</v>
      </c>
      <c r="I1634" s="6">
        <f>G1634*H1634</f>
        <v>120000</v>
      </c>
      <c r="J1634" s="6"/>
      <c r="K1634" s="6"/>
      <c r="L1634" s="6">
        <f>J1634*K1634</f>
        <v>0</v>
      </c>
      <c r="M1634" s="6"/>
      <c r="N1634" s="6">
        <f>F1634+I1634+L1634-M1634</f>
        <v>120000</v>
      </c>
      <c r="O1634" s="6"/>
      <c r="P1634" s="6"/>
      <c r="Q1634" s="6">
        <f>(D1634*E1634)+(G1634*H1634)+(J1634*K1634)+O1634-M1634-P1634</f>
        <v>120000</v>
      </c>
    </row>
    <row r="1635" ht="20.35" customHeight="1">
      <c r="A1635" s="3">
        <v>41480</v>
      </c>
      <c r="B1635" t="s" s="4">
        <v>123</v>
      </c>
      <c r="C1635" t="s" s="7">
        <v>117</v>
      </c>
      <c r="D1635" s="6"/>
      <c r="E1635" s="6"/>
      <c r="F1635" s="6">
        <f>D1635*E1635</f>
        <v>0</v>
      </c>
      <c r="G1635" s="6">
        <v>20</v>
      </c>
      <c r="H1635" s="6">
        <v>6000</v>
      </c>
      <c r="I1635" s="6">
        <f>G1635*H1635</f>
        <v>120000</v>
      </c>
      <c r="J1635" s="6"/>
      <c r="K1635" s="6"/>
      <c r="L1635" s="6">
        <f>J1635*K1635</f>
        <v>0</v>
      </c>
      <c r="M1635" s="6">
        <f>F1635+I1635+L1635</f>
        <v>120000</v>
      </c>
      <c r="N1635" s="6"/>
      <c r="O1635" s="6"/>
      <c r="P1635" s="6"/>
      <c r="Q1635" s="6">
        <f>(D1635*E1635)+(G1635*H1635)+(J1635*K1635)+N1635-O1635-P1635</f>
        <v>120000</v>
      </c>
    </row>
    <row r="1636" ht="20.35" customHeight="1">
      <c r="A1636" s="3">
        <v>41481</v>
      </c>
      <c r="B1636" t="s" s="4">
        <v>123</v>
      </c>
      <c r="C1636" t="s" s="7">
        <v>117</v>
      </c>
      <c r="D1636" s="6"/>
      <c r="E1636" s="6"/>
      <c r="F1636" s="6">
        <f>D1636*E1636</f>
        <v>0</v>
      </c>
      <c r="G1636" s="6">
        <v>24</v>
      </c>
      <c r="H1636" s="6">
        <v>6000</v>
      </c>
      <c r="I1636" s="6">
        <f>G1636*H1636</f>
        <v>144000</v>
      </c>
      <c r="J1636" s="6"/>
      <c r="K1636" s="6"/>
      <c r="L1636" s="6">
        <f>J1636*K1636</f>
        <v>0</v>
      </c>
      <c r="M1636" s="6"/>
      <c r="N1636" s="6">
        <f>F1636+I1636+L1636-M1636</f>
        <v>144000</v>
      </c>
      <c r="O1636" s="6"/>
      <c r="P1636" s="6"/>
      <c r="Q1636" s="6">
        <f>(D1636*E1636)+(G1636*H1636)+(J1636*K1636)+O1636-M1636-P1636</f>
        <v>144000</v>
      </c>
    </row>
    <row r="1637" ht="20.35" customHeight="1">
      <c r="A1637" s="3">
        <v>41482</v>
      </c>
      <c r="B1637" t="s" s="4">
        <v>123</v>
      </c>
      <c r="C1637" t="s" s="7">
        <v>117</v>
      </c>
      <c r="D1637" s="6"/>
      <c r="E1637" s="6"/>
      <c r="F1637" s="6">
        <f>D1637*E1637</f>
        <v>0</v>
      </c>
      <c r="G1637" s="6">
        <v>10</v>
      </c>
      <c r="H1637" s="6">
        <v>6000</v>
      </c>
      <c r="I1637" s="6">
        <f>G1637*H1637</f>
        <v>60000</v>
      </c>
      <c r="J1637" s="6"/>
      <c r="K1637" s="6"/>
      <c r="L1637" s="6">
        <f>J1637*K1637</f>
        <v>0</v>
      </c>
      <c r="M1637" s="6">
        <f>F1637+I1637+L1637</f>
        <v>60000</v>
      </c>
      <c r="N1637" s="6"/>
      <c r="O1637" s="6"/>
      <c r="P1637" s="6"/>
      <c r="Q1637" s="6">
        <f>(D1637*E1637)+(G1637*H1637)+(J1637*K1637)+N1637-O1637-P1637</f>
        <v>60000</v>
      </c>
    </row>
    <row r="1638" ht="20.35" customHeight="1">
      <c r="A1638" s="3">
        <v>41483</v>
      </c>
      <c r="B1638" t="s" s="4">
        <v>123</v>
      </c>
      <c r="C1638" t="s" s="7">
        <v>117</v>
      </c>
      <c r="D1638" s="6"/>
      <c r="E1638" s="6"/>
      <c r="F1638" s="6">
        <f>D1638*E1638</f>
        <v>0</v>
      </c>
      <c r="G1638" s="6">
        <v>30</v>
      </c>
      <c r="H1638" s="6">
        <v>6000</v>
      </c>
      <c r="I1638" s="6">
        <f>G1638*H1638</f>
        <v>180000</v>
      </c>
      <c r="J1638" s="6"/>
      <c r="K1638" s="6"/>
      <c r="L1638" s="6">
        <f>J1638*K1638</f>
        <v>0</v>
      </c>
      <c r="M1638" s="6">
        <f>F1638+I1638+L1638</f>
        <v>180000</v>
      </c>
      <c r="N1638" s="6"/>
      <c r="O1638" s="6"/>
      <c r="P1638" s="6"/>
      <c r="Q1638" s="6">
        <f>(D1638*E1638)+(G1638*H1638)+(J1638*K1638)+N1638-O1638-P1638</f>
        <v>180000</v>
      </c>
    </row>
    <row r="1639" ht="20.9" customHeight="1">
      <c r="A1639" s="3">
        <v>41455</v>
      </c>
      <c r="B1639" t="s" s="4">
        <v>124</v>
      </c>
      <c r="C1639" t="s" s="7">
        <v>117</v>
      </c>
      <c r="D1639" s="6"/>
      <c r="E1639" s="6"/>
      <c r="F1639" s="6">
        <f>D1639*E1639</f>
        <v>0</v>
      </c>
      <c r="G1639" s="6"/>
      <c r="H1639" s="6"/>
      <c r="I1639" s="6">
        <f>G1639*H1639</f>
        <v>0</v>
      </c>
      <c r="J1639" s="6"/>
      <c r="K1639" s="6"/>
      <c r="L1639" s="6">
        <f>J1639*K1639</f>
        <v>0</v>
      </c>
      <c r="M1639" s="6">
        <f>F1639+I1639+L1639</f>
        <v>0</v>
      </c>
      <c r="N1639" s="6"/>
      <c r="O1639" s="6"/>
      <c r="P1639" s="6"/>
      <c r="Q1639" s="6">
        <f>(D1639*E1639)+(G1639*H1639)+(J1639*K1639)+N1639-O1639-P1639</f>
        <v>0</v>
      </c>
    </row>
    <row r="1640" ht="20.05" customHeight="1">
      <c r="A1640" s="3">
        <v>41457</v>
      </c>
      <c r="B1640" t="s" s="8">
        <v>124</v>
      </c>
      <c r="C1640" t="s" s="9">
        <v>117</v>
      </c>
      <c r="D1640" s="10"/>
      <c r="E1640" s="10"/>
      <c r="F1640" s="10">
        <f>D1640*E1640</f>
        <v>0</v>
      </c>
      <c r="G1640" s="10"/>
      <c r="H1640" s="10"/>
      <c r="I1640" s="10">
        <f>G1640*H1640</f>
        <v>0</v>
      </c>
      <c r="J1640" s="10"/>
      <c r="K1640" s="10"/>
      <c r="L1640" s="10">
        <f>J1640*K1640</f>
        <v>0</v>
      </c>
      <c r="M1640" s="10"/>
      <c r="N1640" s="10">
        <f>F1640+I1640+L1640-M1640</f>
        <v>0</v>
      </c>
      <c r="O1640" s="10"/>
      <c r="P1640" s="10"/>
      <c r="Q1640" s="10">
        <f>(D1640*E1640)+(G1640*H1640)+(J1640*K1640)+O1640-M1640-P1640</f>
        <v>0</v>
      </c>
    </row>
    <row r="1641" ht="20.9" customHeight="1">
      <c r="A1641" s="3">
        <v>41458</v>
      </c>
      <c r="B1641" t="s" s="4">
        <v>124</v>
      </c>
      <c r="C1641" t="s" s="7">
        <v>117</v>
      </c>
      <c r="D1641" s="6"/>
      <c r="E1641" s="6"/>
      <c r="F1641" s="6">
        <f>D1641*E1641</f>
        <v>0</v>
      </c>
      <c r="G1641" s="6"/>
      <c r="H1641" s="6"/>
      <c r="I1641" s="6">
        <f>G1641*H1641</f>
        <v>0</v>
      </c>
      <c r="J1641" s="6"/>
      <c r="K1641" s="6"/>
      <c r="L1641" s="6">
        <f>J1641*K1641</f>
        <v>0</v>
      </c>
      <c r="M1641" s="6"/>
      <c r="N1641" s="6">
        <f>F1641+I1641+L1641-M1641</f>
        <v>0</v>
      </c>
      <c r="O1641" s="6"/>
      <c r="P1641" s="6"/>
      <c r="Q1641" s="6">
        <f>(D1641*E1641)+(G1641*H1641)+(J1641*K1641)+O1641-M1641-P1641</f>
        <v>0</v>
      </c>
    </row>
    <row r="1642" ht="20.9" customHeight="1">
      <c r="A1642" s="3">
        <v>41459</v>
      </c>
      <c r="B1642" t="s" s="4">
        <v>124</v>
      </c>
      <c r="C1642" t="s" s="7">
        <v>117</v>
      </c>
      <c r="D1642" s="6"/>
      <c r="E1642" s="6"/>
      <c r="F1642" s="6">
        <f>D1642*E1642</f>
        <v>0</v>
      </c>
      <c r="G1642" s="6"/>
      <c r="H1642" s="6"/>
      <c r="I1642" s="6">
        <f>G1642*H1642</f>
        <v>0</v>
      </c>
      <c r="J1642" s="6"/>
      <c r="K1642" s="6"/>
      <c r="L1642" s="6">
        <f>J1642*K1642</f>
        <v>0</v>
      </c>
      <c r="M1642" s="6">
        <f>F1642+I1642+L1642</f>
        <v>0</v>
      </c>
      <c r="N1642" s="6"/>
      <c r="O1642" s="6"/>
      <c r="P1642" s="6"/>
      <c r="Q1642" s="6">
        <f>(D1642*E1642)+(G1642*H1642)+(J1642*K1642)+N1642-O1642-P1642</f>
        <v>0</v>
      </c>
    </row>
    <row r="1643" ht="20.9" customHeight="1">
      <c r="A1643" s="3">
        <v>41460</v>
      </c>
      <c r="B1643" t="s" s="4">
        <v>124</v>
      </c>
      <c r="C1643" t="s" s="7">
        <v>117</v>
      </c>
      <c r="D1643" s="6"/>
      <c r="E1643" s="6"/>
      <c r="F1643" s="6">
        <f>D1643*E1643</f>
        <v>0</v>
      </c>
      <c r="G1643" s="6"/>
      <c r="H1643" s="6"/>
      <c r="I1643" s="6">
        <f>G1643*H1643</f>
        <v>0</v>
      </c>
      <c r="J1643" s="6"/>
      <c r="K1643" s="6"/>
      <c r="L1643" s="6">
        <f>J1643*K1643</f>
        <v>0</v>
      </c>
      <c r="M1643" s="6"/>
      <c r="N1643" s="6">
        <f>F1643+I1643+L1643-M1643</f>
        <v>0</v>
      </c>
      <c r="O1643" s="6"/>
      <c r="P1643" s="6"/>
      <c r="Q1643" s="6">
        <f>(D1643*E1643)+(G1643*H1643)+(J1643*K1643)+O1643-M1643-P1643</f>
        <v>0</v>
      </c>
    </row>
    <row r="1644" ht="20.9" customHeight="1">
      <c r="A1644" s="3">
        <v>41461</v>
      </c>
      <c r="B1644" t="s" s="4">
        <v>124</v>
      </c>
      <c r="C1644" t="s" s="7">
        <v>117</v>
      </c>
      <c r="D1644" s="6"/>
      <c r="E1644" s="6"/>
      <c r="F1644" s="6">
        <f>D1644*E1644</f>
        <v>0</v>
      </c>
      <c r="G1644" s="6"/>
      <c r="H1644" s="6"/>
      <c r="I1644" s="6">
        <f>G1644*H1644</f>
        <v>0</v>
      </c>
      <c r="J1644" s="6"/>
      <c r="K1644" s="6"/>
      <c r="L1644" s="6">
        <f>J1644*K1644</f>
        <v>0</v>
      </c>
      <c r="M1644" s="6"/>
      <c r="N1644" s="6">
        <f>F1644+I1644+L1644-M1644</f>
        <v>0</v>
      </c>
      <c r="O1644" s="6"/>
      <c r="P1644" s="6"/>
      <c r="Q1644" s="6">
        <f>(D1644*E1644)+(G1644*H1644)+(J1644*K1644)+O1644-M1644-P1644</f>
        <v>0</v>
      </c>
    </row>
    <row r="1645" ht="20.9" customHeight="1">
      <c r="A1645" s="3">
        <v>41462</v>
      </c>
      <c r="B1645" t="s" s="4">
        <v>124</v>
      </c>
      <c r="C1645" t="s" s="7">
        <v>117</v>
      </c>
      <c r="D1645" s="6"/>
      <c r="E1645" s="6"/>
      <c r="F1645" s="6">
        <f>D1645*E1645</f>
        <v>0</v>
      </c>
      <c r="G1645" s="6"/>
      <c r="H1645" s="6"/>
      <c r="I1645" s="6">
        <f>G1645*H1645</f>
        <v>0</v>
      </c>
      <c r="J1645" s="6"/>
      <c r="K1645" s="6"/>
      <c r="L1645" s="6">
        <f>J1645*K1645</f>
        <v>0</v>
      </c>
      <c r="M1645" s="6">
        <f>F1645+I1645+L1645</f>
        <v>0</v>
      </c>
      <c r="N1645" s="6"/>
      <c r="O1645" s="6"/>
      <c r="P1645" s="6"/>
      <c r="Q1645" s="6">
        <f>(D1645*E1645)+(G1645*H1645)+(J1645*K1645)+N1645-O1645-P1645</f>
        <v>0</v>
      </c>
    </row>
    <row r="1646" ht="20.9" customHeight="1">
      <c r="A1646" s="3">
        <v>41464</v>
      </c>
      <c r="B1646" t="s" s="4">
        <v>124</v>
      </c>
      <c r="C1646" t="s" s="7">
        <v>117</v>
      </c>
      <c r="D1646" s="6"/>
      <c r="E1646" s="6"/>
      <c r="F1646" s="6">
        <f>D1646*E1646</f>
        <v>0</v>
      </c>
      <c r="G1646" s="6"/>
      <c r="H1646" s="6"/>
      <c r="I1646" s="6">
        <f>G1646*H1646</f>
        <v>0</v>
      </c>
      <c r="J1646" s="6"/>
      <c r="K1646" s="6"/>
      <c r="L1646" s="6">
        <f>J1646*K1646</f>
        <v>0</v>
      </c>
      <c r="M1646" s="6">
        <f>F1646+I1646+L1646</f>
        <v>0</v>
      </c>
      <c r="N1646" s="6"/>
      <c r="O1646" s="6"/>
      <c r="P1646" s="6"/>
      <c r="Q1646" s="6">
        <f>(D1646*E1646)+(G1646*H1646)+(J1646*K1646)+N1646-O1646-P1646</f>
        <v>0</v>
      </c>
    </row>
    <row r="1647" ht="20.9" customHeight="1">
      <c r="A1647" s="3">
        <v>41465</v>
      </c>
      <c r="B1647" t="s" s="4">
        <v>124</v>
      </c>
      <c r="C1647" t="s" s="7">
        <v>117</v>
      </c>
      <c r="D1647" s="6"/>
      <c r="E1647" s="6"/>
      <c r="F1647" s="6">
        <f>D1647*E1647</f>
        <v>0</v>
      </c>
      <c r="G1647" s="6"/>
      <c r="H1647" s="6"/>
      <c r="I1647" s="6">
        <f>G1647*H1647</f>
        <v>0</v>
      </c>
      <c r="J1647" s="6"/>
      <c r="K1647" s="6"/>
      <c r="L1647" s="6">
        <f>J1647*K1647</f>
        <v>0</v>
      </c>
      <c r="M1647" s="6">
        <f>F1647+I1647+L1647</f>
        <v>0</v>
      </c>
      <c r="N1647" s="6"/>
      <c r="O1647" s="6"/>
      <c r="P1647" s="6"/>
      <c r="Q1647" s="6">
        <f>(D1647*E1647)+(G1647*H1647)+(J1647*K1647)+N1647-O1647-P1647</f>
        <v>0</v>
      </c>
    </row>
    <row r="1648" ht="20.9" customHeight="1">
      <c r="A1648" s="3">
        <v>41466</v>
      </c>
      <c r="B1648" t="s" s="4">
        <v>124</v>
      </c>
      <c r="C1648" t="s" s="7">
        <v>117</v>
      </c>
      <c r="D1648" s="6"/>
      <c r="E1648" s="6"/>
      <c r="F1648" s="6">
        <f>D1648*E1648</f>
        <v>0</v>
      </c>
      <c r="G1648" s="6"/>
      <c r="H1648" s="6"/>
      <c r="I1648" s="6">
        <f>G1648*H1648</f>
        <v>0</v>
      </c>
      <c r="J1648" s="6"/>
      <c r="K1648" s="6"/>
      <c r="L1648" s="6">
        <f>J1648*K1648</f>
        <v>0</v>
      </c>
      <c r="M1648" s="6">
        <f>F1648+I1648+L1648</f>
        <v>0</v>
      </c>
      <c r="N1648" s="6"/>
      <c r="O1648" s="6"/>
      <c r="P1648" s="6"/>
      <c r="Q1648" s="6">
        <f>(D1648*E1648)+(G1648*H1648)+(J1648*K1648)+N1648-O1648-P1648</f>
        <v>0</v>
      </c>
    </row>
    <row r="1649" ht="20.9" customHeight="1">
      <c r="A1649" s="3">
        <v>41467</v>
      </c>
      <c r="B1649" t="s" s="4">
        <v>124</v>
      </c>
      <c r="C1649" t="s" s="7">
        <v>117</v>
      </c>
      <c r="D1649" s="6"/>
      <c r="E1649" s="6"/>
      <c r="F1649" s="6">
        <f>D1649*E1649</f>
        <v>0</v>
      </c>
      <c r="G1649" s="6"/>
      <c r="H1649" s="6"/>
      <c r="I1649" s="6">
        <f>G1649*H1649</f>
        <v>0</v>
      </c>
      <c r="J1649" s="6"/>
      <c r="K1649" s="6"/>
      <c r="L1649" s="6">
        <f>J1649*K1649</f>
        <v>0</v>
      </c>
      <c r="M1649" s="6"/>
      <c r="N1649" s="6">
        <f>F1649+I1649+L1649-M1649</f>
        <v>0</v>
      </c>
      <c r="O1649" s="6"/>
      <c r="P1649" s="6"/>
      <c r="Q1649" s="6">
        <f>(D1649*E1649)+(G1649*H1649)+(J1649*K1649)+O1649-M1649-P1649</f>
        <v>0</v>
      </c>
    </row>
    <row r="1650" ht="20.9" customHeight="1">
      <c r="A1650" s="3">
        <v>41468</v>
      </c>
      <c r="B1650" t="s" s="4">
        <v>124</v>
      </c>
      <c r="C1650" t="s" s="7">
        <v>117</v>
      </c>
      <c r="D1650" s="6"/>
      <c r="E1650" s="6"/>
      <c r="F1650" s="6">
        <f>D1650*E1650</f>
        <v>0</v>
      </c>
      <c r="G1650" s="6"/>
      <c r="H1650" s="6"/>
      <c r="I1650" s="6">
        <f>G1650*H1650</f>
        <v>0</v>
      </c>
      <c r="J1650" s="6"/>
      <c r="K1650" s="6"/>
      <c r="L1650" s="6">
        <f>J1650*K1650</f>
        <v>0</v>
      </c>
      <c r="M1650" s="6">
        <f>F1650+I1650+L1650</f>
        <v>0</v>
      </c>
      <c r="N1650" s="6"/>
      <c r="O1650" s="6"/>
      <c r="P1650" s="6"/>
      <c r="Q1650" s="6">
        <f>(D1650*E1650)+(G1650*H1650)+(J1650*K1650)+N1650-O1650-P1650</f>
        <v>0</v>
      </c>
    </row>
    <row r="1651" ht="20.9" customHeight="1">
      <c r="A1651" s="3">
        <v>41469</v>
      </c>
      <c r="B1651" t="s" s="4">
        <v>124</v>
      </c>
      <c r="C1651" t="s" s="7">
        <v>117</v>
      </c>
      <c r="D1651" s="6"/>
      <c r="E1651" s="6"/>
      <c r="F1651" s="6">
        <f>D1651*E1651</f>
        <v>0</v>
      </c>
      <c r="G1651" s="6"/>
      <c r="H1651" s="6"/>
      <c r="I1651" s="6">
        <f>G1651*H1651</f>
        <v>0</v>
      </c>
      <c r="J1651" s="6"/>
      <c r="K1651" s="6"/>
      <c r="L1651" s="6">
        <f>J1651*K1651</f>
        <v>0</v>
      </c>
      <c r="M1651" s="6"/>
      <c r="N1651" s="6">
        <f>F1651+I1651+L1651</f>
        <v>0</v>
      </c>
      <c r="O1651" s="6"/>
      <c r="P1651" s="6"/>
      <c r="Q1651" s="6">
        <f>(D1651*E1651)+(G1651*H1651)+(J1651*K1651)+O1651-M1651-P1651</f>
        <v>0</v>
      </c>
    </row>
    <row r="1652" ht="20.9" customHeight="1">
      <c r="A1652" s="3">
        <v>41471</v>
      </c>
      <c r="B1652" t="s" s="4">
        <v>124</v>
      </c>
      <c r="C1652" t="s" s="7">
        <v>117</v>
      </c>
      <c r="D1652" s="6"/>
      <c r="E1652" s="6"/>
      <c r="F1652" s="6">
        <f>D1652*E1652</f>
        <v>0</v>
      </c>
      <c r="G1652" s="6"/>
      <c r="H1652" s="6"/>
      <c r="I1652" s="6">
        <f>G1652*H1652</f>
        <v>0</v>
      </c>
      <c r="J1652" s="6"/>
      <c r="K1652" s="6"/>
      <c r="L1652" s="6">
        <f>J1652*K1652</f>
        <v>0</v>
      </c>
      <c r="M1652" s="6"/>
      <c r="N1652" s="6">
        <f>F1652+I1652+L1652-M1652</f>
        <v>0</v>
      </c>
      <c r="O1652" s="6">
        <v>0</v>
      </c>
      <c r="P1652" s="6"/>
      <c r="Q1652" s="6">
        <f>(D1652*E1652)+(G1652*H1652)+(J1652*K1652)+O1652-M1652-P1652</f>
        <v>0</v>
      </c>
    </row>
    <row r="1653" ht="20.9" customHeight="1">
      <c r="A1653" s="3">
        <v>41472</v>
      </c>
      <c r="B1653" t="s" s="4">
        <v>124</v>
      </c>
      <c r="C1653" t="s" s="7">
        <v>117</v>
      </c>
      <c r="D1653" s="6"/>
      <c r="E1653" s="6"/>
      <c r="F1653" s="6">
        <f>D1653*E1653</f>
        <v>0</v>
      </c>
      <c r="G1653" s="6"/>
      <c r="H1653" s="6"/>
      <c r="I1653" s="6">
        <f>G1653*H1653</f>
        <v>0</v>
      </c>
      <c r="J1653" s="6"/>
      <c r="K1653" s="6"/>
      <c r="L1653" s="6">
        <f>J1653*K1653</f>
        <v>0</v>
      </c>
      <c r="M1653" s="6"/>
      <c r="N1653" s="6">
        <f>F1653+I1653+L1653-M1653</f>
        <v>0</v>
      </c>
      <c r="O1653" s="6">
        <v>0</v>
      </c>
      <c r="P1653" s="6"/>
      <c r="Q1653" s="6">
        <f>(D1653*E1653)+(G1653*H1653)+(J1653*K1653)+O1653-M1653-P1653</f>
        <v>0</v>
      </c>
    </row>
    <row r="1654" ht="20.9" customHeight="1">
      <c r="A1654" s="3">
        <v>41473</v>
      </c>
      <c r="B1654" t="s" s="4">
        <v>124</v>
      </c>
      <c r="C1654" t="s" s="7">
        <v>117</v>
      </c>
      <c r="D1654" s="6"/>
      <c r="E1654" s="6"/>
      <c r="F1654" s="6">
        <f>D1654*E1654</f>
        <v>0</v>
      </c>
      <c r="G1654" s="6"/>
      <c r="H1654" s="6"/>
      <c r="I1654" s="6">
        <f>G1654*H1654</f>
        <v>0</v>
      </c>
      <c r="J1654" s="6"/>
      <c r="K1654" s="6"/>
      <c r="L1654" s="6">
        <f>J1654*K1654</f>
        <v>0</v>
      </c>
      <c r="M1654" s="6">
        <f>F1654+I1654+L1654</f>
        <v>0</v>
      </c>
      <c r="N1654" s="6">
        <v>0</v>
      </c>
      <c r="O1654" s="6"/>
      <c r="P1654" s="6"/>
      <c r="Q1654" s="6">
        <f>(D1654*E1654)+(G1654*H1654)+(J1654*K1654)+N1654-O1654-P1654</f>
        <v>0</v>
      </c>
    </row>
    <row r="1655" ht="20.9" customHeight="1">
      <c r="A1655" s="3">
        <v>41474</v>
      </c>
      <c r="B1655" t="s" s="4">
        <v>124</v>
      </c>
      <c r="C1655" t="s" s="7">
        <v>117</v>
      </c>
      <c r="D1655" s="6"/>
      <c r="E1655" s="6"/>
      <c r="F1655" s="6">
        <f>D1655*E1655</f>
        <v>0</v>
      </c>
      <c r="G1655" s="6"/>
      <c r="H1655" s="6"/>
      <c r="I1655" s="6">
        <f>G1655*H1655</f>
        <v>0</v>
      </c>
      <c r="J1655" s="6"/>
      <c r="K1655" s="6"/>
      <c r="L1655" s="6">
        <f>J1655*K1655</f>
        <v>0</v>
      </c>
      <c r="M1655" s="6"/>
      <c r="N1655" s="6">
        <f>F1655+I1655+L1655-M1655</f>
        <v>0</v>
      </c>
      <c r="O1655" s="6">
        <v>0</v>
      </c>
      <c r="P1655" s="6"/>
      <c r="Q1655" s="6">
        <f>(D1655*E1655)+(G1655*H1655)+(J1655*K1655)+O1655-M1655-P1655</f>
        <v>0</v>
      </c>
    </row>
    <row r="1656" ht="20.9" customHeight="1">
      <c r="A1656" s="3">
        <v>41475</v>
      </c>
      <c r="B1656" t="s" s="4">
        <v>124</v>
      </c>
      <c r="C1656" t="s" s="7">
        <v>117</v>
      </c>
      <c r="D1656" s="6"/>
      <c r="E1656" s="6"/>
      <c r="F1656" s="6">
        <f>D1656*E1656</f>
        <v>0</v>
      </c>
      <c r="G1656" s="6"/>
      <c r="H1656" s="6"/>
      <c r="I1656" s="6">
        <f>G1656*H1656</f>
        <v>0</v>
      </c>
      <c r="J1656" s="6"/>
      <c r="K1656" s="6"/>
      <c r="L1656" s="6">
        <f>J1656*K1656</f>
        <v>0</v>
      </c>
      <c r="M1656" s="6"/>
      <c r="N1656" s="6">
        <f>F1656+I1656+L1656-M1656</f>
        <v>0</v>
      </c>
      <c r="O1656" s="6">
        <v>0</v>
      </c>
      <c r="P1656" s="6"/>
      <c r="Q1656" s="6">
        <f>(D1656*E1656)+(G1656*H1656)+(J1656*K1656)+O1656-M1656-P1656</f>
        <v>0</v>
      </c>
    </row>
    <row r="1657" ht="20.9" customHeight="1">
      <c r="A1657" s="3">
        <v>41476</v>
      </c>
      <c r="B1657" t="s" s="4">
        <v>124</v>
      </c>
      <c r="C1657" t="s" s="7">
        <v>117</v>
      </c>
      <c r="D1657" s="6"/>
      <c r="E1657" s="6"/>
      <c r="F1657" s="6">
        <f>D1657*E1657</f>
        <v>0</v>
      </c>
      <c r="G1657" s="6"/>
      <c r="H1657" s="6"/>
      <c r="I1657" s="6">
        <f>G1657*H1657</f>
        <v>0</v>
      </c>
      <c r="J1657" s="6"/>
      <c r="K1657" s="6"/>
      <c r="L1657" s="6">
        <f>J1657*K1657</f>
        <v>0</v>
      </c>
      <c r="M1657" s="6"/>
      <c r="N1657" s="6">
        <f>F1657+I1657+L1657-M1657</f>
        <v>0</v>
      </c>
      <c r="O1657" s="6">
        <v>0</v>
      </c>
      <c r="P1657" s="6"/>
      <c r="Q1657" s="6">
        <f>(D1657*E1657)+(G1657*H1657)+(J1657*K1657)+O1657-M1657-P1657</f>
        <v>0</v>
      </c>
    </row>
    <row r="1658" ht="20.9" customHeight="1">
      <c r="A1658" s="3">
        <v>41478</v>
      </c>
      <c r="B1658" t="s" s="4">
        <v>124</v>
      </c>
      <c r="C1658" t="s" s="7">
        <v>117</v>
      </c>
      <c r="D1658" s="6"/>
      <c r="E1658" s="6"/>
      <c r="F1658" s="6">
        <f>D1658*E1658</f>
        <v>0</v>
      </c>
      <c r="G1658" s="6"/>
      <c r="H1658" s="6"/>
      <c r="I1658" s="6">
        <f>G1658*H1658</f>
        <v>0</v>
      </c>
      <c r="J1658" s="6"/>
      <c r="K1658" s="6"/>
      <c r="L1658" s="6">
        <f>J1658*K1658</f>
        <v>0</v>
      </c>
      <c r="M1658" s="6">
        <f>F1658+I1658+L1658</f>
        <v>0</v>
      </c>
      <c r="N1658" s="6">
        <v>0</v>
      </c>
      <c r="O1658" s="6"/>
      <c r="P1658" s="6"/>
      <c r="Q1658" s="6">
        <f>(D1658*E1658)+(G1658*H1658)+(J1658*K1658)+N1658-O1658-P1658</f>
        <v>0</v>
      </c>
    </row>
    <row r="1659" ht="20.9" customHeight="1">
      <c r="A1659" s="3">
        <v>41479</v>
      </c>
      <c r="B1659" t="s" s="4">
        <v>124</v>
      </c>
      <c r="C1659" t="s" s="7">
        <v>117</v>
      </c>
      <c r="D1659" s="6"/>
      <c r="E1659" s="6"/>
      <c r="F1659" s="6">
        <f>D1659*E1659</f>
        <v>0</v>
      </c>
      <c r="G1659" s="6"/>
      <c r="H1659" s="6"/>
      <c r="I1659" s="6">
        <f>G1659*H1659</f>
        <v>0</v>
      </c>
      <c r="J1659" s="6"/>
      <c r="K1659" s="6"/>
      <c r="L1659" s="6">
        <f>J1659*K1659</f>
        <v>0</v>
      </c>
      <c r="M1659" s="6"/>
      <c r="N1659" s="6">
        <f>F1659+I1659+L1659-M1659</f>
        <v>0</v>
      </c>
      <c r="O1659" s="6">
        <v>0</v>
      </c>
      <c r="P1659" s="6"/>
      <c r="Q1659" s="6">
        <f>(D1659*E1659)+(G1659*H1659)+(J1659*K1659)+O1659-M1659-P1659</f>
        <v>0</v>
      </c>
    </row>
    <row r="1660" ht="20.9" customHeight="1">
      <c r="A1660" s="3">
        <v>41480</v>
      </c>
      <c r="B1660" t="s" s="4">
        <v>124</v>
      </c>
      <c r="C1660" t="s" s="7">
        <v>117</v>
      </c>
      <c r="D1660" s="6"/>
      <c r="E1660" s="6"/>
      <c r="F1660" s="6">
        <f>D1660*E1660</f>
        <v>0</v>
      </c>
      <c r="G1660" s="6"/>
      <c r="H1660" s="6"/>
      <c r="I1660" s="6">
        <f>G1660*H1660</f>
        <v>0</v>
      </c>
      <c r="J1660" s="6"/>
      <c r="K1660" s="6"/>
      <c r="L1660" s="6">
        <f>J1660*K1660</f>
        <v>0</v>
      </c>
      <c r="M1660" s="6">
        <f>F1660+I1660+L1660</f>
        <v>0</v>
      </c>
      <c r="N1660" s="6">
        <v>0</v>
      </c>
      <c r="O1660" s="6"/>
      <c r="P1660" s="6"/>
      <c r="Q1660" s="6">
        <f>(D1660*E1660)+(G1660*H1660)+(J1660*K1660)+N1660-O1660-P1660</f>
        <v>0</v>
      </c>
    </row>
    <row r="1661" ht="20.9" customHeight="1">
      <c r="A1661" s="3">
        <v>41481</v>
      </c>
      <c r="B1661" t="s" s="4">
        <v>124</v>
      </c>
      <c r="C1661" t="s" s="7">
        <v>117</v>
      </c>
      <c r="D1661" s="6"/>
      <c r="E1661" s="6"/>
      <c r="F1661" s="6">
        <f>D1661*E1661</f>
        <v>0</v>
      </c>
      <c r="G1661" s="6"/>
      <c r="H1661" s="6"/>
      <c r="I1661" s="6">
        <f>G1661*H1661</f>
        <v>0</v>
      </c>
      <c r="J1661" s="6"/>
      <c r="K1661" s="6"/>
      <c r="L1661" s="6">
        <f>J1661*K1661</f>
        <v>0</v>
      </c>
      <c r="M1661" s="6"/>
      <c r="N1661" s="6">
        <f>F1661+I1661+L1661-M1661</f>
        <v>0</v>
      </c>
      <c r="O1661" s="6">
        <v>0</v>
      </c>
      <c r="P1661" s="6"/>
      <c r="Q1661" s="6">
        <f>(D1661*E1661)+(G1661*H1661)+(J1661*K1661)+O1661-M1661-P1661</f>
        <v>0</v>
      </c>
    </row>
    <row r="1662" ht="20.9" customHeight="1">
      <c r="A1662" s="3">
        <v>41482</v>
      </c>
      <c r="B1662" t="s" s="4">
        <v>124</v>
      </c>
      <c r="C1662" t="s" s="7">
        <v>117</v>
      </c>
      <c r="D1662" s="6"/>
      <c r="E1662" s="6"/>
      <c r="F1662" s="6">
        <f>D1662*E1662</f>
        <v>0</v>
      </c>
      <c r="G1662" s="6"/>
      <c r="H1662" s="6"/>
      <c r="I1662" s="6">
        <f>G1662*H1662</f>
        <v>0</v>
      </c>
      <c r="J1662" s="6"/>
      <c r="K1662" s="6"/>
      <c r="L1662" s="6">
        <f>J1662*K1662</f>
        <v>0</v>
      </c>
      <c r="M1662" s="6">
        <f>F1662+I1662+L1662</f>
        <v>0</v>
      </c>
      <c r="N1662" s="6">
        <v>0</v>
      </c>
      <c r="O1662" s="6"/>
      <c r="P1662" s="6"/>
      <c r="Q1662" s="6">
        <f>(D1662*E1662)+(G1662*H1662)+(J1662*K1662)+N1662-O1662-P1662</f>
        <v>0</v>
      </c>
    </row>
    <row r="1663" ht="20.9" customHeight="1">
      <c r="A1663" s="3">
        <v>41483</v>
      </c>
      <c r="B1663" t="s" s="4">
        <v>124</v>
      </c>
      <c r="C1663" t="s" s="7">
        <v>117</v>
      </c>
      <c r="D1663" s="6"/>
      <c r="E1663" s="6"/>
      <c r="F1663" s="6">
        <f>D1663*E1663</f>
        <v>0</v>
      </c>
      <c r="G1663" s="6"/>
      <c r="H1663" s="6"/>
      <c r="I1663" s="6">
        <f>G1663*H1663</f>
        <v>0</v>
      </c>
      <c r="J1663" s="6"/>
      <c r="K1663" s="6"/>
      <c r="L1663" s="6">
        <f>J1663*K1663</f>
        <v>0</v>
      </c>
      <c r="M1663" s="6">
        <f>F1663+I1663+L1663</f>
        <v>0</v>
      </c>
      <c r="N1663" s="6">
        <v>0</v>
      </c>
      <c r="O1663" s="6"/>
      <c r="P1663" s="6"/>
      <c r="Q1663" s="6">
        <f>(D1663*E1663)+(G1663*H1663)+(J1663*K1663)+N1663-O1663-P1663</f>
        <v>0</v>
      </c>
    </row>
    <row r="1664" ht="20.35" customHeight="1">
      <c r="A1664" s="3">
        <v>41455</v>
      </c>
      <c r="B1664" t="s" s="4">
        <v>125</v>
      </c>
      <c r="C1664" t="s" s="7">
        <v>117</v>
      </c>
      <c r="D1664" s="6"/>
      <c r="E1664" s="6"/>
      <c r="F1664" s="6">
        <f>D1664*E1664</f>
        <v>0</v>
      </c>
      <c r="G1664" s="6">
        <v>10</v>
      </c>
      <c r="H1664" s="6">
        <v>4000</v>
      </c>
      <c r="I1664" s="6">
        <f>G1664*H1664</f>
        <v>40000</v>
      </c>
      <c r="J1664" s="6"/>
      <c r="K1664" s="6"/>
      <c r="L1664" s="6">
        <f>J1664*K1664</f>
        <v>0</v>
      </c>
      <c r="M1664" s="6">
        <f>F1664+I1664+L1664</f>
        <v>40000</v>
      </c>
      <c r="N1664" s="6"/>
      <c r="O1664" s="6"/>
      <c r="P1664" s="6"/>
      <c r="Q1664" s="6">
        <f>(D1664*E1664)+(G1664*H1664)+(J1664*K1664)+N1664-O1664-P1664</f>
        <v>40000</v>
      </c>
    </row>
    <row r="1665" ht="20.05" customHeight="1">
      <c r="A1665" s="3">
        <v>41457</v>
      </c>
      <c r="B1665" t="s" s="8">
        <v>125</v>
      </c>
      <c r="C1665" t="s" s="9">
        <v>117</v>
      </c>
      <c r="D1665" s="10"/>
      <c r="E1665" s="10"/>
      <c r="F1665" s="10">
        <f>D1665*E1665</f>
        <v>0</v>
      </c>
      <c r="G1665" s="10">
        <v>5</v>
      </c>
      <c r="H1665" s="10">
        <v>5400</v>
      </c>
      <c r="I1665" s="10">
        <f>G1665*H1665</f>
        <v>27000</v>
      </c>
      <c r="J1665" s="10"/>
      <c r="K1665" s="10"/>
      <c r="L1665" s="10">
        <f>J1665*K1665</f>
        <v>0</v>
      </c>
      <c r="M1665" s="10"/>
      <c r="N1665" s="10">
        <f>F1665+I1665+L1665-M1665</f>
        <v>27000</v>
      </c>
      <c r="O1665" s="10"/>
      <c r="P1665" s="10"/>
      <c r="Q1665" s="10">
        <f>(D1665*E1665)+(G1665*H1665)+(J1665*K1665)+O1665-M1665-P1665</f>
        <v>27000</v>
      </c>
    </row>
    <row r="1666" ht="20.35" customHeight="1">
      <c r="A1666" s="3">
        <v>41458</v>
      </c>
      <c r="B1666" t="s" s="4">
        <v>125</v>
      </c>
      <c r="C1666" t="s" s="7">
        <v>117</v>
      </c>
      <c r="D1666" s="6"/>
      <c r="E1666" s="6"/>
      <c r="F1666" s="6">
        <f>D1666*E1666</f>
        <v>0</v>
      </c>
      <c r="G1666" s="6">
        <v>5</v>
      </c>
      <c r="H1666" s="6">
        <v>4400</v>
      </c>
      <c r="I1666" s="6">
        <f>G1666*H1666</f>
        <v>22000</v>
      </c>
      <c r="J1666" s="6"/>
      <c r="K1666" s="6"/>
      <c r="L1666" s="6">
        <f>J1666*K1666</f>
        <v>0</v>
      </c>
      <c r="M1666" s="6"/>
      <c r="N1666" s="6">
        <f>F1666+I1666+L1666-M1666</f>
        <v>22000</v>
      </c>
      <c r="O1666" s="6"/>
      <c r="P1666" s="6"/>
      <c r="Q1666" s="6">
        <f>(D1666*E1666)+(G1666*H1666)+(J1666*K1666)+O1666-M1666-P1666</f>
        <v>22000</v>
      </c>
    </row>
    <row r="1667" ht="20.35" customHeight="1">
      <c r="A1667" s="3">
        <v>41459</v>
      </c>
      <c r="B1667" t="s" s="4">
        <v>125</v>
      </c>
      <c r="C1667" t="s" s="7">
        <v>117</v>
      </c>
      <c r="D1667" s="6"/>
      <c r="E1667" s="6"/>
      <c r="F1667" s="6">
        <f>D1667*E1667</f>
        <v>0</v>
      </c>
      <c r="G1667" s="6"/>
      <c r="H1667" s="6"/>
      <c r="I1667" s="6">
        <f>G1667*H1667</f>
        <v>0</v>
      </c>
      <c r="J1667" s="6"/>
      <c r="K1667" s="6"/>
      <c r="L1667" s="6">
        <f>J1667*K1667</f>
        <v>0</v>
      </c>
      <c r="M1667" s="6">
        <f>F1667+I1667+L1667</f>
        <v>0</v>
      </c>
      <c r="N1667" s="6"/>
      <c r="O1667" s="6"/>
      <c r="P1667" s="6"/>
      <c r="Q1667" s="6">
        <f>(D1667*E1667)+(G1667*H1667)+(J1667*K1667)+N1667-O1667-P1667</f>
        <v>0</v>
      </c>
    </row>
    <row r="1668" ht="20.35" customHeight="1">
      <c r="A1668" s="3">
        <v>41460</v>
      </c>
      <c r="B1668" t="s" s="4">
        <v>125</v>
      </c>
      <c r="C1668" t="s" s="7">
        <v>117</v>
      </c>
      <c r="D1668" s="6"/>
      <c r="E1668" s="6"/>
      <c r="F1668" s="6">
        <f>D1668*E1668</f>
        <v>0</v>
      </c>
      <c r="G1668" s="6">
        <v>5</v>
      </c>
      <c r="H1668" s="6">
        <v>4000</v>
      </c>
      <c r="I1668" s="6">
        <f>G1668*H1668</f>
        <v>20000</v>
      </c>
      <c r="J1668" s="6"/>
      <c r="K1668" s="6"/>
      <c r="L1668" s="6">
        <f>J1668*K1668</f>
        <v>0</v>
      </c>
      <c r="M1668" s="6"/>
      <c r="N1668" s="6">
        <f>F1668+I1668+L1668-M1668</f>
        <v>20000</v>
      </c>
      <c r="O1668" s="6"/>
      <c r="P1668" s="6"/>
      <c r="Q1668" s="6">
        <f>(D1668*E1668)+(G1668*H1668)+(J1668*K1668)+O1668-M1668-P1668</f>
        <v>20000</v>
      </c>
    </row>
    <row r="1669" ht="20.35" customHeight="1">
      <c r="A1669" s="3">
        <v>41461</v>
      </c>
      <c r="B1669" t="s" s="4">
        <v>125</v>
      </c>
      <c r="C1669" t="s" s="7">
        <v>117</v>
      </c>
      <c r="D1669" s="6"/>
      <c r="E1669" s="6"/>
      <c r="F1669" s="6">
        <f>D1669*E1669</f>
        <v>0</v>
      </c>
      <c r="G1669" s="6">
        <v>5</v>
      </c>
      <c r="H1669" s="6">
        <v>4000</v>
      </c>
      <c r="I1669" s="6">
        <f>G1669*H1669</f>
        <v>20000</v>
      </c>
      <c r="J1669" s="6"/>
      <c r="K1669" s="6"/>
      <c r="L1669" s="6">
        <f>J1669*K1669</f>
        <v>0</v>
      </c>
      <c r="M1669" s="6"/>
      <c r="N1669" s="6">
        <f>F1669+I1669+L1669-M1669</f>
        <v>20000</v>
      </c>
      <c r="O1669" s="6"/>
      <c r="P1669" s="6"/>
      <c r="Q1669" s="6">
        <f>(D1669*E1669)+(G1669*H1669)+(J1669*K1669)+O1669-M1669-P1669</f>
        <v>20000</v>
      </c>
    </row>
    <row r="1670" ht="20.35" customHeight="1">
      <c r="A1670" s="3">
        <v>41462</v>
      </c>
      <c r="B1670" t="s" s="4">
        <v>125</v>
      </c>
      <c r="C1670" t="s" s="7">
        <v>117</v>
      </c>
      <c r="D1670" s="6"/>
      <c r="E1670" s="6"/>
      <c r="F1670" s="6">
        <f>D1670*E1670</f>
        <v>0</v>
      </c>
      <c r="G1670" s="6">
        <v>20</v>
      </c>
      <c r="H1670" s="6">
        <v>4000</v>
      </c>
      <c r="I1670" s="6">
        <f>G1670*H1670</f>
        <v>80000</v>
      </c>
      <c r="J1670" s="6"/>
      <c r="K1670" s="6"/>
      <c r="L1670" s="6">
        <f>J1670*K1670</f>
        <v>0</v>
      </c>
      <c r="M1670" s="6">
        <f>F1670+I1670+L1670</f>
        <v>80000</v>
      </c>
      <c r="N1670" s="6"/>
      <c r="O1670" s="6"/>
      <c r="P1670" s="6"/>
      <c r="Q1670" s="6">
        <f>(D1670*E1670)+(G1670*H1670)+(J1670*K1670)+N1670-O1670-P1670</f>
        <v>80000</v>
      </c>
    </row>
    <row r="1671" ht="20.35" customHeight="1">
      <c r="A1671" s="3">
        <v>41464</v>
      </c>
      <c r="B1671" t="s" s="4">
        <v>125</v>
      </c>
      <c r="C1671" t="s" s="7">
        <v>117</v>
      </c>
      <c r="D1671" s="6"/>
      <c r="E1671" s="6"/>
      <c r="F1671" s="6">
        <f>D1671*E1671</f>
        <v>0</v>
      </c>
      <c r="G1671" s="6">
        <v>30</v>
      </c>
      <c r="H1671" s="6">
        <v>2700</v>
      </c>
      <c r="I1671" s="6">
        <f>G1671*H1671</f>
        <v>81000</v>
      </c>
      <c r="J1671" s="6"/>
      <c r="K1671" s="6"/>
      <c r="L1671" s="6">
        <f>J1671*K1671</f>
        <v>0</v>
      </c>
      <c r="M1671" s="6">
        <f>F1671+I1671+L1671</f>
        <v>81000</v>
      </c>
      <c r="N1671" s="6"/>
      <c r="O1671" s="6"/>
      <c r="P1671" s="6"/>
      <c r="Q1671" s="6">
        <f>(D1671*E1671)+(G1671*H1671)+(J1671*K1671)+N1671-O1671-P1671</f>
        <v>81000</v>
      </c>
    </row>
    <row r="1672" ht="20.35" customHeight="1">
      <c r="A1672" s="3">
        <v>41465</v>
      </c>
      <c r="B1672" t="s" s="4">
        <v>125</v>
      </c>
      <c r="C1672" t="s" s="7">
        <v>117</v>
      </c>
      <c r="D1672" s="6"/>
      <c r="E1672" s="6"/>
      <c r="F1672" s="6">
        <f>D1672*E1672</f>
        <v>0</v>
      </c>
      <c r="G1672" s="6"/>
      <c r="H1672" s="6"/>
      <c r="I1672" s="6">
        <f>G1672*H1672</f>
        <v>0</v>
      </c>
      <c r="J1672" s="6"/>
      <c r="K1672" s="6"/>
      <c r="L1672" s="6">
        <f>J1672*K1672</f>
        <v>0</v>
      </c>
      <c r="M1672" s="6">
        <f>F1672+I1672+L1672</f>
        <v>0</v>
      </c>
      <c r="N1672" s="6"/>
      <c r="O1672" s="6"/>
      <c r="P1672" s="6"/>
      <c r="Q1672" s="6">
        <f>(D1672*E1672)+(G1672*H1672)+(J1672*K1672)+N1672-O1672-P1672</f>
        <v>0</v>
      </c>
    </row>
    <row r="1673" ht="20.35" customHeight="1">
      <c r="A1673" s="3">
        <v>41466</v>
      </c>
      <c r="B1673" t="s" s="4">
        <v>125</v>
      </c>
      <c r="C1673" t="s" s="7">
        <v>117</v>
      </c>
      <c r="D1673" s="6"/>
      <c r="E1673" s="6"/>
      <c r="F1673" s="6">
        <f>D1673*E1673</f>
        <v>0</v>
      </c>
      <c r="G1673" s="6"/>
      <c r="H1673" s="6"/>
      <c r="I1673" s="6">
        <f>G1673*H1673</f>
        <v>0</v>
      </c>
      <c r="J1673" s="6"/>
      <c r="K1673" s="6"/>
      <c r="L1673" s="6">
        <f>J1673*K1673</f>
        <v>0</v>
      </c>
      <c r="M1673" s="6">
        <f>F1673+I1673+L1673</f>
        <v>0</v>
      </c>
      <c r="N1673" s="6"/>
      <c r="O1673" s="6"/>
      <c r="P1673" s="6"/>
      <c r="Q1673" s="6">
        <f>(D1673*E1673)+(G1673*H1673)+(J1673*K1673)+N1673-O1673-P1673</f>
        <v>0</v>
      </c>
    </row>
    <row r="1674" ht="20.35" customHeight="1">
      <c r="A1674" s="3">
        <v>41467</v>
      </c>
      <c r="B1674" t="s" s="4">
        <v>125</v>
      </c>
      <c r="C1674" t="s" s="7">
        <v>117</v>
      </c>
      <c r="D1674" s="6"/>
      <c r="E1674" s="6"/>
      <c r="F1674" s="6">
        <f>D1674*E1674</f>
        <v>0</v>
      </c>
      <c r="G1674" s="6">
        <v>10</v>
      </c>
      <c r="H1674" s="6">
        <v>3500</v>
      </c>
      <c r="I1674" s="6">
        <f>G1674*H1674</f>
        <v>35000</v>
      </c>
      <c r="J1674" s="6"/>
      <c r="K1674" s="6"/>
      <c r="L1674" s="6">
        <f>J1674*K1674</f>
        <v>0</v>
      </c>
      <c r="M1674" s="6"/>
      <c r="N1674" s="6">
        <f>F1674+I1674+L1674-M1674</f>
        <v>35000</v>
      </c>
      <c r="O1674" s="6"/>
      <c r="P1674" s="6"/>
      <c r="Q1674" s="6">
        <f>(D1674*E1674)+(G1674*H1674)+(J1674*K1674)+O1674-M1674-P1674</f>
        <v>35000</v>
      </c>
    </row>
    <row r="1675" ht="20.35" customHeight="1">
      <c r="A1675" s="3">
        <v>41468</v>
      </c>
      <c r="B1675" t="s" s="4">
        <v>125</v>
      </c>
      <c r="C1675" t="s" s="7">
        <v>117</v>
      </c>
      <c r="D1675" s="6"/>
      <c r="E1675" s="6"/>
      <c r="F1675" s="6">
        <f>D1675*E1675</f>
        <v>0</v>
      </c>
      <c r="G1675" s="6">
        <v>10</v>
      </c>
      <c r="H1675" s="6">
        <v>3500</v>
      </c>
      <c r="I1675" s="6">
        <f>G1675*H1675</f>
        <v>35000</v>
      </c>
      <c r="J1675" s="6"/>
      <c r="K1675" s="6"/>
      <c r="L1675" s="6">
        <f>J1675*K1675</f>
        <v>0</v>
      </c>
      <c r="M1675" s="6">
        <f>F1675+I1675+L1675</f>
        <v>35000</v>
      </c>
      <c r="N1675" s="6"/>
      <c r="O1675" s="6"/>
      <c r="P1675" s="6"/>
      <c r="Q1675" s="6">
        <f>(D1675*E1675)+(G1675*H1675)+(J1675*K1675)+N1675-O1675-P1675</f>
        <v>35000</v>
      </c>
    </row>
    <row r="1676" ht="20.35" customHeight="1">
      <c r="A1676" s="3">
        <v>41469</v>
      </c>
      <c r="B1676" t="s" s="4">
        <v>125</v>
      </c>
      <c r="C1676" t="s" s="7">
        <v>117</v>
      </c>
      <c r="D1676" s="6"/>
      <c r="E1676" s="6"/>
      <c r="F1676" s="6">
        <f>D1676*E1676</f>
        <v>0</v>
      </c>
      <c r="G1676" s="6">
        <v>5</v>
      </c>
      <c r="H1676" s="6">
        <v>5500</v>
      </c>
      <c r="I1676" s="6">
        <f>G1676*H1676</f>
        <v>27500</v>
      </c>
      <c r="J1676" s="6">
        <v>1</v>
      </c>
      <c r="K1676" s="6">
        <v>1500</v>
      </c>
      <c r="L1676" s="6">
        <f>J1676*K1676</f>
        <v>1500</v>
      </c>
      <c r="M1676" s="6"/>
      <c r="N1676" s="6">
        <f>F1676+I1676+L1676</f>
        <v>29000</v>
      </c>
      <c r="O1676" s="6"/>
      <c r="P1676" s="6"/>
      <c r="Q1676" s="6">
        <f>(D1676*E1676)+(G1676*H1676)+(J1676*K1676)+O1676-M1676-P1676</f>
        <v>29000</v>
      </c>
    </row>
    <row r="1677" ht="20.35" customHeight="1">
      <c r="A1677" s="3">
        <v>41471</v>
      </c>
      <c r="B1677" t="s" s="4">
        <v>125</v>
      </c>
      <c r="C1677" t="s" s="7">
        <v>117</v>
      </c>
      <c r="D1677" s="6"/>
      <c r="E1677" s="6"/>
      <c r="F1677" s="6">
        <f>D1677*E1677</f>
        <v>0</v>
      </c>
      <c r="G1677" s="6">
        <v>10</v>
      </c>
      <c r="H1677" s="6">
        <v>4000</v>
      </c>
      <c r="I1677" s="6">
        <f>G1677*H1677</f>
        <v>40000</v>
      </c>
      <c r="J1677" s="6"/>
      <c r="K1677" s="6"/>
      <c r="L1677" s="6">
        <f>J1677*K1677</f>
        <v>0</v>
      </c>
      <c r="M1677" s="6"/>
      <c r="N1677" s="6">
        <f>F1677+I1677+L1677-M1677</f>
        <v>40000</v>
      </c>
      <c r="O1677" s="6">
        <v>29000</v>
      </c>
      <c r="P1677" s="6"/>
      <c r="Q1677" s="6">
        <f>(D1677*E1677)+(G1677*H1677)+(J1677*K1677)+O1677-M1677-P1677</f>
        <v>69000</v>
      </c>
    </row>
    <row r="1678" ht="20.35" customHeight="1">
      <c r="A1678" s="3">
        <v>41472</v>
      </c>
      <c r="B1678" t="s" s="4">
        <v>125</v>
      </c>
      <c r="C1678" t="s" s="7">
        <v>117</v>
      </c>
      <c r="D1678" s="6"/>
      <c r="E1678" s="6"/>
      <c r="F1678" s="6">
        <f>D1678*E1678</f>
        <v>0</v>
      </c>
      <c r="G1678" s="6">
        <v>10</v>
      </c>
      <c r="H1678" s="6">
        <v>3000</v>
      </c>
      <c r="I1678" s="6">
        <f>G1678*H1678</f>
        <v>30000</v>
      </c>
      <c r="J1678" s="6"/>
      <c r="K1678" s="6"/>
      <c r="L1678" s="6">
        <f>J1678*K1678</f>
        <v>0</v>
      </c>
      <c r="M1678" s="6"/>
      <c r="N1678" s="6">
        <f>F1678+I1678+L1678-M1678</f>
        <v>30000</v>
      </c>
      <c r="O1678" s="6">
        <v>69000</v>
      </c>
      <c r="P1678" s="6"/>
      <c r="Q1678" s="6">
        <f>(D1678*E1678)+(G1678*H1678)+(J1678*K1678)+O1678-M1678-P1678</f>
        <v>99000</v>
      </c>
    </row>
    <row r="1679" ht="20.35" customHeight="1">
      <c r="A1679" s="3">
        <v>41473</v>
      </c>
      <c r="B1679" t="s" s="4">
        <v>125</v>
      </c>
      <c r="C1679" t="s" s="7">
        <v>117</v>
      </c>
      <c r="D1679" s="6"/>
      <c r="E1679" s="6"/>
      <c r="F1679" s="6">
        <f>D1679*E1679</f>
        <v>0</v>
      </c>
      <c r="G1679" s="6">
        <v>10</v>
      </c>
      <c r="H1679" s="6">
        <v>4500</v>
      </c>
      <c r="I1679" s="6">
        <f>G1679*H1679</f>
        <v>45000</v>
      </c>
      <c r="J1679" s="6"/>
      <c r="K1679" s="6"/>
      <c r="L1679" s="6">
        <f>J1679*K1679</f>
        <v>0</v>
      </c>
      <c r="M1679" s="6">
        <f>F1679+I1679+L1679</f>
        <v>45000</v>
      </c>
      <c r="N1679" s="6"/>
      <c r="O1679" s="6"/>
      <c r="P1679" s="6"/>
      <c r="Q1679" s="6">
        <f>(D1679*E1679)+(G1679*H1679)+(J1679*K1679)+N1679-O1679-P1679</f>
        <v>45000</v>
      </c>
    </row>
    <row r="1680" ht="20.35" customHeight="1">
      <c r="A1680" s="3">
        <v>41474</v>
      </c>
      <c r="B1680" t="s" s="4">
        <v>125</v>
      </c>
      <c r="C1680" t="s" s="7">
        <v>117</v>
      </c>
      <c r="D1680" s="6"/>
      <c r="E1680" s="6"/>
      <c r="F1680" s="6">
        <f>D1680*E1680</f>
        <v>0</v>
      </c>
      <c r="G1680" s="6">
        <v>10</v>
      </c>
      <c r="H1680" s="6">
        <v>4500</v>
      </c>
      <c r="I1680" s="6">
        <f>G1680*H1680</f>
        <v>45000</v>
      </c>
      <c r="J1680" s="6"/>
      <c r="K1680" s="6"/>
      <c r="L1680" s="6">
        <f>J1680*K1680</f>
        <v>0</v>
      </c>
      <c r="M1680" s="6"/>
      <c r="N1680" s="6">
        <f>F1680+I1680+L1680-M1680</f>
        <v>45000</v>
      </c>
      <c r="O1680" s="6">
        <v>45000</v>
      </c>
      <c r="P1680" s="6"/>
      <c r="Q1680" s="6">
        <f>(D1680*E1680)+(G1680*H1680)+(J1680*K1680)+O1680-M1680-P1680</f>
        <v>90000</v>
      </c>
    </row>
    <row r="1681" ht="20.35" customHeight="1">
      <c r="A1681" s="3">
        <v>41475</v>
      </c>
      <c r="B1681" t="s" s="4">
        <v>125</v>
      </c>
      <c r="C1681" t="s" s="7">
        <v>117</v>
      </c>
      <c r="D1681" s="6"/>
      <c r="E1681" s="6"/>
      <c r="F1681" s="6">
        <f>D1681*E1681</f>
        <v>0</v>
      </c>
      <c r="G1681" s="6">
        <v>10</v>
      </c>
      <c r="H1681" s="6">
        <v>4500</v>
      </c>
      <c r="I1681" s="6">
        <f>G1681*H1681</f>
        <v>45000</v>
      </c>
      <c r="J1681" s="6"/>
      <c r="K1681" s="6"/>
      <c r="L1681" s="6">
        <f>J1681*K1681</f>
        <v>0</v>
      </c>
      <c r="M1681" s="6"/>
      <c r="N1681" s="6">
        <f>F1681+I1681+L1681-M1681</f>
        <v>45000</v>
      </c>
      <c r="O1681" s="6"/>
      <c r="P1681" s="6"/>
      <c r="Q1681" s="6">
        <f>(D1681*E1681)+(G1681*H1681)+(J1681*K1681)+O1681-M1681-P1681</f>
        <v>45000</v>
      </c>
    </row>
    <row r="1682" ht="20.35" customHeight="1">
      <c r="A1682" s="3">
        <v>41476</v>
      </c>
      <c r="B1682" t="s" s="4">
        <v>125</v>
      </c>
      <c r="C1682" t="s" s="7">
        <v>117</v>
      </c>
      <c r="D1682" s="6"/>
      <c r="E1682" s="6"/>
      <c r="F1682" s="6">
        <f>D1682*E1682</f>
        <v>0</v>
      </c>
      <c r="G1682" s="6">
        <v>15</v>
      </c>
      <c r="H1682" s="6">
        <v>5000</v>
      </c>
      <c r="I1682" s="6">
        <f>G1682*H1682</f>
        <v>75000</v>
      </c>
      <c r="J1682" s="6">
        <v>1</v>
      </c>
      <c r="K1682" s="6">
        <v>5000</v>
      </c>
      <c r="L1682" s="6">
        <f>J1682*K1682</f>
        <v>5000</v>
      </c>
      <c r="M1682" s="6"/>
      <c r="N1682" s="6">
        <f>F1682+I1682+L1682-M1682</f>
        <v>80000</v>
      </c>
      <c r="O1682" s="6"/>
      <c r="P1682" s="6"/>
      <c r="Q1682" s="6">
        <f>(D1682*E1682)+(G1682*H1682)+(J1682*K1682)+O1682-M1682-P1682</f>
        <v>80000</v>
      </c>
    </row>
    <row r="1683" ht="20.35" customHeight="1">
      <c r="A1683" s="3">
        <v>41478</v>
      </c>
      <c r="B1683" t="s" s="4">
        <v>125</v>
      </c>
      <c r="C1683" t="s" s="7">
        <v>117</v>
      </c>
      <c r="D1683" s="6"/>
      <c r="E1683" s="6"/>
      <c r="F1683" s="6">
        <f>D1683*E1683</f>
        <v>0</v>
      </c>
      <c r="G1683" s="6">
        <v>10</v>
      </c>
      <c r="H1683" s="6">
        <v>3500</v>
      </c>
      <c r="I1683" s="6">
        <f>G1683*H1683</f>
        <v>35000</v>
      </c>
      <c r="J1683" s="6">
        <v>1</v>
      </c>
      <c r="K1683" s="6">
        <v>6000</v>
      </c>
      <c r="L1683" s="6">
        <f>J1683*K1683</f>
        <v>6000</v>
      </c>
      <c r="M1683" s="6">
        <f>F1683+I1683+L1683</f>
        <v>41000</v>
      </c>
      <c r="N1683" s="6"/>
      <c r="O1683" s="6"/>
      <c r="P1683" s="6"/>
      <c r="Q1683" s="6">
        <f>(D1683*E1683)+(G1683*H1683)+(J1683*K1683)+N1683-O1683-P1683</f>
        <v>41000</v>
      </c>
    </row>
    <row r="1684" ht="20.35" customHeight="1">
      <c r="A1684" s="3">
        <v>41479</v>
      </c>
      <c r="B1684" t="s" s="4">
        <v>125</v>
      </c>
      <c r="C1684" t="s" s="7">
        <v>117</v>
      </c>
      <c r="D1684" s="6"/>
      <c r="E1684" s="6"/>
      <c r="F1684" s="6">
        <f>D1684*E1684</f>
        <v>0</v>
      </c>
      <c r="G1684" s="6">
        <v>10</v>
      </c>
      <c r="H1684" s="6">
        <v>3500</v>
      </c>
      <c r="I1684" s="6">
        <f>G1684*H1684</f>
        <v>35000</v>
      </c>
      <c r="J1684" s="6"/>
      <c r="K1684" s="6"/>
      <c r="L1684" s="6">
        <f>J1684*K1684</f>
        <v>0</v>
      </c>
      <c r="M1684" s="6"/>
      <c r="N1684" s="6">
        <f>F1684+I1684+L1684-M1684</f>
        <v>35000</v>
      </c>
      <c r="O1684" s="6"/>
      <c r="P1684" s="6"/>
      <c r="Q1684" s="6">
        <f>(D1684*E1684)+(G1684*H1684)+(J1684*K1684)+O1684-M1684-P1684</f>
        <v>35000</v>
      </c>
    </row>
    <row r="1685" ht="20.35" customHeight="1">
      <c r="A1685" s="3">
        <v>41480</v>
      </c>
      <c r="B1685" t="s" s="4">
        <v>125</v>
      </c>
      <c r="C1685" t="s" s="7">
        <v>117</v>
      </c>
      <c r="D1685" s="6"/>
      <c r="E1685" s="6"/>
      <c r="F1685" s="6">
        <f>D1685*E1685</f>
        <v>0</v>
      </c>
      <c r="G1685" s="6">
        <v>10</v>
      </c>
      <c r="H1685" s="6">
        <v>6000</v>
      </c>
      <c r="I1685" s="6">
        <f>G1685*H1685</f>
        <v>60000</v>
      </c>
      <c r="J1685" s="6"/>
      <c r="K1685" s="6"/>
      <c r="L1685" s="6">
        <f>J1685*K1685</f>
        <v>0</v>
      </c>
      <c r="M1685" s="6">
        <f>F1685+I1685+L1685</f>
        <v>60000</v>
      </c>
      <c r="N1685" s="6"/>
      <c r="O1685" s="6"/>
      <c r="P1685" s="6"/>
      <c r="Q1685" s="6">
        <f>(D1685*E1685)+(G1685*H1685)+(J1685*K1685)+N1685-O1685-P1685</f>
        <v>60000</v>
      </c>
    </row>
    <row r="1686" ht="20.35" customHeight="1">
      <c r="A1686" s="3">
        <v>41481</v>
      </c>
      <c r="B1686" t="s" s="4">
        <v>125</v>
      </c>
      <c r="C1686" t="s" s="7">
        <v>117</v>
      </c>
      <c r="D1686" s="6"/>
      <c r="E1686" s="6"/>
      <c r="F1686" s="6">
        <f>D1686*E1686</f>
        <v>0</v>
      </c>
      <c r="G1686" s="6">
        <v>10</v>
      </c>
      <c r="H1686" s="6">
        <v>6000</v>
      </c>
      <c r="I1686" s="6">
        <f>G1686*H1686</f>
        <v>60000</v>
      </c>
      <c r="J1686" s="6"/>
      <c r="K1686" s="6"/>
      <c r="L1686" s="6">
        <f>J1686*K1686</f>
        <v>0</v>
      </c>
      <c r="M1686" s="6"/>
      <c r="N1686" s="6">
        <f>F1686+I1686+L1686-M1686</f>
        <v>60000</v>
      </c>
      <c r="O1686" s="6"/>
      <c r="P1686" s="6"/>
      <c r="Q1686" s="6">
        <f>(D1686*E1686)+(G1686*H1686)+(J1686*K1686)+O1686-M1686-P1686</f>
        <v>60000</v>
      </c>
    </row>
    <row r="1687" ht="20.35" customHeight="1">
      <c r="A1687" s="3">
        <v>41482</v>
      </c>
      <c r="B1687" t="s" s="4">
        <v>125</v>
      </c>
      <c r="C1687" t="s" s="7">
        <v>117</v>
      </c>
      <c r="D1687" s="6"/>
      <c r="E1687" s="6"/>
      <c r="F1687" s="6">
        <f>D1687*E1687</f>
        <v>0</v>
      </c>
      <c r="G1687" s="6">
        <v>10</v>
      </c>
      <c r="H1687" s="6">
        <v>6000</v>
      </c>
      <c r="I1687" s="6">
        <f>G1687*H1687</f>
        <v>60000</v>
      </c>
      <c r="J1687" s="6"/>
      <c r="K1687" s="6"/>
      <c r="L1687" s="6">
        <f>J1687*K1687</f>
        <v>0</v>
      </c>
      <c r="M1687" s="6">
        <f>F1687+I1687+L1687</f>
        <v>60000</v>
      </c>
      <c r="N1687" s="6"/>
      <c r="O1687" s="6"/>
      <c r="P1687" s="6"/>
      <c r="Q1687" s="6">
        <f>(D1687*E1687)+(G1687*H1687)+(J1687*K1687)+N1687-O1687-P1687</f>
        <v>60000</v>
      </c>
    </row>
    <row r="1688" ht="20.35" customHeight="1">
      <c r="A1688" s="3">
        <v>41483</v>
      </c>
      <c r="B1688" t="s" s="4">
        <v>125</v>
      </c>
      <c r="C1688" t="s" s="7">
        <v>117</v>
      </c>
      <c r="D1688" s="6"/>
      <c r="E1688" s="6"/>
      <c r="F1688" s="6">
        <f>D1688*E1688</f>
        <v>0</v>
      </c>
      <c r="G1688" s="6">
        <v>25</v>
      </c>
      <c r="H1688" s="6">
        <v>2800</v>
      </c>
      <c r="I1688" s="6">
        <f>G1688*H1688</f>
        <v>70000</v>
      </c>
      <c r="J1688" s="6"/>
      <c r="K1688" s="6"/>
      <c r="L1688" s="6">
        <f>J1688*K1688</f>
        <v>0</v>
      </c>
      <c r="M1688" s="6">
        <f>F1688+I1688+L1688</f>
        <v>70000</v>
      </c>
      <c r="N1688" s="6"/>
      <c r="O1688" s="6"/>
      <c r="P1688" s="6"/>
      <c r="Q1688" s="6">
        <f>(D1688*E1688)+(G1688*H1688)+(J1688*K1688)+N1688-O1688-P1688</f>
        <v>70000</v>
      </c>
    </row>
    <row r="1689" ht="20.9" customHeight="1">
      <c r="A1689" s="3">
        <v>41455</v>
      </c>
      <c r="B1689" t="s" s="4">
        <v>126</v>
      </c>
      <c r="C1689" t="s" s="7">
        <v>117</v>
      </c>
      <c r="D1689" s="6"/>
      <c r="E1689" s="6"/>
      <c r="F1689" s="6">
        <f>D1689*E1689</f>
        <v>0</v>
      </c>
      <c r="G1689" s="6"/>
      <c r="H1689" s="6"/>
      <c r="I1689" s="6">
        <f>G1689*H1689</f>
        <v>0</v>
      </c>
      <c r="J1689" s="6"/>
      <c r="K1689" s="6"/>
      <c r="L1689" s="6">
        <f>J1689*K1689</f>
        <v>0</v>
      </c>
      <c r="M1689" s="6">
        <f>F1689+I1689+L1689</f>
        <v>0</v>
      </c>
      <c r="N1689" s="6"/>
      <c r="O1689" s="6"/>
      <c r="P1689" s="6"/>
      <c r="Q1689" s="6">
        <f>(D1689*E1689)+(G1689*H1689)+(J1689*K1689)+N1689-O1689-P1689</f>
        <v>0</v>
      </c>
    </row>
    <row r="1690" ht="20.05" customHeight="1">
      <c r="A1690" s="3">
        <v>41457</v>
      </c>
      <c r="B1690" t="s" s="8">
        <v>126</v>
      </c>
      <c r="C1690" t="s" s="9">
        <v>117</v>
      </c>
      <c r="D1690" s="10"/>
      <c r="E1690" s="10"/>
      <c r="F1690" s="10">
        <f>D1690*E1690</f>
        <v>0</v>
      </c>
      <c r="G1690" s="10"/>
      <c r="H1690" s="10"/>
      <c r="I1690" s="10">
        <f>G1690*H1690</f>
        <v>0</v>
      </c>
      <c r="J1690" s="10"/>
      <c r="K1690" s="10"/>
      <c r="L1690" s="10">
        <f>J1690*K1690</f>
        <v>0</v>
      </c>
      <c r="M1690" s="10"/>
      <c r="N1690" s="10">
        <f>F1690+I1690+L1690-M1690</f>
        <v>0</v>
      </c>
      <c r="O1690" s="10"/>
      <c r="P1690" s="10"/>
      <c r="Q1690" s="10">
        <f>(D1690*E1690)+(G1690*H1690)+(J1690*K1690)+O1690-M1690-P1690</f>
        <v>0</v>
      </c>
    </row>
    <row r="1691" ht="20.9" customHeight="1">
      <c r="A1691" s="3">
        <v>41458</v>
      </c>
      <c r="B1691" t="s" s="4">
        <v>126</v>
      </c>
      <c r="C1691" t="s" s="7">
        <v>117</v>
      </c>
      <c r="D1691" s="6"/>
      <c r="E1691" s="6"/>
      <c r="F1691" s="6">
        <f>D1691*E1691</f>
        <v>0</v>
      </c>
      <c r="G1691" s="6"/>
      <c r="H1691" s="6"/>
      <c r="I1691" s="6">
        <f>G1691*H1691</f>
        <v>0</v>
      </c>
      <c r="J1691" s="6"/>
      <c r="K1691" s="6"/>
      <c r="L1691" s="6">
        <f>J1691*K1691</f>
        <v>0</v>
      </c>
      <c r="M1691" s="6"/>
      <c r="N1691" s="6">
        <f>F1691+I1691+L1691-M1691</f>
        <v>0</v>
      </c>
      <c r="O1691" s="6"/>
      <c r="P1691" s="6"/>
      <c r="Q1691" s="6">
        <f>(D1691*E1691)+(G1691*H1691)+(J1691*K1691)+O1691-M1691-P1691</f>
        <v>0</v>
      </c>
    </row>
    <row r="1692" ht="20.9" customHeight="1">
      <c r="A1692" s="3">
        <v>41459</v>
      </c>
      <c r="B1692" t="s" s="4">
        <v>126</v>
      </c>
      <c r="C1692" t="s" s="7">
        <v>117</v>
      </c>
      <c r="D1692" s="6"/>
      <c r="E1692" s="6"/>
      <c r="F1692" s="6">
        <f>D1692*E1692</f>
        <v>0</v>
      </c>
      <c r="G1692" s="6"/>
      <c r="H1692" s="6"/>
      <c r="I1692" s="6">
        <f>G1692*H1692</f>
        <v>0</v>
      </c>
      <c r="J1692" s="6"/>
      <c r="K1692" s="6"/>
      <c r="L1692" s="6">
        <f>J1692*K1692</f>
        <v>0</v>
      </c>
      <c r="M1692" s="6">
        <f>F1692+I1692+L1692</f>
        <v>0</v>
      </c>
      <c r="N1692" s="6"/>
      <c r="O1692" s="6"/>
      <c r="P1692" s="6"/>
      <c r="Q1692" s="6">
        <f>(D1692*E1692)+(G1692*H1692)+(J1692*K1692)+N1692-O1692-P1692</f>
        <v>0</v>
      </c>
    </row>
    <row r="1693" ht="20.9" customHeight="1">
      <c r="A1693" s="3">
        <v>41460</v>
      </c>
      <c r="B1693" t="s" s="4">
        <v>126</v>
      </c>
      <c r="C1693" t="s" s="7">
        <v>117</v>
      </c>
      <c r="D1693" s="6"/>
      <c r="E1693" s="6"/>
      <c r="F1693" s="6">
        <f>D1693*E1693</f>
        <v>0</v>
      </c>
      <c r="G1693" s="6"/>
      <c r="H1693" s="6"/>
      <c r="I1693" s="6">
        <f>G1693*H1693</f>
        <v>0</v>
      </c>
      <c r="J1693" s="6"/>
      <c r="K1693" s="6"/>
      <c r="L1693" s="6">
        <f>J1693*K1693</f>
        <v>0</v>
      </c>
      <c r="M1693" s="6"/>
      <c r="N1693" s="6">
        <f>F1693+I1693+L1693-M1693</f>
        <v>0</v>
      </c>
      <c r="O1693" s="6"/>
      <c r="P1693" s="6"/>
      <c r="Q1693" s="6">
        <f>(D1693*E1693)+(G1693*H1693)+(J1693*K1693)+O1693-M1693-P1693</f>
        <v>0</v>
      </c>
    </row>
    <row r="1694" ht="20.9" customHeight="1">
      <c r="A1694" s="3">
        <v>41461</v>
      </c>
      <c r="B1694" t="s" s="4">
        <v>126</v>
      </c>
      <c r="C1694" t="s" s="7">
        <v>117</v>
      </c>
      <c r="D1694" s="6"/>
      <c r="E1694" s="6"/>
      <c r="F1694" s="6">
        <f>D1694*E1694</f>
        <v>0</v>
      </c>
      <c r="G1694" s="6"/>
      <c r="H1694" s="6"/>
      <c r="I1694" s="6">
        <f>G1694*H1694</f>
        <v>0</v>
      </c>
      <c r="J1694" s="6"/>
      <c r="K1694" s="6"/>
      <c r="L1694" s="6">
        <f>J1694*K1694</f>
        <v>0</v>
      </c>
      <c r="M1694" s="6"/>
      <c r="N1694" s="6">
        <f>F1694+I1694+L1694-M1694</f>
        <v>0</v>
      </c>
      <c r="O1694" s="6"/>
      <c r="P1694" s="6"/>
      <c r="Q1694" s="6">
        <f>(D1694*E1694)+(G1694*H1694)+(J1694*K1694)+O1694-M1694-P1694</f>
        <v>0</v>
      </c>
    </row>
    <row r="1695" ht="20.9" customHeight="1">
      <c r="A1695" s="3">
        <v>41462</v>
      </c>
      <c r="B1695" t="s" s="4">
        <v>126</v>
      </c>
      <c r="C1695" t="s" s="7">
        <v>117</v>
      </c>
      <c r="D1695" s="6"/>
      <c r="E1695" s="6"/>
      <c r="F1695" s="6">
        <f>D1695*E1695</f>
        <v>0</v>
      </c>
      <c r="G1695" s="6"/>
      <c r="H1695" s="6"/>
      <c r="I1695" s="6">
        <f>G1695*H1695</f>
        <v>0</v>
      </c>
      <c r="J1695" s="6"/>
      <c r="K1695" s="6"/>
      <c r="L1695" s="6">
        <f>J1695*K1695</f>
        <v>0</v>
      </c>
      <c r="M1695" s="6">
        <f>F1695+I1695+L1695</f>
        <v>0</v>
      </c>
      <c r="N1695" s="6"/>
      <c r="O1695" s="6"/>
      <c r="P1695" s="6"/>
      <c r="Q1695" s="6">
        <f>(D1695*E1695)+(G1695*H1695)+(J1695*K1695)+N1695-O1695-P1695</f>
        <v>0</v>
      </c>
    </row>
    <row r="1696" ht="20.9" customHeight="1">
      <c r="A1696" s="3">
        <v>41464</v>
      </c>
      <c r="B1696" t="s" s="4">
        <v>126</v>
      </c>
      <c r="C1696" t="s" s="7">
        <v>117</v>
      </c>
      <c r="D1696" s="6"/>
      <c r="E1696" s="6"/>
      <c r="F1696" s="6">
        <f>D1696*E1696</f>
        <v>0</v>
      </c>
      <c r="G1696" s="6">
        <v>1</v>
      </c>
      <c r="H1696" s="6">
        <v>3000</v>
      </c>
      <c r="I1696" s="6">
        <f>G1696*H1696</f>
        <v>3000</v>
      </c>
      <c r="J1696" s="6"/>
      <c r="K1696" s="6"/>
      <c r="L1696" s="6">
        <f>J1696*K1696</f>
        <v>0</v>
      </c>
      <c r="M1696" s="6">
        <f>F1696+I1696+L1696</f>
        <v>3000</v>
      </c>
      <c r="N1696" s="6"/>
      <c r="O1696" s="6"/>
      <c r="P1696" s="6"/>
      <c r="Q1696" s="6">
        <f>(D1696*E1696)+(G1696*H1696)+(J1696*K1696)+N1696-O1696-P1696</f>
        <v>3000</v>
      </c>
    </row>
    <row r="1697" ht="20.9" customHeight="1">
      <c r="A1697" s="3">
        <v>41465</v>
      </c>
      <c r="B1697" t="s" s="4">
        <v>126</v>
      </c>
      <c r="C1697" t="s" s="7">
        <v>117</v>
      </c>
      <c r="D1697" s="6"/>
      <c r="E1697" s="6"/>
      <c r="F1697" s="6">
        <f>D1697*E1697</f>
        <v>0</v>
      </c>
      <c r="G1697" s="6"/>
      <c r="H1697" s="6"/>
      <c r="I1697" s="6">
        <f>G1697*H1697</f>
        <v>0</v>
      </c>
      <c r="J1697" s="6"/>
      <c r="K1697" s="6"/>
      <c r="L1697" s="6">
        <f>J1697*K1697</f>
        <v>0</v>
      </c>
      <c r="M1697" s="6">
        <f>F1697+I1697+L1697</f>
        <v>0</v>
      </c>
      <c r="N1697" s="6"/>
      <c r="O1697" s="6"/>
      <c r="P1697" s="6"/>
      <c r="Q1697" s="6">
        <f>(D1697*E1697)+(G1697*H1697)+(J1697*K1697)+N1697-O1697-P1697</f>
        <v>0</v>
      </c>
    </row>
    <row r="1698" ht="20.9" customHeight="1">
      <c r="A1698" s="3">
        <v>41466</v>
      </c>
      <c r="B1698" t="s" s="4">
        <v>126</v>
      </c>
      <c r="C1698" t="s" s="7">
        <v>117</v>
      </c>
      <c r="D1698" s="6"/>
      <c r="E1698" s="6"/>
      <c r="F1698" s="6">
        <f>D1698*E1698</f>
        <v>0</v>
      </c>
      <c r="G1698" s="6"/>
      <c r="H1698" s="6"/>
      <c r="I1698" s="6">
        <f>G1698*H1698</f>
        <v>0</v>
      </c>
      <c r="J1698" s="6"/>
      <c r="K1698" s="6"/>
      <c r="L1698" s="6">
        <f>J1698*K1698</f>
        <v>0</v>
      </c>
      <c r="M1698" s="6">
        <f>F1698+I1698+L1698</f>
        <v>0</v>
      </c>
      <c r="N1698" s="6"/>
      <c r="O1698" s="6"/>
      <c r="P1698" s="6"/>
      <c r="Q1698" s="6">
        <f>(D1698*E1698)+(G1698*H1698)+(J1698*K1698)+N1698-O1698-P1698</f>
        <v>0</v>
      </c>
    </row>
    <row r="1699" ht="20.9" customHeight="1">
      <c r="A1699" s="3">
        <v>41467</v>
      </c>
      <c r="B1699" t="s" s="4">
        <v>126</v>
      </c>
      <c r="C1699" t="s" s="7">
        <v>117</v>
      </c>
      <c r="D1699" s="6"/>
      <c r="E1699" s="6"/>
      <c r="F1699" s="6">
        <f>D1699*E1699</f>
        <v>0</v>
      </c>
      <c r="G1699" s="6"/>
      <c r="H1699" s="6"/>
      <c r="I1699" s="6">
        <f>G1699*H1699</f>
        <v>0</v>
      </c>
      <c r="J1699" s="6"/>
      <c r="K1699" s="6"/>
      <c r="L1699" s="6">
        <f>J1699*K1699</f>
        <v>0</v>
      </c>
      <c r="M1699" s="6"/>
      <c r="N1699" s="6">
        <f>F1699+I1699+L1699-M1699</f>
        <v>0</v>
      </c>
      <c r="O1699" s="6"/>
      <c r="P1699" s="6"/>
      <c r="Q1699" s="6">
        <f>(D1699*E1699)+(G1699*H1699)+(J1699*K1699)+O1699-M1699-P1699</f>
        <v>0</v>
      </c>
    </row>
    <row r="1700" ht="20.9" customHeight="1">
      <c r="A1700" s="3">
        <v>41468</v>
      </c>
      <c r="B1700" t="s" s="4">
        <v>126</v>
      </c>
      <c r="C1700" t="s" s="7">
        <v>117</v>
      </c>
      <c r="D1700" s="6"/>
      <c r="E1700" s="6"/>
      <c r="F1700" s="6">
        <f>D1700*E1700</f>
        <v>0</v>
      </c>
      <c r="G1700" s="6"/>
      <c r="H1700" s="6"/>
      <c r="I1700" s="6">
        <f>G1700*H1700</f>
        <v>0</v>
      </c>
      <c r="J1700" s="6"/>
      <c r="K1700" s="6"/>
      <c r="L1700" s="6">
        <f>J1700*K1700</f>
        <v>0</v>
      </c>
      <c r="M1700" s="6">
        <f>F1700+I1700+L1700</f>
        <v>0</v>
      </c>
      <c r="N1700" s="6"/>
      <c r="O1700" s="6"/>
      <c r="P1700" s="6"/>
      <c r="Q1700" s="6">
        <f>(D1700*E1700)+(G1700*H1700)+(J1700*K1700)+N1700-O1700-P1700</f>
        <v>0</v>
      </c>
    </row>
    <row r="1701" ht="20.9" customHeight="1">
      <c r="A1701" s="3">
        <v>41469</v>
      </c>
      <c r="B1701" t="s" s="4">
        <v>126</v>
      </c>
      <c r="C1701" t="s" s="7">
        <v>117</v>
      </c>
      <c r="D1701" s="6"/>
      <c r="E1701" s="6"/>
      <c r="F1701" s="6">
        <f>D1701*E1701</f>
        <v>0</v>
      </c>
      <c r="G1701" s="6"/>
      <c r="H1701" s="6"/>
      <c r="I1701" s="6">
        <f>G1701*H1701</f>
        <v>0</v>
      </c>
      <c r="J1701" s="6"/>
      <c r="K1701" s="6"/>
      <c r="L1701" s="6">
        <f>J1701*K1701</f>
        <v>0</v>
      </c>
      <c r="M1701" s="6"/>
      <c r="N1701" s="6">
        <f>F1701+I1701+L1701</f>
        <v>0</v>
      </c>
      <c r="O1701" s="6"/>
      <c r="P1701" s="6"/>
      <c r="Q1701" s="6">
        <f>(D1701*E1701)+(G1701*H1701)+(J1701*K1701)+O1701-M1701-P1701</f>
        <v>0</v>
      </c>
    </row>
    <row r="1702" ht="20.9" customHeight="1">
      <c r="A1702" s="3">
        <v>41471</v>
      </c>
      <c r="B1702" t="s" s="4">
        <v>126</v>
      </c>
      <c r="C1702" t="s" s="7">
        <v>117</v>
      </c>
      <c r="D1702" s="6"/>
      <c r="E1702" s="6"/>
      <c r="F1702" s="6">
        <f>D1702*E1702</f>
        <v>0</v>
      </c>
      <c r="G1702" s="6"/>
      <c r="H1702" s="6"/>
      <c r="I1702" s="6">
        <f>G1702*H1702</f>
        <v>0</v>
      </c>
      <c r="J1702" s="6"/>
      <c r="K1702" s="6"/>
      <c r="L1702" s="6">
        <f>J1702*K1702</f>
        <v>0</v>
      </c>
      <c r="M1702" s="6"/>
      <c r="N1702" s="6">
        <f>F1702+I1702+L1702-M1702</f>
        <v>0</v>
      </c>
      <c r="O1702" s="6">
        <v>0</v>
      </c>
      <c r="P1702" s="6"/>
      <c r="Q1702" s="6">
        <f>(D1702*E1702)+(G1702*H1702)+(J1702*K1702)+O1702-M1702-P1702</f>
        <v>0</v>
      </c>
    </row>
    <row r="1703" ht="20.9" customHeight="1">
      <c r="A1703" s="3">
        <v>41472</v>
      </c>
      <c r="B1703" t="s" s="4">
        <v>126</v>
      </c>
      <c r="C1703" t="s" s="7">
        <v>117</v>
      </c>
      <c r="D1703" s="6"/>
      <c r="E1703" s="6"/>
      <c r="F1703" s="6">
        <f>D1703*E1703</f>
        <v>0</v>
      </c>
      <c r="G1703" s="6"/>
      <c r="H1703" s="6"/>
      <c r="I1703" s="6">
        <f>G1703*H1703</f>
        <v>0</v>
      </c>
      <c r="J1703" s="6"/>
      <c r="K1703" s="6"/>
      <c r="L1703" s="6">
        <f>J1703*K1703</f>
        <v>0</v>
      </c>
      <c r="M1703" s="6"/>
      <c r="N1703" s="6">
        <f>F1703+I1703+L1703-M1703</f>
        <v>0</v>
      </c>
      <c r="O1703" s="6">
        <v>0</v>
      </c>
      <c r="P1703" s="6"/>
      <c r="Q1703" s="6">
        <f>(D1703*E1703)+(G1703*H1703)+(J1703*K1703)+O1703-M1703-P1703</f>
        <v>0</v>
      </c>
    </row>
    <row r="1704" ht="20.9" customHeight="1">
      <c r="A1704" s="3">
        <v>41473</v>
      </c>
      <c r="B1704" t="s" s="4">
        <v>126</v>
      </c>
      <c r="C1704" t="s" s="7">
        <v>117</v>
      </c>
      <c r="D1704" s="6"/>
      <c r="E1704" s="6"/>
      <c r="F1704" s="6">
        <f>D1704*E1704</f>
        <v>0</v>
      </c>
      <c r="G1704" s="6"/>
      <c r="H1704" s="6"/>
      <c r="I1704" s="6">
        <f>G1704*H1704</f>
        <v>0</v>
      </c>
      <c r="J1704" s="6"/>
      <c r="K1704" s="6"/>
      <c r="L1704" s="6">
        <f>J1704*K1704</f>
        <v>0</v>
      </c>
      <c r="M1704" s="6">
        <f>F1704+I1704+L1704</f>
        <v>0</v>
      </c>
      <c r="N1704" s="6">
        <v>0</v>
      </c>
      <c r="O1704" s="6"/>
      <c r="P1704" s="6"/>
      <c r="Q1704" s="6">
        <f>(D1704*E1704)+(G1704*H1704)+(J1704*K1704)+N1704-O1704-P1704</f>
        <v>0</v>
      </c>
    </row>
    <row r="1705" ht="20.9" customHeight="1">
      <c r="A1705" s="3">
        <v>41474</v>
      </c>
      <c r="B1705" t="s" s="4">
        <v>126</v>
      </c>
      <c r="C1705" t="s" s="7">
        <v>117</v>
      </c>
      <c r="D1705" s="6"/>
      <c r="E1705" s="6"/>
      <c r="F1705" s="6">
        <f>D1705*E1705</f>
        <v>0</v>
      </c>
      <c r="G1705" s="6"/>
      <c r="H1705" s="6"/>
      <c r="I1705" s="6">
        <f>G1705*H1705</f>
        <v>0</v>
      </c>
      <c r="J1705" s="6"/>
      <c r="K1705" s="6"/>
      <c r="L1705" s="6">
        <f>J1705*K1705</f>
        <v>0</v>
      </c>
      <c r="M1705" s="6"/>
      <c r="N1705" s="6">
        <f>F1705+I1705+L1705-M1705</f>
        <v>0</v>
      </c>
      <c r="O1705" s="6">
        <v>0</v>
      </c>
      <c r="P1705" s="6"/>
      <c r="Q1705" s="6">
        <f>(D1705*E1705)+(G1705*H1705)+(J1705*K1705)+O1705-M1705-P1705</f>
        <v>0</v>
      </c>
    </row>
    <row r="1706" ht="20.9" customHeight="1">
      <c r="A1706" s="3">
        <v>41475</v>
      </c>
      <c r="B1706" t="s" s="4">
        <v>126</v>
      </c>
      <c r="C1706" t="s" s="7">
        <v>117</v>
      </c>
      <c r="D1706" s="6"/>
      <c r="E1706" s="6"/>
      <c r="F1706" s="6">
        <f>D1706*E1706</f>
        <v>0</v>
      </c>
      <c r="G1706" s="6"/>
      <c r="H1706" s="6"/>
      <c r="I1706" s="6">
        <f>G1706*H1706</f>
        <v>0</v>
      </c>
      <c r="J1706" s="6"/>
      <c r="K1706" s="6"/>
      <c r="L1706" s="6">
        <f>J1706*K1706</f>
        <v>0</v>
      </c>
      <c r="M1706" s="6"/>
      <c r="N1706" s="6">
        <f>F1706+I1706+L1706-M1706</f>
        <v>0</v>
      </c>
      <c r="O1706" s="6">
        <v>0</v>
      </c>
      <c r="P1706" s="6"/>
      <c r="Q1706" s="6">
        <f>(D1706*E1706)+(G1706*H1706)+(J1706*K1706)+O1706-M1706-P1706</f>
        <v>0</v>
      </c>
    </row>
    <row r="1707" ht="20.9" customHeight="1">
      <c r="A1707" s="3">
        <v>41476</v>
      </c>
      <c r="B1707" t="s" s="4">
        <v>126</v>
      </c>
      <c r="C1707" t="s" s="7">
        <v>117</v>
      </c>
      <c r="D1707" s="6"/>
      <c r="E1707" s="6"/>
      <c r="F1707" s="6">
        <f>D1707*E1707</f>
        <v>0</v>
      </c>
      <c r="G1707" s="6"/>
      <c r="H1707" s="6"/>
      <c r="I1707" s="6">
        <f>G1707*H1707</f>
        <v>0</v>
      </c>
      <c r="J1707" s="6"/>
      <c r="K1707" s="6"/>
      <c r="L1707" s="6">
        <f>J1707*K1707</f>
        <v>0</v>
      </c>
      <c r="M1707" s="6"/>
      <c r="N1707" s="6">
        <f>F1707+I1707+L1707-M1707</f>
        <v>0</v>
      </c>
      <c r="O1707" s="6">
        <v>0</v>
      </c>
      <c r="P1707" s="6"/>
      <c r="Q1707" s="6">
        <f>(D1707*E1707)+(G1707*H1707)+(J1707*K1707)+O1707-M1707-P1707</f>
        <v>0</v>
      </c>
    </row>
    <row r="1708" ht="20.9" customHeight="1">
      <c r="A1708" s="3">
        <v>41478</v>
      </c>
      <c r="B1708" t="s" s="4">
        <v>126</v>
      </c>
      <c r="C1708" t="s" s="7">
        <v>117</v>
      </c>
      <c r="D1708" s="6"/>
      <c r="E1708" s="6"/>
      <c r="F1708" s="6">
        <f>D1708*E1708</f>
        <v>0</v>
      </c>
      <c r="G1708" s="6"/>
      <c r="H1708" s="6"/>
      <c r="I1708" s="6">
        <f>G1708*H1708</f>
        <v>0</v>
      </c>
      <c r="J1708" s="6"/>
      <c r="K1708" s="6"/>
      <c r="L1708" s="6">
        <f>J1708*K1708</f>
        <v>0</v>
      </c>
      <c r="M1708" s="6">
        <f>F1708+I1708+L1708</f>
        <v>0</v>
      </c>
      <c r="N1708" s="6">
        <v>0</v>
      </c>
      <c r="O1708" s="6"/>
      <c r="P1708" s="6"/>
      <c r="Q1708" s="6">
        <f>(D1708*E1708)+(G1708*H1708)+(J1708*K1708)+N1708-O1708-P1708</f>
        <v>0</v>
      </c>
    </row>
    <row r="1709" ht="20.9" customHeight="1">
      <c r="A1709" s="3">
        <v>41479</v>
      </c>
      <c r="B1709" t="s" s="4">
        <v>126</v>
      </c>
      <c r="C1709" t="s" s="7">
        <v>117</v>
      </c>
      <c r="D1709" s="6"/>
      <c r="E1709" s="6"/>
      <c r="F1709" s="6">
        <f>D1709*E1709</f>
        <v>0</v>
      </c>
      <c r="G1709" s="6"/>
      <c r="H1709" s="6"/>
      <c r="I1709" s="6">
        <f>G1709*H1709</f>
        <v>0</v>
      </c>
      <c r="J1709" s="6"/>
      <c r="K1709" s="6"/>
      <c r="L1709" s="6">
        <f>J1709*K1709</f>
        <v>0</v>
      </c>
      <c r="M1709" s="6"/>
      <c r="N1709" s="6">
        <f>F1709+I1709+L1709-M1709</f>
        <v>0</v>
      </c>
      <c r="O1709" s="6">
        <v>0</v>
      </c>
      <c r="P1709" s="6"/>
      <c r="Q1709" s="6">
        <f>(D1709*E1709)+(G1709*H1709)+(J1709*K1709)+O1709-M1709-P1709</f>
        <v>0</v>
      </c>
    </row>
    <row r="1710" ht="20.9" customHeight="1">
      <c r="A1710" s="3">
        <v>41480</v>
      </c>
      <c r="B1710" t="s" s="4">
        <v>126</v>
      </c>
      <c r="C1710" t="s" s="7">
        <v>117</v>
      </c>
      <c r="D1710" s="6"/>
      <c r="E1710" s="6"/>
      <c r="F1710" s="6">
        <f>D1710*E1710</f>
        <v>0</v>
      </c>
      <c r="G1710" s="6"/>
      <c r="H1710" s="6"/>
      <c r="I1710" s="6">
        <f>G1710*H1710</f>
        <v>0</v>
      </c>
      <c r="J1710" s="6"/>
      <c r="K1710" s="6"/>
      <c r="L1710" s="6">
        <f>J1710*K1710</f>
        <v>0</v>
      </c>
      <c r="M1710" s="6">
        <f>F1710+I1710+L1710</f>
        <v>0</v>
      </c>
      <c r="N1710" s="6">
        <v>0</v>
      </c>
      <c r="O1710" s="6"/>
      <c r="P1710" s="6"/>
      <c r="Q1710" s="6">
        <f>(D1710*E1710)+(G1710*H1710)+(J1710*K1710)+N1710-O1710-P1710</f>
        <v>0</v>
      </c>
    </row>
    <row r="1711" ht="20.9" customHeight="1">
      <c r="A1711" s="3">
        <v>41481</v>
      </c>
      <c r="B1711" t="s" s="4">
        <v>126</v>
      </c>
      <c r="C1711" t="s" s="7">
        <v>117</v>
      </c>
      <c r="D1711" s="6"/>
      <c r="E1711" s="6"/>
      <c r="F1711" s="6">
        <f>D1711*E1711</f>
        <v>0</v>
      </c>
      <c r="G1711" s="6"/>
      <c r="H1711" s="6"/>
      <c r="I1711" s="6">
        <f>G1711*H1711</f>
        <v>0</v>
      </c>
      <c r="J1711" s="6"/>
      <c r="K1711" s="6"/>
      <c r="L1711" s="6">
        <f>J1711*K1711</f>
        <v>0</v>
      </c>
      <c r="M1711" s="6"/>
      <c r="N1711" s="6">
        <f>F1711+I1711+L1711-M1711</f>
        <v>0</v>
      </c>
      <c r="O1711" s="6">
        <v>0</v>
      </c>
      <c r="P1711" s="6"/>
      <c r="Q1711" s="6">
        <f>(D1711*E1711)+(G1711*H1711)+(J1711*K1711)+O1711-M1711-P1711</f>
        <v>0</v>
      </c>
    </row>
    <row r="1712" ht="20.9" customHeight="1">
      <c r="A1712" s="3">
        <v>41482</v>
      </c>
      <c r="B1712" t="s" s="4">
        <v>126</v>
      </c>
      <c r="C1712" t="s" s="7">
        <v>117</v>
      </c>
      <c r="D1712" s="6"/>
      <c r="E1712" s="6"/>
      <c r="F1712" s="6">
        <f>D1712*E1712</f>
        <v>0</v>
      </c>
      <c r="G1712" s="6"/>
      <c r="H1712" s="6"/>
      <c r="I1712" s="6">
        <f>G1712*H1712</f>
        <v>0</v>
      </c>
      <c r="J1712" s="6"/>
      <c r="K1712" s="6"/>
      <c r="L1712" s="6">
        <f>J1712*K1712</f>
        <v>0</v>
      </c>
      <c r="M1712" s="6">
        <f>F1712+I1712+L1712</f>
        <v>0</v>
      </c>
      <c r="N1712" s="6">
        <v>0</v>
      </c>
      <c r="O1712" s="6"/>
      <c r="P1712" s="6"/>
      <c r="Q1712" s="6">
        <f>(D1712*E1712)+(G1712*H1712)+(J1712*K1712)+N1712-O1712-P1712</f>
        <v>0</v>
      </c>
    </row>
    <row r="1713" ht="20.9" customHeight="1">
      <c r="A1713" s="3">
        <v>41483</v>
      </c>
      <c r="B1713" t="s" s="4">
        <v>126</v>
      </c>
      <c r="C1713" t="s" s="7">
        <v>117</v>
      </c>
      <c r="D1713" s="6"/>
      <c r="E1713" s="6"/>
      <c r="F1713" s="6">
        <f>D1713*E1713</f>
        <v>0</v>
      </c>
      <c r="G1713" s="6"/>
      <c r="H1713" s="6"/>
      <c r="I1713" s="6">
        <f>G1713*H1713</f>
        <v>0</v>
      </c>
      <c r="J1713" s="6"/>
      <c r="K1713" s="6"/>
      <c r="L1713" s="6">
        <f>J1713*K1713</f>
        <v>0</v>
      </c>
      <c r="M1713" s="6">
        <f>F1713+I1713+L1713</f>
        <v>0</v>
      </c>
      <c r="N1713" s="6">
        <v>0</v>
      </c>
      <c r="O1713" s="6"/>
      <c r="P1713" s="6"/>
      <c r="Q1713" s="6">
        <f>(D1713*E1713)+(G1713*H1713)+(J1713*K1713)+N1713-O1713-P1713</f>
        <v>0</v>
      </c>
    </row>
    <row r="1714" ht="20.9" customHeight="1">
      <c r="A1714" s="3">
        <v>41455</v>
      </c>
      <c r="B1714" t="s" s="4">
        <v>127</v>
      </c>
      <c r="C1714" t="s" s="7">
        <v>128</v>
      </c>
      <c r="D1714" s="6"/>
      <c r="E1714" s="6"/>
      <c r="F1714" s="6">
        <f>D1714*E1714</f>
        <v>0</v>
      </c>
      <c r="G1714" s="6"/>
      <c r="H1714" s="6"/>
      <c r="I1714" s="6">
        <f>G1714*H1714</f>
        <v>0</v>
      </c>
      <c r="J1714" s="6"/>
      <c r="K1714" s="6"/>
      <c r="L1714" s="6">
        <f>J1714*K1714</f>
        <v>0</v>
      </c>
      <c r="M1714" s="6">
        <f>F1714+I1714+L1714</f>
        <v>0</v>
      </c>
      <c r="N1714" s="6"/>
      <c r="O1714" s="6"/>
      <c r="P1714" s="6"/>
      <c r="Q1714" s="6">
        <f>(D1714*E1714)+(G1714*H1714)+(J1714*K1714)+N1714-O1714-P1714</f>
        <v>0</v>
      </c>
    </row>
    <row r="1715" ht="20.05" customHeight="1">
      <c r="A1715" s="3">
        <v>41457</v>
      </c>
      <c r="B1715" t="s" s="8">
        <v>127</v>
      </c>
      <c r="C1715" t="s" s="9">
        <v>128</v>
      </c>
      <c r="D1715" s="10"/>
      <c r="E1715" s="10"/>
      <c r="F1715" s="10">
        <f>D1715*E1715</f>
        <v>0</v>
      </c>
      <c r="G1715" s="10"/>
      <c r="H1715" s="10"/>
      <c r="I1715" s="10">
        <f>G1715*H1715</f>
        <v>0</v>
      </c>
      <c r="J1715" s="10"/>
      <c r="K1715" s="10"/>
      <c r="L1715" s="10">
        <f>J1715*K1715</f>
        <v>0</v>
      </c>
      <c r="M1715" s="10"/>
      <c r="N1715" s="10">
        <f>F1715+I1715+L1715-M1715</f>
        <v>0</v>
      </c>
      <c r="O1715" s="10"/>
      <c r="P1715" s="10"/>
      <c r="Q1715" s="10">
        <f>(D1715*E1715)+(G1715*H1715)+(J1715*K1715)+O1715-M1715-P1715</f>
        <v>0</v>
      </c>
    </row>
    <row r="1716" ht="20.9" customHeight="1">
      <c r="A1716" s="3">
        <v>41458</v>
      </c>
      <c r="B1716" t="s" s="4">
        <v>127</v>
      </c>
      <c r="C1716" t="s" s="7">
        <v>128</v>
      </c>
      <c r="D1716" s="6"/>
      <c r="E1716" s="6"/>
      <c r="F1716" s="6">
        <f>D1716*E1716</f>
        <v>0</v>
      </c>
      <c r="G1716" s="6"/>
      <c r="H1716" s="6"/>
      <c r="I1716" s="6">
        <f>G1716*H1716</f>
        <v>0</v>
      </c>
      <c r="J1716" s="6"/>
      <c r="K1716" s="6"/>
      <c r="L1716" s="6">
        <f>J1716*K1716</f>
        <v>0</v>
      </c>
      <c r="M1716" s="6"/>
      <c r="N1716" s="6">
        <f>F1716+I1716+L1716-M1716</f>
        <v>0</v>
      </c>
      <c r="O1716" s="6"/>
      <c r="P1716" s="6"/>
      <c r="Q1716" s="6">
        <f>(D1716*E1716)+(G1716*H1716)+(J1716*K1716)+O1716-M1716-P1716</f>
        <v>0</v>
      </c>
    </row>
    <row r="1717" ht="20.9" customHeight="1">
      <c r="A1717" s="3">
        <v>41459</v>
      </c>
      <c r="B1717" t="s" s="4">
        <v>127</v>
      </c>
      <c r="C1717" t="s" s="7">
        <v>128</v>
      </c>
      <c r="D1717" s="6"/>
      <c r="E1717" s="6"/>
      <c r="F1717" s="6">
        <f>D1717*E1717</f>
        <v>0</v>
      </c>
      <c r="G1717" s="6"/>
      <c r="H1717" s="6"/>
      <c r="I1717" s="6">
        <f>G1717*H1717</f>
        <v>0</v>
      </c>
      <c r="J1717" s="6"/>
      <c r="K1717" s="6"/>
      <c r="L1717" s="6">
        <f>J1717*K1717</f>
        <v>0</v>
      </c>
      <c r="M1717" s="6">
        <f>F1717+I1717+L1717</f>
        <v>0</v>
      </c>
      <c r="N1717" s="6"/>
      <c r="O1717" s="6"/>
      <c r="P1717" s="6"/>
      <c r="Q1717" s="6">
        <f>(D1717*E1717)+(G1717*H1717)+(J1717*K1717)+N1717-O1717-P1717</f>
        <v>0</v>
      </c>
    </row>
    <row r="1718" ht="20.9" customHeight="1">
      <c r="A1718" s="3">
        <v>41460</v>
      </c>
      <c r="B1718" t="s" s="4">
        <v>127</v>
      </c>
      <c r="C1718" t="s" s="7">
        <v>128</v>
      </c>
      <c r="D1718" s="6"/>
      <c r="E1718" s="6"/>
      <c r="F1718" s="6">
        <f>D1718*E1718</f>
        <v>0</v>
      </c>
      <c r="G1718" s="6"/>
      <c r="H1718" s="6"/>
      <c r="I1718" s="6">
        <f>G1718*H1718</f>
        <v>0</v>
      </c>
      <c r="J1718" s="6"/>
      <c r="K1718" s="6"/>
      <c r="L1718" s="6">
        <f>J1718*K1718</f>
        <v>0</v>
      </c>
      <c r="M1718" s="6"/>
      <c r="N1718" s="6">
        <f>F1718+I1718+L1718-M1718</f>
        <v>0</v>
      </c>
      <c r="O1718" s="6"/>
      <c r="P1718" s="6"/>
      <c r="Q1718" s="6">
        <f>(D1718*E1718)+(G1718*H1718)+(J1718*K1718)+O1718-M1718-P1718</f>
        <v>0</v>
      </c>
    </row>
    <row r="1719" ht="20.9" customHeight="1">
      <c r="A1719" s="3">
        <v>41461</v>
      </c>
      <c r="B1719" t="s" s="4">
        <v>127</v>
      </c>
      <c r="C1719" t="s" s="7">
        <v>128</v>
      </c>
      <c r="D1719" s="6"/>
      <c r="E1719" s="6"/>
      <c r="F1719" s="6">
        <f>D1719*E1719</f>
        <v>0</v>
      </c>
      <c r="G1719" s="6"/>
      <c r="H1719" s="6"/>
      <c r="I1719" s="6">
        <f>G1719*H1719</f>
        <v>0</v>
      </c>
      <c r="J1719" s="6"/>
      <c r="K1719" s="6"/>
      <c r="L1719" s="6">
        <f>J1719*K1719</f>
        <v>0</v>
      </c>
      <c r="M1719" s="6"/>
      <c r="N1719" s="6">
        <f>F1719+I1719+L1719-M1719</f>
        <v>0</v>
      </c>
      <c r="O1719" s="6"/>
      <c r="P1719" s="6"/>
      <c r="Q1719" s="6">
        <f>(D1719*E1719)+(G1719*H1719)+(J1719*K1719)+O1719-M1719-P1719</f>
        <v>0</v>
      </c>
    </row>
    <row r="1720" ht="20.9" customHeight="1">
      <c r="A1720" s="3">
        <v>41462</v>
      </c>
      <c r="B1720" t="s" s="4">
        <v>127</v>
      </c>
      <c r="C1720" t="s" s="7">
        <v>128</v>
      </c>
      <c r="D1720" s="6"/>
      <c r="E1720" s="6"/>
      <c r="F1720" s="6">
        <f>D1720*E1720</f>
        <v>0</v>
      </c>
      <c r="G1720" s="6"/>
      <c r="H1720" s="6"/>
      <c r="I1720" s="6">
        <f>G1720*H1720</f>
        <v>0</v>
      </c>
      <c r="J1720" s="6"/>
      <c r="K1720" s="6"/>
      <c r="L1720" s="6">
        <f>J1720*K1720</f>
        <v>0</v>
      </c>
      <c r="M1720" s="6">
        <f>F1720+I1720+L1720</f>
        <v>0</v>
      </c>
      <c r="N1720" s="6"/>
      <c r="O1720" s="6"/>
      <c r="P1720" s="6"/>
      <c r="Q1720" s="6">
        <f>(D1720*E1720)+(G1720*H1720)+(J1720*K1720)+N1720-O1720-P1720</f>
        <v>0</v>
      </c>
    </row>
    <row r="1721" ht="20.9" customHeight="1">
      <c r="A1721" s="3">
        <v>41464</v>
      </c>
      <c r="B1721" t="s" s="4">
        <v>127</v>
      </c>
      <c r="C1721" t="s" s="7">
        <v>128</v>
      </c>
      <c r="D1721" s="6"/>
      <c r="E1721" s="6"/>
      <c r="F1721" s="6">
        <f>D1721*E1721</f>
        <v>0</v>
      </c>
      <c r="G1721" s="6"/>
      <c r="H1721" s="6"/>
      <c r="I1721" s="6">
        <f>G1721*H1721</f>
        <v>0</v>
      </c>
      <c r="J1721" s="6"/>
      <c r="K1721" s="6"/>
      <c r="L1721" s="6">
        <f>J1721*K1721</f>
        <v>0</v>
      </c>
      <c r="M1721" s="6">
        <f>F1721+I1721+L1721</f>
        <v>0</v>
      </c>
      <c r="N1721" s="6"/>
      <c r="O1721" s="6"/>
      <c r="P1721" s="6"/>
      <c r="Q1721" s="6">
        <f>(D1721*E1721)+(G1721*H1721)+(J1721*K1721)+N1721-O1721-P1721</f>
        <v>0</v>
      </c>
    </row>
    <row r="1722" ht="20.9" customHeight="1">
      <c r="A1722" s="3">
        <v>41465</v>
      </c>
      <c r="B1722" t="s" s="4">
        <v>127</v>
      </c>
      <c r="C1722" t="s" s="7">
        <v>128</v>
      </c>
      <c r="D1722" s="6">
        <v>24</v>
      </c>
      <c r="E1722" s="6">
        <v>13000</v>
      </c>
      <c r="F1722" s="6">
        <f>D1722*E1722</f>
        <v>312000</v>
      </c>
      <c r="G1722" s="6"/>
      <c r="H1722" s="6"/>
      <c r="I1722" s="6">
        <f>G1722*H1722</f>
        <v>0</v>
      </c>
      <c r="J1722" s="6"/>
      <c r="K1722" s="6"/>
      <c r="L1722" s="6">
        <f>J1722*K1722</f>
        <v>0</v>
      </c>
      <c r="M1722" s="6">
        <f>F1722+I1722+L1722</f>
        <v>312000</v>
      </c>
      <c r="N1722" s="6"/>
      <c r="O1722" s="6"/>
      <c r="P1722" s="6"/>
      <c r="Q1722" s="6">
        <f>(D1722*E1722)+(G1722*H1722)+(J1722*K1722)+N1722-O1722-P1722</f>
        <v>312000</v>
      </c>
    </row>
    <row r="1723" ht="20.9" customHeight="1">
      <c r="A1723" s="3">
        <v>41466</v>
      </c>
      <c r="B1723" t="s" s="4">
        <v>127</v>
      </c>
      <c r="C1723" t="s" s="7">
        <v>128</v>
      </c>
      <c r="D1723" s="6"/>
      <c r="E1723" s="6"/>
      <c r="F1723" s="6">
        <f>D1723*E1723</f>
        <v>0</v>
      </c>
      <c r="G1723" s="6"/>
      <c r="H1723" s="6"/>
      <c r="I1723" s="6">
        <f>G1723*H1723</f>
        <v>0</v>
      </c>
      <c r="J1723" s="6"/>
      <c r="K1723" s="6"/>
      <c r="L1723" s="6">
        <f>J1723*K1723</f>
        <v>0</v>
      </c>
      <c r="M1723" s="6">
        <f>F1723+I1723+L1723</f>
        <v>0</v>
      </c>
      <c r="N1723" s="6"/>
      <c r="O1723" s="6"/>
      <c r="P1723" s="6"/>
      <c r="Q1723" s="6">
        <f>(D1723*E1723)+(G1723*H1723)+(J1723*K1723)+N1723-O1723-P1723</f>
        <v>0</v>
      </c>
    </row>
    <row r="1724" ht="20.9" customHeight="1">
      <c r="A1724" s="3">
        <v>41467</v>
      </c>
      <c r="B1724" t="s" s="4">
        <v>127</v>
      </c>
      <c r="C1724" t="s" s="7">
        <v>128</v>
      </c>
      <c r="D1724" s="6"/>
      <c r="E1724" s="6"/>
      <c r="F1724" s="6">
        <f>D1724*E1724</f>
        <v>0</v>
      </c>
      <c r="G1724" s="6"/>
      <c r="H1724" s="6"/>
      <c r="I1724" s="6">
        <f>G1724*H1724</f>
        <v>0</v>
      </c>
      <c r="J1724" s="6"/>
      <c r="K1724" s="6"/>
      <c r="L1724" s="6">
        <f>J1724*K1724</f>
        <v>0</v>
      </c>
      <c r="M1724" s="6"/>
      <c r="N1724" s="6">
        <f>F1724+I1724+L1724-M1724</f>
        <v>0</v>
      </c>
      <c r="O1724" s="6"/>
      <c r="P1724" s="6"/>
      <c r="Q1724" s="6">
        <f>(D1724*E1724)+(G1724*H1724)+(J1724*K1724)+O1724-M1724-P1724</f>
        <v>0</v>
      </c>
    </row>
    <row r="1725" ht="20.9" customHeight="1">
      <c r="A1725" s="3">
        <v>41468</v>
      </c>
      <c r="B1725" t="s" s="4">
        <v>127</v>
      </c>
      <c r="C1725" t="s" s="7">
        <v>128</v>
      </c>
      <c r="D1725" s="6"/>
      <c r="E1725" s="6"/>
      <c r="F1725" s="6">
        <f>D1725*E1725</f>
        <v>0</v>
      </c>
      <c r="G1725" s="6"/>
      <c r="H1725" s="6"/>
      <c r="I1725" s="6">
        <f>G1725*H1725</f>
        <v>0</v>
      </c>
      <c r="J1725" s="6"/>
      <c r="K1725" s="6"/>
      <c r="L1725" s="6">
        <f>J1725*K1725</f>
        <v>0</v>
      </c>
      <c r="M1725" s="6">
        <f>F1725+I1725+L1725</f>
        <v>0</v>
      </c>
      <c r="N1725" s="6"/>
      <c r="O1725" s="6"/>
      <c r="P1725" s="6"/>
      <c r="Q1725" s="6">
        <f>(D1725*E1725)+(G1725*H1725)+(J1725*K1725)+N1725-O1725-P1725</f>
        <v>0</v>
      </c>
    </row>
    <row r="1726" ht="20.9" customHeight="1">
      <c r="A1726" s="3">
        <v>41469</v>
      </c>
      <c r="B1726" t="s" s="4">
        <v>127</v>
      </c>
      <c r="C1726" t="s" s="7">
        <v>128</v>
      </c>
      <c r="D1726" s="6"/>
      <c r="E1726" s="6"/>
      <c r="F1726" s="6">
        <f>D1726*E1726</f>
        <v>0</v>
      </c>
      <c r="G1726" s="6"/>
      <c r="H1726" s="6"/>
      <c r="I1726" s="6">
        <f>G1726*H1726</f>
        <v>0</v>
      </c>
      <c r="J1726" s="6"/>
      <c r="K1726" s="6"/>
      <c r="L1726" s="6">
        <f>J1726*K1726</f>
        <v>0</v>
      </c>
      <c r="M1726" s="6"/>
      <c r="N1726" s="6">
        <f>F1726+I1726+L1726</f>
        <v>0</v>
      </c>
      <c r="O1726" s="6"/>
      <c r="P1726" s="6"/>
      <c r="Q1726" s="6">
        <f>(D1726*E1726)+(G1726*H1726)+(J1726*K1726)+O1726-M1726-P1726</f>
        <v>0</v>
      </c>
    </row>
    <row r="1727" ht="20.9" customHeight="1">
      <c r="A1727" s="3">
        <v>41471</v>
      </c>
      <c r="B1727" t="s" s="4">
        <v>127</v>
      </c>
      <c r="C1727" t="s" s="7">
        <v>128</v>
      </c>
      <c r="D1727" s="6"/>
      <c r="E1727" s="6"/>
      <c r="F1727" s="6">
        <f>D1727*E1727</f>
        <v>0</v>
      </c>
      <c r="G1727" s="6"/>
      <c r="H1727" s="6"/>
      <c r="I1727" s="6">
        <f>G1727*H1727</f>
        <v>0</v>
      </c>
      <c r="J1727" s="6"/>
      <c r="K1727" s="6"/>
      <c r="L1727" s="6">
        <f>J1727*K1727</f>
        <v>0</v>
      </c>
      <c r="M1727" s="6"/>
      <c r="N1727" s="6">
        <f>F1727+I1727+L1727-M1727</f>
        <v>0</v>
      </c>
      <c r="O1727" s="6">
        <v>0</v>
      </c>
      <c r="P1727" s="6"/>
      <c r="Q1727" s="6">
        <f>(D1727*E1727)+(G1727*H1727)+(J1727*K1727)+O1727-M1727-P1727</f>
        <v>0</v>
      </c>
    </row>
    <row r="1728" ht="20.9" customHeight="1">
      <c r="A1728" s="3">
        <v>41472</v>
      </c>
      <c r="B1728" t="s" s="4">
        <v>127</v>
      </c>
      <c r="C1728" t="s" s="7">
        <v>128</v>
      </c>
      <c r="D1728" s="6"/>
      <c r="E1728" s="6"/>
      <c r="F1728" s="6">
        <f>D1728*E1728</f>
        <v>0</v>
      </c>
      <c r="G1728" s="6"/>
      <c r="H1728" s="6"/>
      <c r="I1728" s="6">
        <f>G1728*H1728</f>
        <v>0</v>
      </c>
      <c r="J1728" s="6"/>
      <c r="K1728" s="6"/>
      <c r="L1728" s="6">
        <f>J1728*K1728</f>
        <v>0</v>
      </c>
      <c r="M1728" s="6"/>
      <c r="N1728" s="6">
        <f>F1728+I1728+L1728-M1728</f>
        <v>0</v>
      </c>
      <c r="O1728" s="6">
        <v>0</v>
      </c>
      <c r="P1728" s="6"/>
      <c r="Q1728" s="6">
        <f>(D1728*E1728)+(G1728*H1728)+(J1728*K1728)+O1728-M1728-P1728</f>
        <v>0</v>
      </c>
    </row>
    <row r="1729" ht="20.9" customHeight="1">
      <c r="A1729" s="3">
        <v>41473</v>
      </c>
      <c r="B1729" t="s" s="4">
        <v>127</v>
      </c>
      <c r="C1729" t="s" s="7">
        <v>128</v>
      </c>
      <c r="D1729" s="6"/>
      <c r="E1729" s="6"/>
      <c r="F1729" s="6">
        <f>D1729*E1729</f>
        <v>0</v>
      </c>
      <c r="G1729" s="6"/>
      <c r="H1729" s="6"/>
      <c r="I1729" s="6">
        <f>G1729*H1729</f>
        <v>0</v>
      </c>
      <c r="J1729" s="6"/>
      <c r="K1729" s="6"/>
      <c r="L1729" s="6">
        <f>J1729*K1729</f>
        <v>0</v>
      </c>
      <c r="M1729" s="6">
        <f>F1729+I1729+L1729</f>
        <v>0</v>
      </c>
      <c r="N1729" s="6">
        <v>0</v>
      </c>
      <c r="O1729" s="6"/>
      <c r="P1729" s="6"/>
      <c r="Q1729" s="6">
        <f>(D1729*E1729)+(G1729*H1729)+(J1729*K1729)+N1729-O1729-P1729</f>
        <v>0</v>
      </c>
    </row>
    <row r="1730" ht="20.9" customHeight="1">
      <c r="A1730" s="3">
        <v>41474</v>
      </c>
      <c r="B1730" t="s" s="4">
        <v>127</v>
      </c>
      <c r="C1730" t="s" s="7">
        <v>128</v>
      </c>
      <c r="D1730" s="6"/>
      <c r="E1730" s="6"/>
      <c r="F1730" s="6">
        <f>D1730*E1730</f>
        <v>0</v>
      </c>
      <c r="G1730" s="6"/>
      <c r="H1730" s="6"/>
      <c r="I1730" s="6">
        <f>G1730*H1730</f>
        <v>0</v>
      </c>
      <c r="J1730" s="6"/>
      <c r="K1730" s="6"/>
      <c r="L1730" s="6">
        <f>J1730*K1730</f>
        <v>0</v>
      </c>
      <c r="M1730" s="6"/>
      <c r="N1730" s="6">
        <f>F1730+I1730+L1730-M1730</f>
        <v>0</v>
      </c>
      <c r="O1730" s="6">
        <v>0</v>
      </c>
      <c r="P1730" s="6"/>
      <c r="Q1730" s="6">
        <f>(D1730*E1730)+(G1730*H1730)+(J1730*K1730)+O1730-M1730-P1730</f>
        <v>0</v>
      </c>
    </row>
    <row r="1731" ht="20.9" customHeight="1">
      <c r="A1731" s="3">
        <v>41475</v>
      </c>
      <c r="B1731" t="s" s="4">
        <v>127</v>
      </c>
      <c r="C1731" t="s" s="7">
        <v>128</v>
      </c>
      <c r="D1731" s="6"/>
      <c r="E1731" s="6"/>
      <c r="F1731" s="6">
        <f>D1731*E1731</f>
        <v>0</v>
      </c>
      <c r="G1731" s="6"/>
      <c r="H1731" s="6"/>
      <c r="I1731" s="6">
        <f>G1731*H1731</f>
        <v>0</v>
      </c>
      <c r="J1731" s="6"/>
      <c r="K1731" s="6"/>
      <c r="L1731" s="6">
        <f>J1731*K1731</f>
        <v>0</v>
      </c>
      <c r="M1731" s="6"/>
      <c r="N1731" s="6">
        <f>F1731+I1731+L1731-M1731</f>
        <v>0</v>
      </c>
      <c r="O1731" s="6">
        <v>0</v>
      </c>
      <c r="P1731" s="6"/>
      <c r="Q1731" s="6">
        <f>(D1731*E1731)+(G1731*H1731)+(J1731*K1731)+O1731-M1731-P1731</f>
        <v>0</v>
      </c>
    </row>
    <row r="1732" ht="20.9" customHeight="1">
      <c r="A1732" s="3">
        <v>41476</v>
      </c>
      <c r="B1732" t="s" s="4">
        <v>127</v>
      </c>
      <c r="C1732" t="s" s="7">
        <v>128</v>
      </c>
      <c r="D1732" s="6"/>
      <c r="E1732" s="6"/>
      <c r="F1732" s="6">
        <f>D1732*E1732</f>
        <v>0</v>
      </c>
      <c r="G1732" s="6"/>
      <c r="H1732" s="6"/>
      <c r="I1732" s="6">
        <f>G1732*H1732</f>
        <v>0</v>
      </c>
      <c r="J1732" s="6"/>
      <c r="K1732" s="6"/>
      <c r="L1732" s="6">
        <f>J1732*K1732</f>
        <v>0</v>
      </c>
      <c r="M1732" s="6"/>
      <c r="N1732" s="6">
        <f>F1732+I1732+L1732-M1732</f>
        <v>0</v>
      </c>
      <c r="O1732" s="6">
        <v>0</v>
      </c>
      <c r="P1732" s="6"/>
      <c r="Q1732" s="6">
        <f>(D1732*E1732)+(G1732*H1732)+(J1732*K1732)+O1732-M1732-P1732</f>
        <v>0</v>
      </c>
    </row>
    <row r="1733" ht="20.9" customHeight="1">
      <c r="A1733" s="3">
        <v>41478</v>
      </c>
      <c r="B1733" t="s" s="4">
        <v>127</v>
      </c>
      <c r="C1733" t="s" s="7">
        <v>128</v>
      </c>
      <c r="D1733" s="6"/>
      <c r="E1733" s="6"/>
      <c r="F1733" s="6">
        <f>D1733*E1733</f>
        <v>0</v>
      </c>
      <c r="G1733" s="6"/>
      <c r="H1733" s="6"/>
      <c r="I1733" s="6">
        <f>G1733*H1733</f>
        <v>0</v>
      </c>
      <c r="J1733" s="6"/>
      <c r="K1733" s="6"/>
      <c r="L1733" s="6">
        <f>J1733*K1733</f>
        <v>0</v>
      </c>
      <c r="M1733" s="6">
        <f>F1733+I1733+L1733</f>
        <v>0</v>
      </c>
      <c r="N1733" s="6">
        <v>0</v>
      </c>
      <c r="O1733" s="6"/>
      <c r="P1733" s="6"/>
      <c r="Q1733" s="6">
        <f>(D1733*E1733)+(G1733*H1733)+(J1733*K1733)+N1733-O1733-P1733</f>
        <v>0</v>
      </c>
    </row>
    <row r="1734" ht="20.9" customHeight="1">
      <c r="A1734" s="3">
        <v>41479</v>
      </c>
      <c r="B1734" t="s" s="4">
        <v>127</v>
      </c>
      <c r="C1734" t="s" s="7">
        <v>128</v>
      </c>
      <c r="D1734" s="6"/>
      <c r="E1734" s="6"/>
      <c r="F1734" s="6">
        <f>D1734*E1734</f>
        <v>0</v>
      </c>
      <c r="G1734" s="6"/>
      <c r="H1734" s="6"/>
      <c r="I1734" s="6">
        <f>G1734*H1734</f>
        <v>0</v>
      </c>
      <c r="J1734" s="6"/>
      <c r="K1734" s="6"/>
      <c r="L1734" s="6">
        <f>J1734*K1734</f>
        <v>0</v>
      </c>
      <c r="M1734" s="6"/>
      <c r="N1734" s="6">
        <f>F1734+I1734+L1734-M1734</f>
        <v>0</v>
      </c>
      <c r="O1734" s="6">
        <v>0</v>
      </c>
      <c r="P1734" s="6"/>
      <c r="Q1734" s="6">
        <f>(D1734*E1734)+(G1734*H1734)+(J1734*K1734)+O1734-M1734-P1734</f>
        <v>0</v>
      </c>
    </row>
    <row r="1735" ht="20.9" customHeight="1">
      <c r="A1735" s="3">
        <v>41480</v>
      </c>
      <c r="B1735" t="s" s="4">
        <v>127</v>
      </c>
      <c r="C1735" t="s" s="7">
        <v>128</v>
      </c>
      <c r="D1735" s="6"/>
      <c r="E1735" s="6"/>
      <c r="F1735" s="6">
        <f>D1735*E1735</f>
        <v>0</v>
      </c>
      <c r="G1735" s="6"/>
      <c r="H1735" s="6"/>
      <c r="I1735" s="6">
        <f>G1735*H1735</f>
        <v>0</v>
      </c>
      <c r="J1735" s="6"/>
      <c r="K1735" s="6"/>
      <c r="L1735" s="6">
        <f>J1735*K1735</f>
        <v>0</v>
      </c>
      <c r="M1735" s="6">
        <f>F1735+I1735+L1735</f>
        <v>0</v>
      </c>
      <c r="N1735" s="6">
        <v>0</v>
      </c>
      <c r="O1735" s="6"/>
      <c r="P1735" s="6"/>
      <c r="Q1735" s="6">
        <f>(D1735*E1735)+(G1735*H1735)+(J1735*K1735)+N1735-O1735-P1735</f>
        <v>0</v>
      </c>
    </row>
    <row r="1736" ht="20.9" customHeight="1">
      <c r="A1736" s="3">
        <v>41481</v>
      </c>
      <c r="B1736" t="s" s="4">
        <v>127</v>
      </c>
      <c r="C1736" t="s" s="7">
        <v>128</v>
      </c>
      <c r="D1736" s="6"/>
      <c r="E1736" s="6"/>
      <c r="F1736" s="6">
        <f>D1736*E1736</f>
        <v>0</v>
      </c>
      <c r="G1736" s="6"/>
      <c r="H1736" s="6"/>
      <c r="I1736" s="6">
        <f>G1736*H1736</f>
        <v>0</v>
      </c>
      <c r="J1736" s="6"/>
      <c r="K1736" s="6"/>
      <c r="L1736" s="6">
        <f>J1736*K1736</f>
        <v>0</v>
      </c>
      <c r="M1736" s="6"/>
      <c r="N1736" s="6">
        <f>F1736+I1736+L1736-M1736</f>
        <v>0</v>
      </c>
      <c r="O1736" s="6">
        <v>0</v>
      </c>
      <c r="P1736" s="6"/>
      <c r="Q1736" s="6">
        <f>(D1736*E1736)+(G1736*H1736)+(J1736*K1736)+O1736-M1736-P1736</f>
        <v>0</v>
      </c>
    </row>
    <row r="1737" ht="20.9" customHeight="1">
      <c r="A1737" s="3">
        <v>41482</v>
      </c>
      <c r="B1737" t="s" s="4">
        <v>127</v>
      </c>
      <c r="C1737" t="s" s="7">
        <v>128</v>
      </c>
      <c r="D1737" s="6"/>
      <c r="E1737" s="6"/>
      <c r="F1737" s="6">
        <f>D1737*E1737</f>
        <v>0</v>
      </c>
      <c r="G1737" s="6"/>
      <c r="H1737" s="6"/>
      <c r="I1737" s="6">
        <f>G1737*H1737</f>
        <v>0</v>
      </c>
      <c r="J1737" s="6"/>
      <c r="K1737" s="6"/>
      <c r="L1737" s="6">
        <f>J1737*K1737</f>
        <v>0</v>
      </c>
      <c r="M1737" s="6">
        <f>F1737+I1737+L1737</f>
        <v>0</v>
      </c>
      <c r="N1737" s="6">
        <v>0</v>
      </c>
      <c r="O1737" s="6"/>
      <c r="P1737" s="6"/>
      <c r="Q1737" s="6">
        <f>(D1737*E1737)+(G1737*H1737)+(J1737*K1737)+N1737-O1737-P1737</f>
        <v>0</v>
      </c>
    </row>
    <row r="1738" ht="20.9" customHeight="1">
      <c r="A1738" s="3">
        <v>41483</v>
      </c>
      <c r="B1738" t="s" s="4">
        <v>127</v>
      </c>
      <c r="C1738" t="s" s="7">
        <v>128</v>
      </c>
      <c r="D1738" s="6"/>
      <c r="E1738" s="6"/>
      <c r="F1738" s="6">
        <f>D1738*E1738</f>
        <v>0</v>
      </c>
      <c r="G1738" s="6"/>
      <c r="H1738" s="6"/>
      <c r="I1738" s="6">
        <f>G1738*H1738</f>
        <v>0</v>
      </c>
      <c r="J1738" s="6"/>
      <c r="K1738" s="6"/>
      <c r="L1738" s="6">
        <f>J1738*K1738</f>
        <v>0</v>
      </c>
      <c r="M1738" s="6">
        <f>F1738+I1738+L1738</f>
        <v>0</v>
      </c>
      <c r="N1738" s="6">
        <v>0</v>
      </c>
      <c r="O1738" s="6"/>
      <c r="P1738" s="6"/>
      <c r="Q1738" s="6">
        <f>(D1738*E1738)+(G1738*H1738)+(J1738*K1738)+N1738-O1738-P1738</f>
        <v>0</v>
      </c>
    </row>
    <row r="1739" ht="20.35" customHeight="1">
      <c r="A1739" s="3">
        <v>41455</v>
      </c>
      <c r="B1739" t="s" s="4">
        <v>129</v>
      </c>
      <c r="C1739" t="s" s="7">
        <v>130</v>
      </c>
      <c r="D1739" s="6"/>
      <c r="E1739" s="6"/>
      <c r="F1739" s="6">
        <f>D1739*E1739</f>
        <v>0</v>
      </c>
      <c r="G1739" s="6"/>
      <c r="H1739" s="6"/>
      <c r="I1739" s="6">
        <f>G1739*H1739</f>
        <v>0</v>
      </c>
      <c r="J1739" s="6"/>
      <c r="K1739" s="6"/>
      <c r="L1739" s="6">
        <f>J1739*K1739</f>
        <v>0</v>
      </c>
      <c r="M1739" s="6">
        <f>F1739+I1739+L1739</f>
        <v>0</v>
      </c>
      <c r="N1739" s="6"/>
      <c r="O1739" s="6"/>
      <c r="P1739" s="6"/>
      <c r="Q1739" s="6">
        <f>(D1739*E1739)+(G1739*H1739)+(J1739*K1739)+N1739-O1739-P1739</f>
        <v>0</v>
      </c>
    </row>
    <row r="1740" ht="20.05" customHeight="1">
      <c r="A1740" s="3">
        <v>41457</v>
      </c>
      <c r="B1740" t="s" s="8">
        <v>129</v>
      </c>
      <c r="C1740" t="s" s="9">
        <v>130</v>
      </c>
      <c r="D1740" s="10">
        <v>5</v>
      </c>
      <c r="E1740" s="10">
        <v>14000</v>
      </c>
      <c r="F1740" s="10">
        <f>D1740*E1740</f>
        <v>70000</v>
      </c>
      <c r="G1740" s="10">
        <v>5</v>
      </c>
      <c r="H1740" s="10">
        <v>5500</v>
      </c>
      <c r="I1740" s="10">
        <f>G1740*H1740</f>
        <v>27500</v>
      </c>
      <c r="J1740" s="10"/>
      <c r="K1740" s="10"/>
      <c r="L1740" s="10">
        <f>J1740*K1740</f>
        <v>0</v>
      </c>
      <c r="M1740" s="10">
        <v>500</v>
      </c>
      <c r="N1740" s="10">
        <f>F1740+I1740+L1740-M1740</f>
        <v>97000</v>
      </c>
      <c r="O1740" s="10">
        <v>7229000</v>
      </c>
      <c r="P1740" s="10"/>
      <c r="Q1740" s="10">
        <f>(D1740*E1740)+(G1740*H1740)+(J1740*K1740)+O1740-M1740-P1740</f>
        <v>7326000</v>
      </c>
    </row>
    <row r="1741" ht="20.35" customHeight="1">
      <c r="A1741" s="3">
        <v>41458</v>
      </c>
      <c r="B1741" t="s" s="4">
        <v>129</v>
      </c>
      <c r="C1741" t="s" s="7">
        <v>130</v>
      </c>
      <c r="D1741" s="6"/>
      <c r="E1741" s="6"/>
      <c r="F1741" s="6">
        <f>D1741*E1741</f>
        <v>0</v>
      </c>
      <c r="G1741" s="6"/>
      <c r="H1741" s="6"/>
      <c r="I1741" s="6">
        <f>G1741*H1741</f>
        <v>0</v>
      </c>
      <c r="J1741" s="6"/>
      <c r="K1741" s="6"/>
      <c r="L1741" s="6">
        <f>J1741*K1741</f>
        <v>0</v>
      </c>
      <c r="M1741" s="6"/>
      <c r="N1741" s="6">
        <f>F1741+I1741+L1741-M1741</f>
        <v>0</v>
      </c>
      <c r="O1741" s="6"/>
      <c r="P1741" s="6"/>
      <c r="Q1741" s="6">
        <f>(D1741*E1741)+(G1741*H1741)+(J1741*K1741)+O1741-M1741-P1741</f>
        <v>0</v>
      </c>
    </row>
    <row r="1742" ht="20.35" customHeight="1">
      <c r="A1742" s="3">
        <v>41459</v>
      </c>
      <c r="B1742" t="s" s="4">
        <v>129</v>
      </c>
      <c r="C1742" t="s" s="7">
        <v>130</v>
      </c>
      <c r="D1742" s="6">
        <v>10</v>
      </c>
      <c r="E1742" s="6">
        <v>10000</v>
      </c>
      <c r="F1742" s="6">
        <f>D1742*E1742</f>
        <v>100000</v>
      </c>
      <c r="G1742" s="6">
        <v>7</v>
      </c>
      <c r="H1742" s="6">
        <v>4000</v>
      </c>
      <c r="I1742" s="6">
        <f>G1742*H1742</f>
        <v>28000</v>
      </c>
      <c r="J1742" s="6"/>
      <c r="K1742" s="6"/>
      <c r="L1742" s="6">
        <f>J1742*K1742</f>
        <v>0</v>
      </c>
      <c r="M1742" s="6">
        <f>F1742+I1742+L1742</f>
        <v>128000</v>
      </c>
      <c r="N1742" s="6">
        <v>7326000</v>
      </c>
      <c r="O1742" s="6"/>
      <c r="P1742" s="6"/>
      <c r="Q1742" s="6">
        <f>(D1742*E1742)+(G1742*H1742)+(J1742*K1742)+N1742-O1742-P1742</f>
        <v>7454000</v>
      </c>
    </row>
    <row r="1743" ht="20.35" customHeight="1">
      <c r="A1743" s="3">
        <v>41460</v>
      </c>
      <c r="B1743" t="s" s="4">
        <v>129</v>
      </c>
      <c r="C1743" t="s" s="7">
        <v>130</v>
      </c>
      <c r="D1743" s="6"/>
      <c r="E1743" s="6"/>
      <c r="F1743" s="6">
        <f>D1743*E1743</f>
        <v>0</v>
      </c>
      <c r="G1743" s="6">
        <v>5</v>
      </c>
      <c r="H1743" s="6">
        <v>4400</v>
      </c>
      <c r="I1743" s="6">
        <f>G1743*H1743</f>
        <v>22000</v>
      </c>
      <c r="J1743" s="6"/>
      <c r="K1743" s="6"/>
      <c r="L1743" s="6">
        <f>J1743*K1743</f>
        <v>0</v>
      </c>
      <c r="M1743" s="6"/>
      <c r="N1743" s="6">
        <f>F1743+I1743+L1743-M1743</f>
        <v>22000</v>
      </c>
      <c r="O1743" s="6">
        <v>7454000</v>
      </c>
      <c r="P1743" s="6"/>
      <c r="Q1743" s="6">
        <f>(D1743*E1743)+(G1743*H1743)+(J1743*K1743)+O1743-M1743-P1743</f>
        <v>7476000</v>
      </c>
    </row>
    <row r="1744" ht="20.35" customHeight="1">
      <c r="A1744" s="3">
        <v>41461</v>
      </c>
      <c r="B1744" t="s" s="4">
        <v>129</v>
      </c>
      <c r="C1744" t="s" s="7">
        <v>130</v>
      </c>
      <c r="D1744" s="6">
        <v>5</v>
      </c>
      <c r="E1744" s="6">
        <v>11000</v>
      </c>
      <c r="F1744" s="6">
        <f>D1744*E1744</f>
        <v>55000</v>
      </c>
      <c r="G1744" s="6">
        <v>5</v>
      </c>
      <c r="H1744" s="6">
        <v>4400</v>
      </c>
      <c r="I1744" s="6">
        <f>G1744*H1744</f>
        <v>22000</v>
      </c>
      <c r="J1744" s="6"/>
      <c r="K1744" s="6"/>
      <c r="L1744" s="6">
        <f>J1744*K1744</f>
        <v>0</v>
      </c>
      <c r="M1744" s="6"/>
      <c r="N1744" s="6">
        <f>F1744+I1744+L1744-M1744</f>
        <v>77000</v>
      </c>
      <c r="O1744" s="6">
        <v>7476000</v>
      </c>
      <c r="P1744" s="6"/>
      <c r="Q1744" s="6">
        <f>(D1744*E1744)+(G1744*H1744)+(J1744*K1744)+O1744-M1744-P1744</f>
        <v>7553000</v>
      </c>
    </row>
    <row r="1745" ht="20.35" customHeight="1">
      <c r="A1745" s="3">
        <v>41462</v>
      </c>
      <c r="B1745" t="s" s="4">
        <v>129</v>
      </c>
      <c r="C1745" t="s" s="7">
        <v>130</v>
      </c>
      <c r="D1745" s="6"/>
      <c r="E1745" s="6"/>
      <c r="F1745" s="6">
        <f>D1745*E1745</f>
        <v>0</v>
      </c>
      <c r="G1745" s="6"/>
      <c r="H1745" s="6"/>
      <c r="I1745" s="6">
        <f>G1745*H1745</f>
        <v>0</v>
      </c>
      <c r="J1745" s="6"/>
      <c r="K1745" s="6"/>
      <c r="L1745" s="6">
        <f>J1745*K1745</f>
        <v>0</v>
      </c>
      <c r="M1745" s="6">
        <f>F1745+I1745+L1745</f>
        <v>0</v>
      </c>
      <c r="N1745" s="6"/>
      <c r="O1745" s="6"/>
      <c r="P1745" s="6"/>
      <c r="Q1745" s="6">
        <f>(D1745*E1745)+(G1745*H1745)+(J1745*K1745)+N1745-O1745-P1745</f>
        <v>0</v>
      </c>
    </row>
    <row r="1746" ht="20.35" customHeight="1">
      <c r="A1746" s="3">
        <v>41464</v>
      </c>
      <c r="B1746" t="s" s="4">
        <v>129</v>
      </c>
      <c r="C1746" t="s" s="7">
        <v>130</v>
      </c>
      <c r="D1746" s="6"/>
      <c r="E1746" s="6"/>
      <c r="F1746" s="6">
        <f>D1746*E1746</f>
        <v>0</v>
      </c>
      <c r="G1746" s="6"/>
      <c r="H1746" s="6"/>
      <c r="I1746" s="6">
        <f>G1746*H1746</f>
        <v>0</v>
      </c>
      <c r="J1746" s="6"/>
      <c r="K1746" s="6"/>
      <c r="L1746" s="6">
        <f>J1746*K1746</f>
        <v>0</v>
      </c>
      <c r="M1746" s="6">
        <f>F1746+I1746+L1746</f>
        <v>0</v>
      </c>
      <c r="N1746" s="6"/>
      <c r="O1746" s="6"/>
      <c r="P1746" s="6"/>
      <c r="Q1746" s="6">
        <f>(D1746*E1746)+(G1746*H1746)+(J1746*K1746)+N1746-O1746-P1746</f>
        <v>0</v>
      </c>
    </row>
    <row r="1747" ht="20.35" customHeight="1">
      <c r="A1747" s="3">
        <v>41465</v>
      </c>
      <c r="B1747" t="s" s="4">
        <v>129</v>
      </c>
      <c r="C1747" t="s" s="7">
        <v>130</v>
      </c>
      <c r="D1747" s="6">
        <v>5</v>
      </c>
      <c r="E1747" s="6">
        <v>13000</v>
      </c>
      <c r="F1747" s="6">
        <f>D1747*E1747</f>
        <v>65000</v>
      </c>
      <c r="G1747" s="6"/>
      <c r="H1747" s="6"/>
      <c r="I1747" s="6">
        <f>G1747*H1747</f>
        <v>0</v>
      </c>
      <c r="J1747" s="6"/>
      <c r="K1747" s="6"/>
      <c r="L1747" s="6">
        <f>J1747*K1747</f>
        <v>0</v>
      </c>
      <c r="M1747" s="6">
        <f>F1747+I1747+L1747</f>
        <v>65000</v>
      </c>
      <c r="N1747" s="6">
        <v>7553000</v>
      </c>
      <c r="O1747" s="6"/>
      <c r="P1747" s="6">
        <v>3000000</v>
      </c>
      <c r="Q1747" s="6">
        <f>(D1747*E1747)+(G1747*H1747)+(J1747*K1747)+N1747-O1747-P1747</f>
        <v>4618000</v>
      </c>
    </row>
    <row r="1748" ht="20.35" customHeight="1">
      <c r="A1748" s="3">
        <v>41466</v>
      </c>
      <c r="B1748" t="s" s="4">
        <v>129</v>
      </c>
      <c r="C1748" t="s" s="7">
        <v>130</v>
      </c>
      <c r="D1748" s="6">
        <v>5</v>
      </c>
      <c r="E1748" s="6">
        <v>12000</v>
      </c>
      <c r="F1748" s="6">
        <f>D1748*E1748</f>
        <v>60000</v>
      </c>
      <c r="G1748" s="6">
        <v>5</v>
      </c>
      <c r="H1748" s="6">
        <v>5000</v>
      </c>
      <c r="I1748" s="6">
        <f>G1748*H1748</f>
        <v>25000</v>
      </c>
      <c r="J1748" s="6"/>
      <c r="K1748" s="6"/>
      <c r="L1748" s="6">
        <f>J1748*K1748</f>
        <v>0</v>
      </c>
      <c r="M1748" s="6">
        <f>F1748+I1748+L1748</f>
        <v>85000</v>
      </c>
      <c r="N1748" s="6">
        <v>4618000</v>
      </c>
      <c r="O1748" s="6"/>
      <c r="P1748" s="6"/>
      <c r="Q1748" s="6">
        <f>(D1748*E1748)+(G1748*H1748)+(J1748*K1748)+N1748-O1748-P1748</f>
        <v>4703000</v>
      </c>
    </row>
    <row r="1749" ht="20.35" customHeight="1">
      <c r="A1749" s="3">
        <v>41467</v>
      </c>
      <c r="B1749" t="s" s="4">
        <v>129</v>
      </c>
      <c r="C1749" t="s" s="7">
        <v>130</v>
      </c>
      <c r="D1749" s="6"/>
      <c r="E1749" s="6"/>
      <c r="F1749" s="6">
        <f>D1749*E1749</f>
        <v>0</v>
      </c>
      <c r="G1749" s="6"/>
      <c r="H1749" s="6"/>
      <c r="I1749" s="6">
        <f>G1749*H1749</f>
        <v>0</v>
      </c>
      <c r="J1749" s="6"/>
      <c r="K1749" s="6"/>
      <c r="L1749" s="6">
        <f>J1749*K1749</f>
        <v>0</v>
      </c>
      <c r="M1749" s="6"/>
      <c r="N1749" s="6">
        <f>F1749+I1749+L1749-M1749</f>
        <v>0</v>
      </c>
      <c r="O1749" s="6"/>
      <c r="P1749" s="6"/>
      <c r="Q1749" s="6">
        <f>(D1749*E1749)+(G1749*H1749)+(J1749*K1749)+O1749-M1749-P1749</f>
        <v>0</v>
      </c>
    </row>
    <row r="1750" ht="20.35" customHeight="1">
      <c r="A1750" s="3">
        <v>41468</v>
      </c>
      <c r="B1750" t="s" s="4">
        <v>129</v>
      </c>
      <c r="C1750" t="s" s="7">
        <v>130</v>
      </c>
      <c r="D1750" s="6"/>
      <c r="E1750" s="6"/>
      <c r="F1750" s="6">
        <f>D1750*E1750</f>
        <v>0</v>
      </c>
      <c r="G1750" s="6">
        <v>5</v>
      </c>
      <c r="H1750" s="6">
        <v>3000</v>
      </c>
      <c r="I1750" s="6">
        <f>G1750*H1750</f>
        <v>15000</v>
      </c>
      <c r="J1750" s="6"/>
      <c r="K1750" s="6"/>
      <c r="L1750" s="6">
        <f>J1750*K1750</f>
        <v>0</v>
      </c>
      <c r="M1750" s="6">
        <f>F1750+I1750+L1750</f>
        <v>15000</v>
      </c>
      <c r="N1750" s="6">
        <v>4703000</v>
      </c>
      <c r="O1750" s="6"/>
      <c r="P1750" s="6"/>
      <c r="Q1750" s="6">
        <f>(D1750*E1750)+(G1750*H1750)+(J1750*K1750)+N1750-O1750-P1750</f>
        <v>4718000</v>
      </c>
    </row>
    <row r="1751" ht="20.35" customHeight="1">
      <c r="A1751" s="3">
        <v>41469</v>
      </c>
      <c r="B1751" t="s" s="4">
        <v>129</v>
      </c>
      <c r="C1751" t="s" s="7">
        <v>130</v>
      </c>
      <c r="D1751" s="6">
        <v>5</v>
      </c>
      <c r="E1751" s="6">
        <v>15000</v>
      </c>
      <c r="F1751" s="6">
        <f>D1751*E1751</f>
        <v>75000</v>
      </c>
      <c r="G1751" s="6">
        <v>5</v>
      </c>
      <c r="H1751" s="6">
        <v>5000</v>
      </c>
      <c r="I1751" s="6">
        <f>G1751*H1751</f>
        <v>25000</v>
      </c>
      <c r="J1751" s="6"/>
      <c r="K1751" s="6"/>
      <c r="L1751" s="6">
        <f>J1751*K1751</f>
        <v>0</v>
      </c>
      <c r="M1751" s="6"/>
      <c r="N1751" s="6">
        <f>F1751+I1751+L1751</f>
        <v>100000</v>
      </c>
      <c r="O1751" s="6">
        <v>4718000</v>
      </c>
      <c r="P1751" s="6"/>
      <c r="Q1751" s="6">
        <f>(D1751*E1751)+(G1751*H1751)+(J1751*K1751)+O1751-M1751-P1751</f>
        <v>4818000</v>
      </c>
    </row>
    <row r="1752" ht="20.35" customHeight="1">
      <c r="A1752" s="3">
        <v>41471</v>
      </c>
      <c r="B1752" t="s" s="4">
        <v>129</v>
      </c>
      <c r="C1752" t="s" s="7">
        <v>130</v>
      </c>
      <c r="D1752" s="6">
        <v>5</v>
      </c>
      <c r="E1752" s="6">
        <v>15000</v>
      </c>
      <c r="F1752" s="6">
        <f>D1752*E1752</f>
        <v>75000</v>
      </c>
      <c r="G1752" s="6"/>
      <c r="H1752" s="6"/>
      <c r="I1752" s="6">
        <f>G1752*H1752</f>
        <v>0</v>
      </c>
      <c r="J1752" s="6"/>
      <c r="K1752" s="6"/>
      <c r="L1752" s="6">
        <f>J1752*K1752</f>
        <v>0</v>
      </c>
      <c r="M1752" s="6"/>
      <c r="N1752" s="6">
        <f>F1752+I1752+L1752-M1752</f>
        <v>75000</v>
      </c>
      <c r="O1752" s="6">
        <v>4818000</v>
      </c>
      <c r="P1752" s="6"/>
      <c r="Q1752" s="6">
        <f>(D1752*E1752)+(G1752*H1752)+(J1752*K1752)+O1752-M1752-P1752</f>
        <v>4893000</v>
      </c>
    </row>
    <row r="1753" ht="20.35" customHeight="1">
      <c r="A1753" s="3">
        <v>41472</v>
      </c>
      <c r="B1753" t="s" s="4">
        <v>129</v>
      </c>
      <c r="C1753" t="s" s="7">
        <v>130</v>
      </c>
      <c r="D1753" s="6"/>
      <c r="E1753" s="6"/>
      <c r="F1753" s="6">
        <f>D1753*E1753</f>
        <v>0</v>
      </c>
      <c r="G1753" s="6">
        <v>5</v>
      </c>
      <c r="H1753" s="6">
        <v>4000</v>
      </c>
      <c r="I1753" s="6">
        <f>G1753*H1753</f>
        <v>20000</v>
      </c>
      <c r="J1753" s="6"/>
      <c r="K1753" s="6"/>
      <c r="L1753" s="6">
        <f>J1753*K1753</f>
        <v>0</v>
      </c>
      <c r="M1753" s="6"/>
      <c r="N1753" s="6">
        <f>F1753+I1753+L1753-M1753</f>
        <v>20000</v>
      </c>
      <c r="O1753" s="6">
        <v>4893000</v>
      </c>
      <c r="P1753" s="6"/>
      <c r="Q1753" s="6">
        <f>(D1753*E1753)+(G1753*H1753)+(J1753*K1753)+O1753-M1753-P1753</f>
        <v>4913000</v>
      </c>
    </row>
    <row r="1754" ht="20.35" customHeight="1">
      <c r="A1754" s="3">
        <v>41473</v>
      </c>
      <c r="B1754" t="s" s="4">
        <v>129</v>
      </c>
      <c r="C1754" t="s" s="7">
        <v>130</v>
      </c>
      <c r="D1754" s="6">
        <v>5</v>
      </c>
      <c r="E1754" s="6">
        <v>16000</v>
      </c>
      <c r="F1754" s="6">
        <f>D1754*E1754</f>
        <v>80000</v>
      </c>
      <c r="G1754" s="6"/>
      <c r="H1754" s="6"/>
      <c r="I1754" s="6">
        <f>G1754*H1754</f>
        <v>0</v>
      </c>
      <c r="J1754" s="6"/>
      <c r="K1754" s="6"/>
      <c r="L1754" s="6">
        <f>J1754*K1754</f>
        <v>0</v>
      </c>
      <c r="M1754" s="6">
        <f>F1754+I1754+L1754</f>
        <v>80000</v>
      </c>
      <c r="N1754" s="6">
        <v>4913000</v>
      </c>
      <c r="O1754" s="6"/>
      <c r="P1754" s="6"/>
      <c r="Q1754" s="6">
        <f>(D1754*E1754)+(G1754*H1754)+(J1754*K1754)+N1754-O1754-P1754</f>
        <v>4993000</v>
      </c>
    </row>
    <row r="1755" ht="20.35" customHeight="1">
      <c r="A1755" s="3">
        <v>41474</v>
      </c>
      <c r="B1755" t="s" s="4">
        <v>129</v>
      </c>
      <c r="C1755" t="s" s="7">
        <v>130</v>
      </c>
      <c r="D1755" s="6">
        <v>5</v>
      </c>
      <c r="E1755" s="6">
        <v>15000</v>
      </c>
      <c r="F1755" s="6">
        <f>D1755*E1755</f>
        <v>75000</v>
      </c>
      <c r="G1755" s="6">
        <v>5</v>
      </c>
      <c r="H1755" s="6">
        <v>5000</v>
      </c>
      <c r="I1755" s="6">
        <f>G1755*H1755</f>
        <v>25000</v>
      </c>
      <c r="J1755" s="6"/>
      <c r="K1755" s="6"/>
      <c r="L1755" s="6">
        <f>J1755*K1755</f>
        <v>0</v>
      </c>
      <c r="M1755" s="6"/>
      <c r="N1755" s="6">
        <f>F1755+I1755+L1755-M1755</f>
        <v>100000</v>
      </c>
      <c r="O1755" s="6">
        <v>4993000</v>
      </c>
      <c r="P1755" s="6"/>
      <c r="Q1755" s="6">
        <f>(D1755*E1755)+(G1755*H1755)+(J1755*K1755)+O1755-M1755-P1755</f>
        <v>5093000</v>
      </c>
    </row>
    <row r="1756" ht="20.35" customHeight="1">
      <c r="A1756" s="3">
        <v>41475</v>
      </c>
      <c r="B1756" t="s" s="4">
        <v>129</v>
      </c>
      <c r="C1756" t="s" s="7">
        <v>130</v>
      </c>
      <c r="D1756" s="6">
        <v>10</v>
      </c>
      <c r="E1756" s="6">
        <v>13000</v>
      </c>
      <c r="F1756" s="6">
        <f>D1756*E1756</f>
        <v>130000</v>
      </c>
      <c r="G1756" s="6"/>
      <c r="H1756" s="6"/>
      <c r="I1756" s="6">
        <f>G1756*H1756</f>
        <v>0</v>
      </c>
      <c r="J1756" s="6"/>
      <c r="K1756" s="6"/>
      <c r="L1756" s="6">
        <f>J1756*K1756</f>
        <v>0</v>
      </c>
      <c r="M1756" s="6"/>
      <c r="N1756" s="6">
        <f>F1756+I1756+L1756-M1756</f>
        <v>130000</v>
      </c>
      <c r="O1756" s="6">
        <v>5093000</v>
      </c>
      <c r="P1756" s="6"/>
      <c r="Q1756" s="6">
        <f>(D1756*E1756)+(G1756*H1756)+(J1756*K1756)+O1756-M1756-P1756</f>
        <v>5223000</v>
      </c>
    </row>
    <row r="1757" ht="20.35" customHeight="1">
      <c r="A1757" s="3">
        <v>41476</v>
      </c>
      <c r="B1757" t="s" s="4">
        <v>129</v>
      </c>
      <c r="C1757" t="s" s="7">
        <v>130</v>
      </c>
      <c r="D1757" s="6"/>
      <c r="E1757" s="6"/>
      <c r="F1757" s="6">
        <f>D1757*E1757</f>
        <v>0</v>
      </c>
      <c r="G1757" s="6">
        <v>5</v>
      </c>
      <c r="H1757" s="6">
        <v>5500</v>
      </c>
      <c r="I1757" s="6">
        <f>G1757*H1757</f>
        <v>27500</v>
      </c>
      <c r="J1757" s="6"/>
      <c r="K1757" s="6"/>
      <c r="L1757" s="6">
        <f>J1757*K1757</f>
        <v>0</v>
      </c>
      <c r="M1757" s="6">
        <v>500</v>
      </c>
      <c r="N1757" s="6">
        <f>F1757+I1757+L1757-M1757</f>
        <v>27000</v>
      </c>
      <c r="O1757" s="6">
        <v>5223000</v>
      </c>
      <c r="P1757" s="6"/>
      <c r="Q1757" s="6">
        <f>(D1757*E1757)+(G1757*H1757)+(J1757*K1757)+O1757-M1757-P1757</f>
        <v>5250000</v>
      </c>
    </row>
    <row r="1758" ht="20.35" customHeight="1">
      <c r="A1758" s="3">
        <v>41478</v>
      </c>
      <c r="B1758" t="s" s="4">
        <v>129</v>
      </c>
      <c r="C1758" t="s" s="7">
        <v>130</v>
      </c>
      <c r="D1758" s="6">
        <v>3</v>
      </c>
      <c r="E1758" s="6">
        <v>22000</v>
      </c>
      <c r="F1758" s="6">
        <f>D1758*E1758</f>
        <v>66000</v>
      </c>
      <c r="G1758" s="6"/>
      <c r="H1758" s="6"/>
      <c r="I1758" s="6">
        <f>G1758*H1758</f>
        <v>0</v>
      </c>
      <c r="J1758" s="6"/>
      <c r="K1758" s="6"/>
      <c r="L1758" s="6">
        <f>J1758*K1758</f>
        <v>0</v>
      </c>
      <c r="M1758" s="6">
        <f>F1758+I1758+L1758</f>
        <v>66000</v>
      </c>
      <c r="N1758" s="6">
        <v>5250000</v>
      </c>
      <c r="O1758" s="6"/>
      <c r="P1758" s="6"/>
      <c r="Q1758" s="6">
        <f>(D1758*E1758)+(G1758*H1758)+(J1758*K1758)+N1758-O1758-P1758</f>
        <v>5316000</v>
      </c>
    </row>
    <row r="1759" ht="20.35" customHeight="1">
      <c r="A1759" s="3">
        <v>41479</v>
      </c>
      <c r="B1759" t="s" s="4">
        <v>129</v>
      </c>
      <c r="C1759" t="s" s="7">
        <v>130</v>
      </c>
      <c r="D1759" s="6"/>
      <c r="E1759" s="6"/>
      <c r="F1759" s="6">
        <f>D1759*E1759</f>
        <v>0</v>
      </c>
      <c r="G1759" s="6"/>
      <c r="H1759" s="6"/>
      <c r="I1759" s="6">
        <f>G1759*H1759</f>
        <v>0</v>
      </c>
      <c r="J1759" s="6"/>
      <c r="K1759" s="6"/>
      <c r="L1759" s="6">
        <f>J1759*K1759</f>
        <v>0</v>
      </c>
      <c r="M1759" s="6"/>
      <c r="N1759" s="6">
        <f>F1759+I1759+L1759-M1759</f>
        <v>0</v>
      </c>
      <c r="O1759" s="6">
        <v>5316000</v>
      </c>
      <c r="P1759" s="6"/>
      <c r="Q1759" s="6">
        <f>(D1759*E1759)+(G1759*H1759)+(J1759*K1759)+O1759-M1759-P1759</f>
        <v>5316000</v>
      </c>
    </row>
    <row r="1760" ht="20.35" customHeight="1">
      <c r="A1760" s="3">
        <v>41480</v>
      </c>
      <c r="B1760" t="s" s="4">
        <v>129</v>
      </c>
      <c r="C1760" t="s" s="7">
        <v>130</v>
      </c>
      <c r="D1760" s="6"/>
      <c r="E1760" s="6"/>
      <c r="F1760" s="6">
        <f>D1760*E1760</f>
        <v>0</v>
      </c>
      <c r="G1760" s="6">
        <v>10</v>
      </c>
      <c r="H1760" s="6">
        <v>3500</v>
      </c>
      <c r="I1760" s="6">
        <f>G1760*H1760</f>
        <v>35000</v>
      </c>
      <c r="J1760" s="6"/>
      <c r="K1760" s="6"/>
      <c r="L1760" s="6">
        <f>J1760*K1760</f>
        <v>0</v>
      </c>
      <c r="M1760" s="6">
        <f>F1760+I1760+L1760</f>
        <v>35000</v>
      </c>
      <c r="N1760" s="6">
        <v>5316000</v>
      </c>
      <c r="O1760" s="6"/>
      <c r="P1760" s="6"/>
      <c r="Q1760" s="6">
        <f>(D1760*E1760)+(G1760*H1760)+(J1760*K1760)+N1760-O1760-P1760</f>
        <v>5351000</v>
      </c>
    </row>
    <row r="1761" ht="20.35" customHeight="1">
      <c r="A1761" s="3">
        <v>41481</v>
      </c>
      <c r="B1761" t="s" s="4">
        <v>129</v>
      </c>
      <c r="C1761" t="s" s="7">
        <v>130</v>
      </c>
      <c r="D1761" s="6">
        <v>10</v>
      </c>
      <c r="E1761" s="6">
        <v>10000</v>
      </c>
      <c r="F1761" s="6">
        <f>D1761*E1761</f>
        <v>100000</v>
      </c>
      <c r="G1761" s="6">
        <v>5</v>
      </c>
      <c r="H1761" s="6">
        <v>6000</v>
      </c>
      <c r="I1761" s="6">
        <f>G1761*H1761</f>
        <v>30000</v>
      </c>
      <c r="J1761" s="6">
        <v>5</v>
      </c>
      <c r="K1761" s="6">
        <v>35000</v>
      </c>
      <c r="L1761" s="6">
        <f>J1761*K1761</f>
        <v>175000</v>
      </c>
      <c r="M1761" s="6"/>
      <c r="N1761" s="6">
        <f>F1761+I1761+L1761-M1761</f>
        <v>305000</v>
      </c>
      <c r="O1761" s="6">
        <v>5351000</v>
      </c>
      <c r="P1761" s="6"/>
      <c r="Q1761" s="6">
        <f>(D1761*E1761)+(G1761*H1761)+(J1761*K1761)+O1761-M1761-P1761</f>
        <v>5656000</v>
      </c>
    </row>
    <row r="1762" ht="20.35" customHeight="1">
      <c r="A1762" s="3">
        <v>41482</v>
      </c>
      <c r="B1762" t="s" s="4">
        <v>129</v>
      </c>
      <c r="C1762" t="s" s="7">
        <v>130</v>
      </c>
      <c r="D1762" s="6"/>
      <c r="E1762" s="6"/>
      <c r="F1762" s="6">
        <f>D1762*E1762</f>
        <v>0</v>
      </c>
      <c r="G1762" s="6"/>
      <c r="H1762" s="6"/>
      <c r="I1762" s="6">
        <f>G1762*H1762</f>
        <v>0</v>
      </c>
      <c r="J1762" s="6"/>
      <c r="K1762" s="6"/>
      <c r="L1762" s="6">
        <f>J1762*K1762</f>
        <v>0</v>
      </c>
      <c r="M1762" s="6">
        <f>F1762+I1762+L1762</f>
        <v>0</v>
      </c>
      <c r="N1762" s="6">
        <v>5656000</v>
      </c>
      <c r="O1762" s="6"/>
      <c r="P1762" s="6"/>
      <c r="Q1762" s="6">
        <f>(D1762*E1762)+(G1762*H1762)+(J1762*K1762)+N1762-O1762-P1762</f>
        <v>5656000</v>
      </c>
    </row>
    <row r="1763" ht="20.35" customHeight="1">
      <c r="A1763" s="3">
        <v>41483</v>
      </c>
      <c r="B1763" t="s" s="4">
        <v>129</v>
      </c>
      <c r="C1763" t="s" s="7">
        <v>130</v>
      </c>
      <c r="D1763" s="6">
        <v>5</v>
      </c>
      <c r="E1763" s="6">
        <v>23000</v>
      </c>
      <c r="F1763" s="6">
        <f>D1763*E1763</f>
        <v>115000</v>
      </c>
      <c r="G1763" s="6">
        <v>5</v>
      </c>
      <c r="H1763" s="6">
        <v>8000</v>
      </c>
      <c r="I1763" s="6">
        <f>G1763*H1763</f>
        <v>40000</v>
      </c>
      <c r="J1763" s="6">
        <v>6</v>
      </c>
      <c r="K1763" s="6">
        <v>12000</v>
      </c>
      <c r="L1763" s="6">
        <f>J1763*K1763</f>
        <v>72000</v>
      </c>
      <c r="M1763" s="6">
        <f>F1763+I1763+L1763</f>
        <v>227000</v>
      </c>
      <c r="N1763" s="6">
        <v>5656000</v>
      </c>
      <c r="O1763" s="6"/>
      <c r="P1763" s="6"/>
      <c r="Q1763" s="6">
        <f>(D1763*E1763)+(G1763*H1763)+(J1763*K1763)+N1763-O1763-P1763</f>
        <v>5883000</v>
      </c>
    </row>
    <row r="1764" ht="20.35" customHeight="1">
      <c r="A1764" s="3">
        <v>41473</v>
      </c>
      <c r="B1764" t="s" s="4">
        <v>131</v>
      </c>
      <c r="C1764" t="s" s="7">
        <v>132</v>
      </c>
      <c r="D1764" s="6"/>
      <c r="E1764" s="6"/>
      <c r="F1764" s="6">
        <f>D1764*E1764</f>
        <v>0</v>
      </c>
      <c r="G1764" s="6">
        <v>20</v>
      </c>
      <c r="H1764" s="6">
        <v>4500</v>
      </c>
      <c r="I1764" s="6">
        <f>G1764*H1764</f>
        <v>90000</v>
      </c>
      <c r="J1764" s="6">
        <v>55</v>
      </c>
      <c r="K1764" s="6">
        <v>2800</v>
      </c>
      <c r="L1764" s="6">
        <f>J1764*K1764</f>
        <v>154000</v>
      </c>
      <c r="M1764" s="6">
        <f>F1764+I1764+L1764</f>
        <v>244000</v>
      </c>
      <c r="N1764" s="6">
        <v>0</v>
      </c>
      <c r="O1764" s="6"/>
      <c r="P1764" s="6"/>
      <c r="Q1764" s="6">
        <f>(D1764*E1764)+(G1764*H1764)+(J1764*K1764)+N1764-O1764-P1764</f>
        <v>244000</v>
      </c>
    </row>
    <row r="1765" ht="20.35" customHeight="1">
      <c r="A1765" s="3">
        <v>41474</v>
      </c>
      <c r="B1765" t="s" s="4">
        <v>131</v>
      </c>
      <c r="C1765" t="s" s="7">
        <v>132</v>
      </c>
      <c r="D1765" s="6"/>
      <c r="E1765" s="6"/>
      <c r="F1765" s="6">
        <f>D1765*E1765</f>
        <v>0</v>
      </c>
      <c r="G1765" s="6">
        <v>38</v>
      </c>
      <c r="H1765" s="6">
        <v>2200</v>
      </c>
      <c r="I1765" s="6">
        <f>G1765*H1765</f>
        <v>83600</v>
      </c>
      <c r="J1765" s="6">
        <v>13</v>
      </c>
      <c r="K1765" s="6">
        <v>7200</v>
      </c>
      <c r="L1765" s="6">
        <f>J1765*K1765</f>
        <v>93600</v>
      </c>
      <c r="M1765" s="6">
        <v>1200</v>
      </c>
      <c r="N1765" s="6">
        <f>F1765+I1765+L1765-M1765</f>
        <v>176000</v>
      </c>
      <c r="O1765" s="6"/>
      <c r="P1765" s="6"/>
      <c r="Q1765" s="6">
        <f>(D1765*E1765)+(G1765*H1765)+(J1765*K1765)+O1765-M1765-P1765</f>
        <v>176000</v>
      </c>
    </row>
    <row r="1766" ht="20.35" customHeight="1">
      <c r="A1766" s="3">
        <v>41476</v>
      </c>
      <c r="B1766" t="s" s="4">
        <v>131</v>
      </c>
      <c r="C1766" t="s" s="7">
        <v>132</v>
      </c>
      <c r="D1766" s="6"/>
      <c r="E1766" s="6"/>
      <c r="F1766" s="6">
        <f>D1766*E1766</f>
        <v>0</v>
      </c>
      <c r="G1766" s="6">
        <v>32</v>
      </c>
      <c r="H1766" s="6">
        <v>4000</v>
      </c>
      <c r="I1766" s="6">
        <f>G1766*H1766</f>
        <v>128000</v>
      </c>
      <c r="J1766" s="6">
        <v>4</v>
      </c>
      <c r="K1766" s="6">
        <v>8000</v>
      </c>
      <c r="L1766" s="6">
        <f>J1766*K1766</f>
        <v>32000</v>
      </c>
      <c r="M1766" s="6"/>
      <c r="N1766" s="6">
        <f>F1766+I1766+L1766-M1766</f>
        <v>160000</v>
      </c>
      <c r="O1766" s="6"/>
      <c r="P1766" s="6"/>
      <c r="Q1766" s="6">
        <f>(D1766*E1766)+(G1766*H1766)+(J1766*K1766)+O1766-M1766-P1766</f>
        <v>160000</v>
      </c>
    </row>
    <row r="1767" ht="20.35" customHeight="1">
      <c r="A1767" s="3">
        <v>41455</v>
      </c>
      <c r="B1767" t="s" s="4">
        <v>133</v>
      </c>
      <c r="C1767" t="s" s="7">
        <v>134</v>
      </c>
      <c r="D1767" s="6"/>
      <c r="E1767" s="6"/>
      <c r="F1767" s="6">
        <f>D1767*E1767</f>
        <v>0</v>
      </c>
      <c r="G1767" s="6"/>
      <c r="H1767" s="6"/>
      <c r="I1767" s="6">
        <f>G1767*H1767</f>
        <v>0</v>
      </c>
      <c r="J1767" s="6"/>
      <c r="K1767" s="6"/>
      <c r="L1767" s="6">
        <f>J1767*K1767</f>
        <v>0</v>
      </c>
      <c r="M1767" s="6">
        <f>F1767+I1767+L1767</f>
        <v>0</v>
      </c>
      <c r="N1767" s="6"/>
      <c r="O1767" s="6"/>
      <c r="P1767" s="6"/>
      <c r="Q1767" s="6">
        <f>(D1767*E1767)+(G1767*H1767)+(J1767*K1767)+N1767-O1767-P1767</f>
        <v>0</v>
      </c>
    </row>
    <row r="1768" ht="20.05" customHeight="1">
      <c r="A1768" s="3">
        <v>41457</v>
      </c>
      <c r="B1768" t="s" s="8">
        <v>133</v>
      </c>
      <c r="C1768" t="s" s="9">
        <v>134</v>
      </c>
      <c r="D1768" s="10"/>
      <c r="E1768" s="10"/>
      <c r="F1768" s="10">
        <f>D1768*E1768</f>
        <v>0</v>
      </c>
      <c r="G1768" s="10"/>
      <c r="H1768" s="10"/>
      <c r="I1768" s="10">
        <f>G1768*H1768</f>
        <v>0</v>
      </c>
      <c r="J1768" s="10"/>
      <c r="K1768" s="10"/>
      <c r="L1768" s="10">
        <f>J1768*K1768</f>
        <v>0</v>
      </c>
      <c r="M1768" s="10"/>
      <c r="N1768" s="10">
        <f>F1768+I1768+L1768-M1768</f>
        <v>0</v>
      </c>
      <c r="O1768" s="10"/>
      <c r="P1768" s="10"/>
      <c r="Q1768" s="10">
        <f>(D1768*E1768)+(G1768*H1768)+(J1768*K1768)+O1768-M1768-P1768</f>
        <v>0</v>
      </c>
    </row>
    <row r="1769" ht="20.35" customHeight="1">
      <c r="A1769" s="3">
        <v>41458</v>
      </c>
      <c r="B1769" t="s" s="4">
        <v>133</v>
      </c>
      <c r="C1769" t="s" s="7">
        <v>134</v>
      </c>
      <c r="D1769" s="6"/>
      <c r="E1769" s="6"/>
      <c r="F1769" s="6">
        <f>D1769*E1769</f>
        <v>0</v>
      </c>
      <c r="G1769" s="6"/>
      <c r="H1769" s="6"/>
      <c r="I1769" s="6">
        <f>G1769*H1769</f>
        <v>0</v>
      </c>
      <c r="J1769" s="6"/>
      <c r="K1769" s="6"/>
      <c r="L1769" s="6">
        <f>J1769*K1769</f>
        <v>0</v>
      </c>
      <c r="M1769" s="6"/>
      <c r="N1769" s="6">
        <f>F1769+I1769+L1769-M1769</f>
        <v>0</v>
      </c>
      <c r="O1769" s="6"/>
      <c r="P1769" s="6"/>
      <c r="Q1769" s="6">
        <f>(D1769*E1769)+(G1769*H1769)+(J1769*K1769)+O1769-M1769-P1769</f>
        <v>0</v>
      </c>
    </row>
    <row r="1770" ht="20.35" customHeight="1">
      <c r="A1770" s="3">
        <v>41459</v>
      </c>
      <c r="B1770" t="s" s="4">
        <v>133</v>
      </c>
      <c r="C1770" t="s" s="7">
        <v>134</v>
      </c>
      <c r="D1770" s="6"/>
      <c r="E1770" s="6"/>
      <c r="F1770" s="6">
        <f>D1770*E1770</f>
        <v>0</v>
      </c>
      <c r="G1770" s="6"/>
      <c r="H1770" s="6"/>
      <c r="I1770" s="6">
        <f>G1770*H1770</f>
        <v>0</v>
      </c>
      <c r="J1770" s="6"/>
      <c r="K1770" s="6"/>
      <c r="L1770" s="6">
        <f>J1770*K1770</f>
        <v>0</v>
      </c>
      <c r="M1770" s="6">
        <f>F1770+I1770+L1770</f>
        <v>0</v>
      </c>
      <c r="N1770" s="6"/>
      <c r="O1770" s="6"/>
      <c r="P1770" s="6"/>
      <c r="Q1770" s="6">
        <f>(D1770*E1770)+(G1770*H1770)+(J1770*K1770)+N1770-O1770-P1770</f>
        <v>0</v>
      </c>
    </row>
    <row r="1771" ht="20.35" customHeight="1">
      <c r="A1771" s="3">
        <v>41460</v>
      </c>
      <c r="B1771" t="s" s="4">
        <v>133</v>
      </c>
      <c r="C1771" t="s" s="7">
        <v>134</v>
      </c>
      <c r="D1771" s="6"/>
      <c r="E1771" s="6"/>
      <c r="F1771" s="6">
        <f>D1771*E1771</f>
        <v>0</v>
      </c>
      <c r="G1771" s="6"/>
      <c r="H1771" s="6"/>
      <c r="I1771" s="6">
        <f>G1771*H1771</f>
        <v>0</v>
      </c>
      <c r="J1771" s="6"/>
      <c r="K1771" s="6"/>
      <c r="L1771" s="6">
        <f>J1771*K1771</f>
        <v>0</v>
      </c>
      <c r="M1771" s="6"/>
      <c r="N1771" s="6">
        <f>F1771+I1771+L1771-M1771</f>
        <v>0</v>
      </c>
      <c r="O1771" s="6"/>
      <c r="P1771" s="6"/>
      <c r="Q1771" s="6">
        <f>(D1771*E1771)+(G1771*H1771)+(J1771*K1771)+O1771-M1771-P1771</f>
        <v>0</v>
      </c>
    </row>
    <row r="1772" ht="20.35" customHeight="1">
      <c r="A1772" s="3">
        <v>41461</v>
      </c>
      <c r="B1772" t="s" s="4">
        <v>133</v>
      </c>
      <c r="C1772" t="s" s="7">
        <v>134</v>
      </c>
      <c r="D1772" s="6"/>
      <c r="E1772" s="6"/>
      <c r="F1772" s="6">
        <f>D1772*E1772</f>
        <v>0</v>
      </c>
      <c r="G1772" s="6"/>
      <c r="H1772" s="6"/>
      <c r="I1772" s="6">
        <f>G1772*H1772</f>
        <v>0</v>
      </c>
      <c r="J1772" s="6"/>
      <c r="K1772" s="6"/>
      <c r="L1772" s="6">
        <f>J1772*K1772</f>
        <v>0</v>
      </c>
      <c r="M1772" s="6"/>
      <c r="N1772" s="6">
        <f>F1772+I1772+L1772-M1772</f>
        <v>0</v>
      </c>
      <c r="O1772" s="6"/>
      <c r="P1772" s="6"/>
      <c r="Q1772" s="6">
        <f>(D1772*E1772)+(G1772*H1772)+(J1772*K1772)+O1772-M1772-P1772</f>
        <v>0</v>
      </c>
    </row>
    <row r="1773" ht="20.35" customHeight="1">
      <c r="A1773" s="3">
        <v>41462</v>
      </c>
      <c r="B1773" t="s" s="4">
        <v>133</v>
      </c>
      <c r="C1773" t="s" s="7">
        <v>134</v>
      </c>
      <c r="D1773" s="6"/>
      <c r="E1773" s="6"/>
      <c r="F1773" s="6">
        <f>D1773*E1773</f>
        <v>0</v>
      </c>
      <c r="G1773" s="6"/>
      <c r="H1773" s="6"/>
      <c r="I1773" s="6">
        <f>G1773*H1773</f>
        <v>0</v>
      </c>
      <c r="J1773" s="6"/>
      <c r="K1773" s="6"/>
      <c r="L1773" s="6">
        <f>J1773*K1773</f>
        <v>0</v>
      </c>
      <c r="M1773" s="6">
        <f>F1773+I1773+L1773</f>
        <v>0</v>
      </c>
      <c r="N1773" s="6"/>
      <c r="O1773" s="6"/>
      <c r="P1773" s="6"/>
      <c r="Q1773" s="6">
        <f>(D1773*E1773)+(G1773*H1773)+(J1773*K1773)+N1773-O1773-P1773</f>
        <v>0</v>
      </c>
    </row>
    <row r="1774" ht="20.35" customHeight="1">
      <c r="A1774" s="3">
        <v>41464</v>
      </c>
      <c r="B1774" t="s" s="4">
        <v>133</v>
      </c>
      <c r="C1774" t="s" s="7">
        <v>134</v>
      </c>
      <c r="D1774" s="6"/>
      <c r="E1774" s="6"/>
      <c r="F1774" s="6">
        <f>D1774*E1774</f>
        <v>0</v>
      </c>
      <c r="G1774" s="6"/>
      <c r="H1774" s="6"/>
      <c r="I1774" s="6">
        <f>G1774*H1774</f>
        <v>0</v>
      </c>
      <c r="J1774" s="6"/>
      <c r="K1774" s="6"/>
      <c r="L1774" s="6">
        <f>J1774*K1774</f>
        <v>0</v>
      </c>
      <c r="M1774" s="6">
        <f>F1774+I1774+L1774</f>
        <v>0</v>
      </c>
      <c r="N1774" s="6"/>
      <c r="O1774" s="6"/>
      <c r="P1774" s="6"/>
      <c r="Q1774" s="6">
        <f>(D1774*E1774)+(G1774*H1774)+(J1774*K1774)+N1774-O1774-P1774</f>
        <v>0</v>
      </c>
    </row>
    <row r="1775" ht="20.35" customHeight="1">
      <c r="A1775" s="3">
        <v>41465</v>
      </c>
      <c r="B1775" t="s" s="4">
        <v>133</v>
      </c>
      <c r="C1775" t="s" s="7">
        <v>134</v>
      </c>
      <c r="D1775" s="6"/>
      <c r="E1775" s="6"/>
      <c r="F1775" s="6">
        <f>D1775*E1775</f>
        <v>0</v>
      </c>
      <c r="G1775" s="6"/>
      <c r="H1775" s="6"/>
      <c r="I1775" s="6">
        <f>G1775*H1775</f>
        <v>0</v>
      </c>
      <c r="J1775" s="6"/>
      <c r="K1775" s="6"/>
      <c r="L1775" s="6">
        <f>J1775*K1775</f>
        <v>0</v>
      </c>
      <c r="M1775" s="6">
        <f>F1775+I1775+L1775</f>
        <v>0</v>
      </c>
      <c r="N1775" s="6"/>
      <c r="O1775" s="6"/>
      <c r="P1775" s="6"/>
      <c r="Q1775" s="6">
        <f>(D1775*E1775)+(G1775*H1775)+(J1775*K1775)+N1775-O1775-P1775</f>
        <v>0</v>
      </c>
    </row>
    <row r="1776" ht="20.35" customHeight="1">
      <c r="A1776" s="3">
        <v>41466</v>
      </c>
      <c r="B1776" t="s" s="4">
        <v>133</v>
      </c>
      <c r="C1776" t="s" s="7">
        <v>134</v>
      </c>
      <c r="D1776" s="6"/>
      <c r="E1776" s="6"/>
      <c r="F1776" s="6">
        <f>D1776*E1776</f>
        <v>0</v>
      </c>
      <c r="G1776" s="6"/>
      <c r="H1776" s="6"/>
      <c r="I1776" s="6">
        <f>G1776*H1776</f>
        <v>0</v>
      </c>
      <c r="J1776" s="6"/>
      <c r="K1776" s="6"/>
      <c r="L1776" s="6">
        <f>J1776*K1776</f>
        <v>0</v>
      </c>
      <c r="M1776" s="6">
        <f>F1776+I1776+L1776</f>
        <v>0</v>
      </c>
      <c r="N1776" s="6"/>
      <c r="O1776" s="6"/>
      <c r="P1776" s="6"/>
      <c r="Q1776" s="6">
        <f>(D1776*E1776)+(G1776*H1776)+(J1776*K1776)+N1776-O1776-P1776</f>
        <v>0</v>
      </c>
    </row>
    <row r="1777" ht="20.35" customHeight="1">
      <c r="A1777" s="3">
        <v>41467</v>
      </c>
      <c r="B1777" t="s" s="4">
        <v>133</v>
      </c>
      <c r="C1777" t="s" s="7">
        <v>134</v>
      </c>
      <c r="D1777" s="6"/>
      <c r="E1777" s="6"/>
      <c r="F1777" s="6">
        <f>D1777*E1777</f>
        <v>0</v>
      </c>
      <c r="G1777" s="6"/>
      <c r="H1777" s="6"/>
      <c r="I1777" s="6">
        <f>G1777*H1777</f>
        <v>0</v>
      </c>
      <c r="J1777" s="6"/>
      <c r="K1777" s="6"/>
      <c r="L1777" s="6">
        <f>J1777*K1777</f>
        <v>0</v>
      </c>
      <c r="M1777" s="6"/>
      <c r="N1777" s="6">
        <f>F1777+I1777+L1777-M1777</f>
        <v>0</v>
      </c>
      <c r="O1777" s="6"/>
      <c r="P1777" s="6"/>
      <c r="Q1777" s="6">
        <f>(D1777*E1777)+(G1777*H1777)+(J1777*K1777)+O1777-M1777-P1777</f>
        <v>0</v>
      </c>
    </row>
    <row r="1778" ht="20.35" customHeight="1">
      <c r="A1778" s="3">
        <v>41468</v>
      </c>
      <c r="B1778" t="s" s="4">
        <v>133</v>
      </c>
      <c r="C1778" t="s" s="7">
        <v>134</v>
      </c>
      <c r="D1778" s="6"/>
      <c r="E1778" s="6"/>
      <c r="F1778" s="6">
        <f>D1778*E1778</f>
        <v>0</v>
      </c>
      <c r="G1778" s="6"/>
      <c r="H1778" s="6"/>
      <c r="I1778" s="6">
        <f>G1778*H1778</f>
        <v>0</v>
      </c>
      <c r="J1778" s="6"/>
      <c r="K1778" s="6"/>
      <c r="L1778" s="6">
        <f>J1778*K1778</f>
        <v>0</v>
      </c>
      <c r="M1778" s="6">
        <f>F1778+I1778+L1778</f>
        <v>0</v>
      </c>
      <c r="N1778" s="6"/>
      <c r="O1778" s="6"/>
      <c r="P1778" s="6"/>
      <c r="Q1778" s="6">
        <f>(D1778*E1778)+(G1778*H1778)+(J1778*K1778)+N1778-O1778-P1778</f>
        <v>0</v>
      </c>
    </row>
    <row r="1779" ht="20.35" customHeight="1">
      <c r="A1779" s="3">
        <v>41469</v>
      </c>
      <c r="B1779" t="s" s="4">
        <v>133</v>
      </c>
      <c r="C1779" t="s" s="7">
        <v>134</v>
      </c>
      <c r="D1779" s="6"/>
      <c r="E1779" s="6"/>
      <c r="F1779" s="6">
        <f>D1779*E1779</f>
        <v>0</v>
      </c>
      <c r="G1779" s="6"/>
      <c r="H1779" s="6"/>
      <c r="I1779" s="6">
        <f>G1779*H1779</f>
        <v>0</v>
      </c>
      <c r="J1779" s="6"/>
      <c r="K1779" s="6"/>
      <c r="L1779" s="6">
        <f>J1779*K1779</f>
        <v>0</v>
      </c>
      <c r="M1779" s="6"/>
      <c r="N1779" s="6">
        <f>F1779+I1779+L1779</f>
        <v>0</v>
      </c>
      <c r="O1779" s="6"/>
      <c r="P1779" s="6"/>
      <c r="Q1779" s="6">
        <f>(D1779*E1779)+(G1779*H1779)+(J1779*K1779)+O1779-M1779-P1779</f>
        <v>0</v>
      </c>
    </row>
    <row r="1780" ht="20.35" customHeight="1">
      <c r="A1780" s="3">
        <v>41471</v>
      </c>
      <c r="B1780" t="s" s="4">
        <v>133</v>
      </c>
      <c r="C1780" t="s" s="7">
        <v>134</v>
      </c>
      <c r="D1780" s="6"/>
      <c r="E1780" s="6"/>
      <c r="F1780" s="6">
        <f>D1780*E1780</f>
        <v>0</v>
      </c>
      <c r="G1780" s="6"/>
      <c r="H1780" s="6"/>
      <c r="I1780" s="6">
        <f>G1780*H1780</f>
        <v>0</v>
      </c>
      <c r="J1780" s="6"/>
      <c r="K1780" s="6"/>
      <c r="L1780" s="6">
        <f>J1780*K1780</f>
        <v>0</v>
      </c>
      <c r="M1780" s="6"/>
      <c r="N1780" s="6">
        <f>F1780+I1780+L1780-M1780</f>
        <v>0</v>
      </c>
      <c r="O1780" s="6">
        <v>0</v>
      </c>
      <c r="P1780" s="6"/>
      <c r="Q1780" s="6">
        <f>(D1780*E1780)+(G1780*H1780)+(J1780*K1780)+O1780-M1780-P1780</f>
        <v>0</v>
      </c>
    </row>
    <row r="1781" ht="20.35" customHeight="1">
      <c r="A1781" s="3">
        <v>41472</v>
      </c>
      <c r="B1781" t="s" s="4">
        <v>133</v>
      </c>
      <c r="C1781" t="s" s="7">
        <v>134</v>
      </c>
      <c r="D1781" s="6"/>
      <c r="E1781" s="6"/>
      <c r="F1781" s="6">
        <f>D1781*E1781</f>
        <v>0</v>
      </c>
      <c r="G1781" s="6"/>
      <c r="H1781" s="6"/>
      <c r="I1781" s="6">
        <f>G1781*H1781</f>
        <v>0</v>
      </c>
      <c r="J1781" s="6"/>
      <c r="K1781" s="6"/>
      <c r="L1781" s="6">
        <f>J1781*K1781</f>
        <v>0</v>
      </c>
      <c r="M1781" s="6"/>
      <c r="N1781" s="6">
        <f>F1781+I1781+L1781-M1781</f>
        <v>0</v>
      </c>
      <c r="O1781" s="6">
        <v>0</v>
      </c>
      <c r="P1781" s="6"/>
      <c r="Q1781" s="6">
        <f>(D1781*E1781)+(G1781*H1781)+(J1781*K1781)+O1781-M1781-P1781</f>
        <v>0</v>
      </c>
    </row>
    <row r="1782" ht="20.35" customHeight="1">
      <c r="A1782" s="3">
        <v>41473</v>
      </c>
      <c r="B1782" t="s" s="4">
        <v>133</v>
      </c>
      <c r="C1782" t="s" s="7">
        <v>134</v>
      </c>
      <c r="D1782" s="6"/>
      <c r="E1782" s="6"/>
      <c r="F1782" s="6">
        <f>D1782*E1782</f>
        <v>0</v>
      </c>
      <c r="G1782" s="6"/>
      <c r="H1782" s="6"/>
      <c r="I1782" s="6">
        <f>G1782*H1782</f>
        <v>0</v>
      </c>
      <c r="J1782" s="6"/>
      <c r="K1782" s="6"/>
      <c r="L1782" s="6">
        <f>J1782*K1782</f>
        <v>0</v>
      </c>
      <c r="M1782" s="6">
        <f>F1782+I1782+L1782</f>
        <v>0</v>
      </c>
      <c r="N1782" s="6">
        <v>0</v>
      </c>
      <c r="O1782" s="6"/>
      <c r="P1782" s="6"/>
      <c r="Q1782" s="6">
        <f>(D1782*E1782)+(G1782*H1782)+(J1782*K1782)+N1782-O1782-P1782</f>
        <v>0</v>
      </c>
    </row>
    <row r="1783" ht="20.35" customHeight="1">
      <c r="A1783" s="3">
        <v>41474</v>
      </c>
      <c r="B1783" t="s" s="4">
        <v>133</v>
      </c>
      <c r="C1783" t="s" s="7">
        <v>134</v>
      </c>
      <c r="D1783" s="6"/>
      <c r="E1783" s="6"/>
      <c r="F1783" s="6">
        <f>D1783*E1783</f>
        <v>0</v>
      </c>
      <c r="G1783" s="6"/>
      <c r="H1783" s="6"/>
      <c r="I1783" s="6">
        <f>G1783*H1783</f>
        <v>0</v>
      </c>
      <c r="J1783" s="6"/>
      <c r="K1783" s="6"/>
      <c r="L1783" s="6">
        <f>J1783*K1783</f>
        <v>0</v>
      </c>
      <c r="M1783" s="6"/>
      <c r="N1783" s="6">
        <f>F1783+I1783+L1783-M1783</f>
        <v>0</v>
      </c>
      <c r="O1783" s="6">
        <v>0</v>
      </c>
      <c r="P1783" s="6"/>
      <c r="Q1783" s="6">
        <f>(D1783*E1783)+(G1783*H1783)+(J1783*K1783)+O1783-M1783-P1783</f>
        <v>0</v>
      </c>
    </row>
    <row r="1784" ht="20.35" customHeight="1">
      <c r="A1784" s="3">
        <v>41475</v>
      </c>
      <c r="B1784" t="s" s="4">
        <v>133</v>
      </c>
      <c r="C1784" t="s" s="7">
        <v>134</v>
      </c>
      <c r="D1784" s="6"/>
      <c r="E1784" s="6"/>
      <c r="F1784" s="6">
        <f>D1784*E1784</f>
        <v>0</v>
      </c>
      <c r="G1784" s="6"/>
      <c r="H1784" s="6"/>
      <c r="I1784" s="6">
        <f>G1784*H1784</f>
        <v>0</v>
      </c>
      <c r="J1784" s="6"/>
      <c r="K1784" s="6"/>
      <c r="L1784" s="6">
        <f>J1784*K1784</f>
        <v>0</v>
      </c>
      <c r="M1784" s="6"/>
      <c r="N1784" s="6">
        <f>F1784+I1784+L1784-M1784</f>
        <v>0</v>
      </c>
      <c r="O1784" s="6">
        <v>0</v>
      </c>
      <c r="P1784" s="6"/>
      <c r="Q1784" s="6">
        <f>(D1784*E1784)+(G1784*H1784)+(J1784*K1784)+O1784-M1784-P1784</f>
        <v>0</v>
      </c>
    </row>
    <row r="1785" ht="20.35" customHeight="1">
      <c r="A1785" s="3">
        <v>41476</v>
      </c>
      <c r="B1785" t="s" s="4">
        <v>133</v>
      </c>
      <c r="C1785" t="s" s="7">
        <v>134</v>
      </c>
      <c r="D1785" s="6"/>
      <c r="E1785" s="6"/>
      <c r="F1785" s="6">
        <f>D1785*E1785</f>
        <v>0</v>
      </c>
      <c r="G1785" s="6"/>
      <c r="H1785" s="6"/>
      <c r="I1785" s="6">
        <f>G1785*H1785</f>
        <v>0</v>
      </c>
      <c r="J1785" s="6"/>
      <c r="K1785" s="6"/>
      <c r="L1785" s="6">
        <f>J1785*K1785</f>
        <v>0</v>
      </c>
      <c r="M1785" s="6"/>
      <c r="N1785" s="6">
        <f>F1785+I1785+L1785-M1785</f>
        <v>0</v>
      </c>
      <c r="O1785" s="6">
        <v>0</v>
      </c>
      <c r="P1785" s="6"/>
      <c r="Q1785" s="6">
        <f>(D1785*E1785)+(G1785*H1785)+(J1785*K1785)+O1785-M1785-P1785</f>
        <v>0</v>
      </c>
    </row>
    <row r="1786" ht="20.35" customHeight="1">
      <c r="A1786" s="3">
        <v>41478</v>
      </c>
      <c r="B1786" t="s" s="4">
        <v>133</v>
      </c>
      <c r="C1786" t="s" s="7">
        <v>134</v>
      </c>
      <c r="D1786" s="6"/>
      <c r="E1786" s="6"/>
      <c r="F1786" s="6">
        <f>D1786*E1786</f>
        <v>0</v>
      </c>
      <c r="G1786" s="6"/>
      <c r="H1786" s="6"/>
      <c r="I1786" s="6">
        <f>G1786*H1786</f>
        <v>0</v>
      </c>
      <c r="J1786" s="6"/>
      <c r="K1786" s="6"/>
      <c r="L1786" s="6">
        <f>J1786*K1786</f>
        <v>0</v>
      </c>
      <c r="M1786" s="6">
        <f>F1786+I1786+L1786</f>
        <v>0</v>
      </c>
      <c r="N1786" s="6">
        <v>0</v>
      </c>
      <c r="O1786" s="6"/>
      <c r="P1786" s="6"/>
      <c r="Q1786" s="6">
        <f>(D1786*E1786)+(G1786*H1786)+(J1786*K1786)+N1786-O1786-P1786</f>
        <v>0</v>
      </c>
    </row>
    <row r="1787" ht="20.35" customHeight="1">
      <c r="A1787" s="3">
        <v>41479</v>
      </c>
      <c r="B1787" t="s" s="4">
        <v>133</v>
      </c>
      <c r="C1787" t="s" s="7">
        <v>134</v>
      </c>
      <c r="D1787" s="6"/>
      <c r="E1787" s="6"/>
      <c r="F1787" s="6">
        <f>D1787*E1787</f>
        <v>0</v>
      </c>
      <c r="G1787" s="6"/>
      <c r="H1787" s="6"/>
      <c r="I1787" s="6">
        <f>G1787*H1787</f>
        <v>0</v>
      </c>
      <c r="J1787" s="6"/>
      <c r="K1787" s="6"/>
      <c r="L1787" s="6">
        <f>J1787*K1787</f>
        <v>0</v>
      </c>
      <c r="M1787" s="6"/>
      <c r="N1787" s="6">
        <f>F1787+I1787+L1787-M1787</f>
        <v>0</v>
      </c>
      <c r="O1787" s="6">
        <v>0</v>
      </c>
      <c r="P1787" s="6"/>
      <c r="Q1787" s="6">
        <f>(D1787*E1787)+(G1787*H1787)+(J1787*K1787)+O1787-M1787-P1787</f>
        <v>0</v>
      </c>
    </row>
    <row r="1788" ht="20.35" customHeight="1">
      <c r="A1788" s="3">
        <v>41480</v>
      </c>
      <c r="B1788" t="s" s="4">
        <v>133</v>
      </c>
      <c r="C1788" t="s" s="7">
        <v>134</v>
      </c>
      <c r="D1788" s="6"/>
      <c r="E1788" s="6"/>
      <c r="F1788" s="6">
        <f>D1788*E1788</f>
        <v>0</v>
      </c>
      <c r="G1788" s="6"/>
      <c r="H1788" s="6"/>
      <c r="I1788" s="6">
        <f>G1788*H1788</f>
        <v>0</v>
      </c>
      <c r="J1788" s="6"/>
      <c r="K1788" s="6"/>
      <c r="L1788" s="6">
        <f>J1788*K1788</f>
        <v>0</v>
      </c>
      <c r="M1788" s="6">
        <f>F1788+I1788+L1788</f>
        <v>0</v>
      </c>
      <c r="N1788" s="6">
        <v>0</v>
      </c>
      <c r="O1788" s="6"/>
      <c r="P1788" s="6"/>
      <c r="Q1788" s="6">
        <f>(D1788*E1788)+(G1788*H1788)+(J1788*K1788)+N1788-O1788-P1788</f>
        <v>0</v>
      </c>
    </row>
    <row r="1789" ht="20.35" customHeight="1">
      <c r="A1789" s="3">
        <v>41481</v>
      </c>
      <c r="B1789" t="s" s="4">
        <v>133</v>
      </c>
      <c r="C1789" t="s" s="7">
        <v>134</v>
      </c>
      <c r="D1789" s="6"/>
      <c r="E1789" s="6"/>
      <c r="F1789" s="6">
        <f>D1789*E1789</f>
        <v>0</v>
      </c>
      <c r="G1789" s="6"/>
      <c r="H1789" s="6"/>
      <c r="I1789" s="6">
        <f>G1789*H1789</f>
        <v>0</v>
      </c>
      <c r="J1789" s="6"/>
      <c r="K1789" s="6"/>
      <c r="L1789" s="6">
        <f>J1789*K1789</f>
        <v>0</v>
      </c>
      <c r="M1789" s="6"/>
      <c r="N1789" s="6">
        <f>F1789+I1789+L1789-M1789</f>
        <v>0</v>
      </c>
      <c r="O1789" s="6">
        <v>0</v>
      </c>
      <c r="P1789" s="6"/>
      <c r="Q1789" s="6">
        <f>(D1789*E1789)+(G1789*H1789)+(J1789*K1789)+O1789-M1789-P1789</f>
        <v>0</v>
      </c>
    </row>
    <row r="1790" ht="20.35" customHeight="1">
      <c r="A1790" s="3">
        <v>41482</v>
      </c>
      <c r="B1790" t="s" s="4">
        <v>133</v>
      </c>
      <c r="C1790" t="s" s="7">
        <v>134</v>
      </c>
      <c r="D1790" s="6"/>
      <c r="E1790" s="6"/>
      <c r="F1790" s="6">
        <f>D1790*E1790</f>
        <v>0</v>
      </c>
      <c r="G1790" s="6"/>
      <c r="H1790" s="6"/>
      <c r="I1790" s="6">
        <f>G1790*H1790</f>
        <v>0</v>
      </c>
      <c r="J1790" s="6"/>
      <c r="K1790" s="6"/>
      <c r="L1790" s="6">
        <f>J1790*K1790</f>
        <v>0</v>
      </c>
      <c r="M1790" s="6">
        <f>F1790+I1790+L1790</f>
        <v>0</v>
      </c>
      <c r="N1790" s="6">
        <v>0</v>
      </c>
      <c r="O1790" s="6"/>
      <c r="P1790" s="6"/>
      <c r="Q1790" s="6">
        <f>(D1790*E1790)+(G1790*H1790)+(J1790*K1790)+N1790-O1790-P1790</f>
        <v>0</v>
      </c>
    </row>
    <row r="1791" ht="20.35" customHeight="1">
      <c r="A1791" s="3">
        <v>41483</v>
      </c>
      <c r="B1791" t="s" s="4">
        <v>133</v>
      </c>
      <c r="C1791" t="s" s="7">
        <v>134</v>
      </c>
      <c r="D1791" s="6"/>
      <c r="E1791" s="6"/>
      <c r="F1791" s="6">
        <f>D1791*E1791</f>
        <v>0</v>
      </c>
      <c r="G1791" s="6"/>
      <c r="H1791" s="6"/>
      <c r="I1791" s="6">
        <f>G1791*H1791</f>
        <v>0</v>
      </c>
      <c r="J1791" s="6"/>
      <c r="K1791" s="6"/>
      <c r="L1791" s="6">
        <f>J1791*K1791</f>
        <v>0</v>
      </c>
      <c r="M1791" s="6">
        <f>F1791+I1791+L1791</f>
        <v>0</v>
      </c>
      <c r="N1791" s="6">
        <v>0</v>
      </c>
      <c r="O1791" s="6"/>
      <c r="P1791" s="6"/>
      <c r="Q1791" s="6">
        <f>(D1791*E1791)+(G1791*H1791)+(J1791*K1791)+N1791-O1791-P1791</f>
        <v>0</v>
      </c>
    </row>
    <row r="1792" ht="20.35" customHeight="1">
      <c r="A1792" s="3">
        <v>41455</v>
      </c>
      <c r="B1792" t="s" s="4">
        <v>135</v>
      </c>
      <c r="C1792" t="s" s="7">
        <v>136</v>
      </c>
      <c r="D1792" s="6"/>
      <c r="E1792" s="6"/>
      <c r="F1792" s="6">
        <f>D1792*E1792</f>
        <v>0</v>
      </c>
      <c r="G1792" s="6"/>
      <c r="H1792" s="6"/>
      <c r="I1792" s="6">
        <f>G1792*H1792</f>
        <v>0</v>
      </c>
      <c r="J1792" s="6"/>
      <c r="K1792" s="6"/>
      <c r="L1792" s="6">
        <f>J1792*K1792</f>
        <v>0</v>
      </c>
      <c r="M1792" s="6">
        <f>F1792+I1792+L1792</f>
        <v>0</v>
      </c>
      <c r="N1792" s="6"/>
      <c r="O1792" s="6"/>
      <c r="P1792" s="6"/>
      <c r="Q1792" s="6">
        <f>(D1792*E1792)+(G1792*H1792)+(J1792*K1792)+N1792-O1792-P1792</f>
        <v>0</v>
      </c>
    </row>
    <row r="1793" ht="20.05" customHeight="1">
      <c r="A1793" s="3">
        <v>41457</v>
      </c>
      <c r="B1793" t="s" s="8">
        <v>135</v>
      </c>
      <c r="C1793" t="s" s="9">
        <v>136</v>
      </c>
      <c r="D1793" s="10"/>
      <c r="E1793" s="10"/>
      <c r="F1793" s="10">
        <f>D1793*E1793</f>
        <v>0</v>
      </c>
      <c r="G1793" s="10"/>
      <c r="H1793" s="10"/>
      <c r="I1793" s="10">
        <f>G1793*H1793</f>
        <v>0</v>
      </c>
      <c r="J1793" s="10"/>
      <c r="K1793" s="10"/>
      <c r="L1793" s="10">
        <f>J1793*K1793</f>
        <v>0</v>
      </c>
      <c r="M1793" s="10"/>
      <c r="N1793" s="10">
        <f>F1793+I1793+L1793-M1793</f>
        <v>0</v>
      </c>
      <c r="O1793" s="10"/>
      <c r="P1793" s="10"/>
      <c r="Q1793" s="10">
        <f>(D1793*E1793)+(G1793*H1793)+(J1793*K1793)+O1793-M1793-P1793</f>
        <v>0</v>
      </c>
    </row>
    <row r="1794" ht="20.35" customHeight="1">
      <c r="A1794" s="3">
        <v>41458</v>
      </c>
      <c r="B1794" t="s" s="4">
        <v>135</v>
      </c>
      <c r="C1794" t="s" s="7">
        <v>136</v>
      </c>
      <c r="D1794" s="6"/>
      <c r="E1794" s="6"/>
      <c r="F1794" s="6">
        <f>D1794*E1794</f>
        <v>0</v>
      </c>
      <c r="G1794" s="6"/>
      <c r="H1794" s="6"/>
      <c r="I1794" s="6">
        <f>G1794*H1794</f>
        <v>0</v>
      </c>
      <c r="J1794" s="6"/>
      <c r="K1794" s="6"/>
      <c r="L1794" s="6">
        <f>J1794*K1794</f>
        <v>0</v>
      </c>
      <c r="M1794" s="6"/>
      <c r="N1794" s="6">
        <f>F1794+I1794+L1794-M1794</f>
        <v>0</v>
      </c>
      <c r="O1794" s="6"/>
      <c r="P1794" s="6"/>
      <c r="Q1794" s="6">
        <f>(D1794*E1794)+(G1794*H1794)+(J1794*K1794)+O1794-M1794-P1794</f>
        <v>0</v>
      </c>
    </row>
    <row r="1795" ht="20.35" customHeight="1">
      <c r="A1795" s="3">
        <v>41459</v>
      </c>
      <c r="B1795" t="s" s="4">
        <v>135</v>
      </c>
      <c r="C1795" t="s" s="7">
        <v>136</v>
      </c>
      <c r="D1795" s="6"/>
      <c r="E1795" s="6"/>
      <c r="F1795" s="6">
        <f>D1795*E1795</f>
        <v>0</v>
      </c>
      <c r="G1795" s="6"/>
      <c r="H1795" s="6"/>
      <c r="I1795" s="6">
        <f>G1795*H1795</f>
        <v>0</v>
      </c>
      <c r="J1795" s="6"/>
      <c r="K1795" s="6"/>
      <c r="L1795" s="6">
        <f>J1795*K1795</f>
        <v>0</v>
      </c>
      <c r="M1795" s="6">
        <f>F1795+I1795+L1795</f>
        <v>0</v>
      </c>
      <c r="N1795" s="6"/>
      <c r="O1795" s="6"/>
      <c r="P1795" s="6"/>
      <c r="Q1795" s="6">
        <f>(D1795*E1795)+(G1795*H1795)+(J1795*K1795)+N1795-O1795-P1795</f>
        <v>0</v>
      </c>
    </row>
    <row r="1796" ht="20.35" customHeight="1">
      <c r="A1796" s="3">
        <v>41460</v>
      </c>
      <c r="B1796" t="s" s="4">
        <v>135</v>
      </c>
      <c r="C1796" t="s" s="7">
        <v>136</v>
      </c>
      <c r="D1796" s="6"/>
      <c r="E1796" s="6"/>
      <c r="F1796" s="6">
        <f>D1796*E1796</f>
        <v>0</v>
      </c>
      <c r="G1796" s="6"/>
      <c r="H1796" s="6"/>
      <c r="I1796" s="6">
        <f>G1796*H1796</f>
        <v>0</v>
      </c>
      <c r="J1796" s="6"/>
      <c r="K1796" s="6"/>
      <c r="L1796" s="6">
        <f>J1796*K1796</f>
        <v>0</v>
      </c>
      <c r="M1796" s="6"/>
      <c r="N1796" s="6">
        <f>F1796+I1796+L1796-M1796</f>
        <v>0</v>
      </c>
      <c r="O1796" s="6"/>
      <c r="P1796" s="6"/>
      <c r="Q1796" s="6">
        <f>(D1796*E1796)+(G1796*H1796)+(J1796*K1796)+O1796-M1796-P1796</f>
        <v>0</v>
      </c>
    </row>
    <row r="1797" ht="20.35" customHeight="1">
      <c r="A1797" s="3">
        <v>41461</v>
      </c>
      <c r="B1797" t="s" s="4">
        <v>135</v>
      </c>
      <c r="C1797" t="s" s="7">
        <v>136</v>
      </c>
      <c r="D1797" s="6"/>
      <c r="E1797" s="6"/>
      <c r="F1797" s="6">
        <f>D1797*E1797</f>
        <v>0</v>
      </c>
      <c r="G1797" s="6"/>
      <c r="H1797" s="6"/>
      <c r="I1797" s="6">
        <f>G1797*H1797</f>
        <v>0</v>
      </c>
      <c r="J1797" s="6"/>
      <c r="K1797" s="6"/>
      <c r="L1797" s="6">
        <f>J1797*K1797</f>
        <v>0</v>
      </c>
      <c r="M1797" s="6"/>
      <c r="N1797" s="6">
        <f>F1797+I1797+L1797-M1797</f>
        <v>0</v>
      </c>
      <c r="O1797" s="6"/>
      <c r="P1797" s="6"/>
      <c r="Q1797" s="6">
        <f>(D1797*E1797)+(G1797*H1797)+(J1797*K1797)+O1797-M1797-P1797</f>
        <v>0</v>
      </c>
    </row>
    <row r="1798" ht="20.35" customHeight="1">
      <c r="A1798" s="3">
        <v>41462</v>
      </c>
      <c r="B1798" t="s" s="4">
        <v>135</v>
      </c>
      <c r="C1798" t="s" s="7">
        <v>136</v>
      </c>
      <c r="D1798" s="6"/>
      <c r="E1798" s="6"/>
      <c r="F1798" s="6">
        <f>D1798*E1798</f>
        <v>0</v>
      </c>
      <c r="G1798" s="6"/>
      <c r="H1798" s="6"/>
      <c r="I1798" s="6">
        <f>G1798*H1798</f>
        <v>0</v>
      </c>
      <c r="J1798" s="6"/>
      <c r="K1798" s="6"/>
      <c r="L1798" s="6">
        <f>J1798*K1798</f>
        <v>0</v>
      </c>
      <c r="M1798" s="6">
        <f>F1798+I1798+L1798</f>
        <v>0</v>
      </c>
      <c r="N1798" s="6"/>
      <c r="O1798" s="6"/>
      <c r="P1798" s="6"/>
      <c r="Q1798" s="6">
        <f>(D1798*E1798)+(G1798*H1798)+(J1798*K1798)+N1798-O1798-P1798</f>
        <v>0</v>
      </c>
    </row>
    <row r="1799" ht="20.35" customHeight="1">
      <c r="A1799" s="3">
        <v>41464</v>
      </c>
      <c r="B1799" t="s" s="4">
        <v>135</v>
      </c>
      <c r="C1799" t="s" s="7">
        <v>136</v>
      </c>
      <c r="D1799" s="6"/>
      <c r="E1799" s="6"/>
      <c r="F1799" s="6">
        <f>D1799*E1799</f>
        <v>0</v>
      </c>
      <c r="G1799" s="6"/>
      <c r="H1799" s="6"/>
      <c r="I1799" s="6">
        <f>G1799*H1799</f>
        <v>0</v>
      </c>
      <c r="J1799" s="6"/>
      <c r="K1799" s="6"/>
      <c r="L1799" s="6">
        <f>J1799*K1799</f>
        <v>0</v>
      </c>
      <c r="M1799" s="6">
        <f>F1799+I1799+L1799</f>
        <v>0</v>
      </c>
      <c r="N1799" s="6"/>
      <c r="O1799" s="6"/>
      <c r="P1799" s="6"/>
      <c r="Q1799" s="6">
        <f>(D1799*E1799)+(G1799*H1799)+(J1799*K1799)+N1799-O1799-P1799</f>
        <v>0</v>
      </c>
    </row>
    <row r="1800" ht="20.35" customHeight="1">
      <c r="A1800" s="3">
        <v>41465</v>
      </c>
      <c r="B1800" t="s" s="4">
        <v>135</v>
      </c>
      <c r="C1800" t="s" s="7">
        <v>136</v>
      </c>
      <c r="D1800" s="6"/>
      <c r="E1800" s="6"/>
      <c r="F1800" s="6">
        <f>D1800*E1800</f>
        <v>0</v>
      </c>
      <c r="G1800" s="6"/>
      <c r="H1800" s="6"/>
      <c r="I1800" s="6">
        <f>G1800*H1800</f>
        <v>0</v>
      </c>
      <c r="J1800" s="6"/>
      <c r="K1800" s="6"/>
      <c r="L1800" s="6">
        <f>J1800*K1800</f>
        <v>0</v>
      </c>
      <c r="M1800" s="6">
        <f>F1800+I1800+L1800</f>
        <v>0</v>
      </c>
      <c r="N1800" s="6"/>
      <c r="O1800" s="6"/>
      <c r="P1800" s="6"/>
      <c r="Q1800" s="6">
        <f>(D1800*E1800)+(G1800*H1800)+(J1800*K1800)+N1800-O1800-P1800</f>
        <v>0</v>
      </c>
    </row>
    <row r="1801" ht="20.35" customHeight="1">
      <c r="A1801" s="3">
        <v>41466</v>
      </c>
      <c r="B1801" t="s" s="4">
        <v>135</v>
      </c>
      <c r="C1801" t="s" s="7">
        <v>136</v>
      </c>
      <c r="D1801" s="6"/>
      <c r="E1801" s="6"/>
      <c r="F1801" s="6">
        <f>D1801*E1801</f>
        <v>0</v>
      </c>
      <c r="G1801" s="6"/>
      <c r="H1801" s="6"/>
      <c r="I1801" s="6">
        <f>G1801*H1801</f>
        <v>0</v>
      </c>
      <c r="J1801" s="6"/>
      <c r="K1801" s="6"/>
      <c r="L1801" s="6">
        <f>J1801*K1801</f>
        <v>0</v>
      </c>
      <c r="M1801" s="6">
        <f>F1801+I1801+L1801</f>
        <v>0</v>
      </c>
      <c r="N1801" s="6"/>
      <c r="O1801" s="6"/>
      <c r="P1801" s="6"/>
      <c r="Q1801" s="6">
        <f>(D1801*E1801)+(G1801*H1801)+(J1801*K1801)+N1801-O1801-P1801</f>
        <v>0</v>
      </c>
    </row>
    <row r="1802" ht="20.35" customHeight="1">
      <c r="A1802" s="3">
        <v>41467</v>
      </c>
      <c r="B1802" t="s" s="4">
        <v>135</v>
      </c>
      <c r="C1802" t="s" s="7">
        <v>136</v>
      </c>
      <c r="D1802" s="6"/>
      <c r="E1802" s="6"/>
      <c r="F1802" s="6">
        <f>D1802*E1802</f>
        <v>0</v>
      </c>
      <c r="G1802" s="6"/>
      <c r="H1802" s="6"/>
      <c r="I1802" s="6">
        <f>G1802*H1802</f>
        <v>0</v>
      </c>
      <c r="J1802" s="6"/>
      <c r="K1802" s="6"/>
      <c r="L1802" s="6">
        <f>J1802*K1802</f>
        <v>0</v>
      </c>
      <c r="M1802" s="6"/>
      <c r="N1802" s="6">
        <f>F1802+I1802+L1802-M1802</f>
        <v>0</v>
      </c>
      <c r="O1802" s="6"/>
      <c r="P1802" s="6"/>
      <c r="Q1802" s="6">
        <f>(D1802*E1802)+(G1802*H1802)+(J1802*K1802)+O1802-M1802-P1802</f>
        <v>0</v>
      </c>
    </row>
    <row r="1803" ht="20.35" customHeight="1">
      <c r="A1803" s="3">
        <v>41468</v>
      </c>
      <c r="B1803" t="s" s="4">
        <v>135</v>
      </c>
      <c r="C1803" t="s" s="7">
        <v>136</v>
      </c>
      <c r="D1803" s="6"/>
      <c r="E1803" s="6"/>
      <c r="F1803" s="6">
        <f>D1803*E1803</f>
        <v>0</v>
      </c>
      <c r="G1803" s="6"/>
      <c r="H1803" s="6"/>
      <c r="I1803" s="6">
        <f>G1803*H1803</f>
        <v>0</v>
      </c>
      <c r="J1803" s="6"/>
      <c r="K1803" s="6"/>
      <c r="L1803" s="6">
        <f>J1803*K1803</f>
        <v>0</v>
      </c>
      <c r="M1803" s="6">
        <f>F1803+I1803+L1803</f>
        <v>0</v>
      </c>
      <c r="N1803" s="6"/>
      <c r="O1803" s="6"/>
      <c r="P1803" s="6"/>
      <c r="Q1803" s="6">
        <f>(D1803*E1803)+(G1803*H1803)+(J1803*K1803)+N1803-O1803-P1803</f>
        <v>0</v>
      </c>
    </row>
    <row r="1804" ht="20.35" customHeight="1">
      <c r="A1804" s="3">
        <v>41469</v>
      </c>
      <c r="B1804" t="s" s="4">
        <v>135</v>
      </c>
      <c r="C1804" t="s" s="7">
        <v>136</v>
      </c>
      <c r="D1804" s="6"/>
      <c r="E1804" s="6"/>
      <c r="F1804" s="6">
        <f>D1804*E1804</f>
        <v>0</v>
      </c>
      <c r="G1804" s="6"/>
      <c r="H1804" s="6"/>
      <c r="I1804" s="6">
        <f>G1804*H1804</f>
        <v>0</v>
      </c>
      <c r="J1804" s="6"/>
      <c r="K1804" s="6"/>
      <c r="L1804" s="6">
        <f>J1804*K1804</f>
        <v>0</v>
      </c>
      <c r="M1804" s="6"/>
      <c r="N1804" s="6">
        <f>F1804+I1804+L1804</f>
        <v>0</v>
      </c>
      <c r="O1804" s="6"/>
      <c r="P1804" s="6"/>
      <c r="Q1804" s="6">
        <f>(D1804*E1804)+(G1804*H1804)+(J1804*K1804)+O1804-M1804-P1804</f>
        <v>0</v>
      </c>
    </row>
    <row r="1805" ht="20.35" customHeight="1">
      <c r="A1805" s="3">
        <v>41471</v>
      </c>
      <c r="B1805" t="s" s="4">
        <v>135</v>
      </c>
      <c r="C1805" t="s" s="7">
        <v>136</v>
      </c>
      <c r="D1805" s="6"/>
      <c r="E1805" s="6"/>
      <c r="F1805" s="6">
        <f>D1805*E1805</f>
        <v>0</v>
      </c>
      <c r="G1805" s="6"/>
      <c r="H1805" s="6"/>
      <c r="I1805" s="6">
        <f>G1805*H1805</f>
        <v>0</v>
      </c>
      <c r="J1805" s="6"/>
      <c r="K1805" s="6"/>
      <c r="L1805" s="6">
        <f>J1805*K1805</f>
        <v>0</v>
      </c>
      <c r="M1805" s="6"/>
      <c r="N1805" s="6">
        <f>F1805+I1805+L1805-M1805</f>
        <v>0</v>
      </c>
      <c r="O1805" s="6">
        <v>0</v>
      </c>
      <c r="P1805" s="6"/>
      <c r="Q1805" s="6">
        <f>(D1805*E1805)+(G1805*H1805)+(J1805*K1805)+O1805-M1805-P1805</f>
        <v>0</v>
      </c>
    </row>
    <row r="1806" ht="20.35" customHeight="1">
      <c r="A1806" s="3">
        <v>41472</v>
      </c>
      <c r="B1806" t="s" s="4">
        <v>135</v>
      </c>
      <c r="C1806" t="s" s="7">
        <v>136</v>
      </c>
      <c r="D1806" s="6"/>
      <c r="E1806" s="6"/>
      <c r="F1806" s="6">
        <f>D1806*E1806</f>
        <v>0</v>
      </c>
      <c r="G1806" s="6"/>
      <c r="H1806" s="6"/>
      <c r="I1806" s="6">
        <f>G1806*H1806</f>
        <v>0</v>
      </c>
      <c r="J1806" s="6"/>
      <c r="K1806" s="6"/>
      <c r="L1806" s="6">
        <f>J1806*K1806</f>
        <v>0</v>
      </c>
      <c r="M1806" s="6"/>
      <c r="N1806" s="6">
        <f>F1806+I1806+L1806-M1806</f>
        <v>0</v>
      </c>
      <c r="O1806" s="6">
        <v>0</v>
      </c>
      <c r="P1806" s="6"/>
      <c r="Q1806" s="6">
        <f>(D1806*E1806)+(G1806*H1806)+(J1806*K1806)+O1806-M1806-P1806</f>
        <v>0</v>
      </c>
    </row>
    <row r="1807" ht="20.35" customHeight="1">
      <c r="A1807" s="3">
        <v>41473</v>
      </c>
      <c r="B1807" t="s" s="4">
        <v>135</v>
      </c>
      <c r="C1807" t="s" s="7">
        <v>136</v>
      </c>
      <c r="D1807" s="6"/>
      <c r="E1807" s="6"/>
      <c r="F1807" s="6">
        <f>D1807*E1807</f>
        <v>0</v>
      </c>
      <c r="G1807" s="6"/>
      <c r="H1807" s="6"/>
      <c r="I1807" s="6">
        <f>G1807*H1807</f>
        <v>0</v>
      </c>
      <c r="J1807" s="6"/>
      <c r="K1807" s="6"/>
      <c r="L1807" s="6">
        <f>J1807*K1807</f>
        <v>0</v>
      </c>
      <c r="M1807" s="6">
        <f>F1807+I1807+L1807</f>
        <v>0</v>
      </c>
      <c r="N1807" s="6">
        <v>0</v>
      </c>
      <c r="O1807" s="6"/>
      <c r="P1807" s="6"/>
      <c r="Q1807" s="6">
        <f>(D1807*E1807)+(G1807*H1807)+(J1807*K1807)+N1807-O1807-P1807</f>
        <v>0</v>
      </c>
    </row>
    <row r="1808" ht="20.35" customHeight="1">
      <c r="A1808" s="3">
        <v>41474</v>
      </c>
      <c r="B1808" t="s" s="4">
        <v>135</v>
      </c>
      <c r="C1808" t="s" s="7">
        <v>136</v>
      </c>
      <c r="D1808" s="6"/>
      <c r="E1808" s="6"/>
      <c r="F1808" s="6">
        <f>D1808*E1808</f>
        <v>0</v>
      </c>
      <c r="G1808" s="6"/>
      <c r="H1808" s="6"/>
      <c r="I1808" s="6">
        <f>G1808*H1808</f>
        <v>0</v>
      </c>
      <c r="J1808" s="6"/>
      <c r="K1808" s="6"/>
      <c r="L1808" s="6">
        <f>J1808*K1808</f>
        <v>0</v>
      </c>
      <c r="M1808" s="6"/>
      <c r="N1808" s="6">
        <f>F1808+I1808+L1808-M1808</f>
        <v>0</v>
      </c>
      <c r="O1808" s="6">
        <v>0</v>
      </c>
      <c r="P1808" s="6"/>
      <c r="Q1808" s="6">
        <f>(D1808*E1808)+(G1808*H1808)+(J1808*K1808)+O1808-M1808-P1808</f>
        <v>0</v>
      </c>
    </row>
    <row r="1809" ht="20.35" customHeight="1">
      <c r="A1809" s="3">
        <v>41475</v>
      </c>
      <c r="B1809" t="s" s="4">
        <v>135</v>
      </c>
      <c r="C1809" t="s" s="7">
        <v>136</v>
      </c>
      <c r="D1809" s="6"/>
      <c r="E1809" s="6"/>
      <c r="F1809" s="6">
        <f>D1809*E1809</f>
        <v>0</v>
      </c>
      <c r="G1809" s="6"/>
      <c r="H1809" s="6"/>
      <c r="I1809" s="6">
        <f>G1809*H1809</f>
        <v>0</v>
      </c>
      <c r="J1809" s="6"/>
      <c r="K1809" s="6"/>
      <c r="L1809" s="6">
        <f>J1809*K1809</f>
        <v>0</v>
      </c>
      <c r="M1809" s="6"/>
      <c r="N1809" s="6">
        <f>F1809+I1809+L1809-M1809</f>
        <v>0</v>
      </c>
      <c r="O1809" s="6">
        <v>0</v>
      </c>
      <c r="P1809" s="6"/>
      <c r="Q1809" s="6">
        <f>(D1809*E1809)+(G1809*H1809)+(J1809*K1809)+O1809-M1809-P1809</f>
        <v>0</v>
      </c>
    </row>
    <row r="1810" ht="20.35" customHeight="1">
      <c r="A1810" s="3">
        <v>41476</v>
      </c>
      <c r="B1810" t="s" s="4">
        <v>135</v>
      </c>
      <c r="C1810" t="s" s="7">
        <v>136</v>
      </c>
      <c r="D1810" s="6"/>
      <c r="E1810" s="6"/>
      <c r="F1810" s="6">
        <f>D1810*E1810</f>
        <v>0</v>
      </c>
      <c r="G1810" s="6"/>
      <c r="H1810" s="6"/>
      <c r="I1810" s="6">
        <f>G1810*H1810</f>
        <v>0</v>
      </c>
      <c r="J1810" s="6"/>
      <c r="K1810" s="6"/>
      <c r="L1810" s="6">
        <f>J1810*K1810</f>
        <v>0</v>
      </c>
      <c r="M1810" s="6"/>
      <c r="N1810" s="6">
        <f>F1810+I1810+L1810-M1810</f>
        <v>0</v>
      </c>
      <c r="O1810" s="6">
        <v>0</v>
      </c>
      <c r="P1810" s="6"/>
      <c r="Q1810" s="6">
        <f>(D1810*E1810)+(G1810*H1810)+(J1810*K1810)+O1810-M1810-P1810</f>
        <v>0</v>
      </c>
    </row>
    <row r="1811" ht="20.35" customHeight="1">
      <c r="A1811" s="3">
        <v>41478</v>
      </c>
      <c r="B1811" t="s" s="4">
        <v>135</v>
      </c>
      <c r="C1811" t="s" s="7">
        <v>136</v>
      </c>
      <c r="D1811" s="6"/>
      <c r="E1811" s="6"/>
      <c r="F1811" s="6">
        <f>D1811*E1811</f>
        <v>0</v>
      </c>
      <c r="G1811" s="6"/>
      <c r="H1811" s="6"/>
      <c r="I1811" s="6">
        <f>G1811*H1811</f>
        <v>0</v>
      </c>
      <c r="J1811" s="6"/>
      <c r="K1811" s="6"/>
      <c r="L1811" s="6">
        <f>J1811*K1811</f>
        <v>0</v>
      </c>
      <c r="M1811" s="6">
        <f>F1811+I1811+L1811</f>
        <v>0</v>
      </c>
      <c r="N1811" s="6">
        <v>0</v>
      </c>
      <c r="O1811" s="6"/>
      <c r="P1811" s="6"/>
      <c r="Q1811" s="6">
        <f>(D1811*E1811)+(G1811*H1811)+(J1811*K1811)+N1811-O1811-P1811</f>
        <v>0</v>
      </c>
    </row>
    <row r="1812" ht="20.35" customHeight="1">
      <c r="A1812" s="3">
        <v>41479</v>
      </c>
      <c r="B1812" t="s" s="4">
        <v>135</v>
      </c>
      <c r="C1812" t="s" s="7">
        <v>136</v>
      </c>
      <c r="D1812" s="6"/>
      <c r="E1812" s="6"/>
      <c r="F1812" s="6">
        <f>D1812*E1812</f>
        <v>0</v>
      </c>
      <c r="G1812" s="6"/>
      <c r="H1812" s="6"/>
      <c r="I1812" s="6">
        <f>G1812*H1812</f>
        <v>0</v>
      </c>
      <c r="J1812" s="6"/>
      <c r="K1812" s="6"/>
      <c r="L1812" s="6">
        <f>J1812*K1812</f>
        <v>0</v>
      </c>
      <c r="M1812" s="6"/>
      <c r="N1812" s="6">
        <f>F1812+I1812+L1812-M1812</f>
        <v>0</v>
      </c>
      <c r="O1812" s="6">
        <v>0</v>
      </c>
      <c r="P1812" s="6"/>
      <c r="Q1812" s="6">
        <f>(D1812*E1812)+(G1812*H1812)+(J1812*K1812)+O1812-M1812-P1812</f>
        <v>0</v>
      </c>
    </row>
    <row r="1813" ht="20.35" customHeight="1">
      <c r="A1813" s="3">
        <v>41480</v>
      </c>
      <c r="B1813" t="s" s="4">
        <v>135</v>
      </c>
      <c r="C1813" t="s" s="7">
        <v>136</v>
      </c>
      <c r="D1813" s="6"/>
      <c r="E1813" s="6"/>
      <c r="F1813" s="6">
        <f>D1813*E1813</f>
        <v>0</v>
      </c>
      <c r="G1813" s="6"/>
      <c r="H1813" s="6"/>
      <c r="I1813" s="6">
        <f>G1813*H1813</f>
        <v>0</v>
      </c>
      <c r="J1813" s="6"/>
      <c r="K1813" s="6"/>
      <c r="L1813" s="6">
        <f>J1813*K1813</f>
        <v>0</v>
      </c>
      <c r="M1813" s="6">
        <f>F1813+I1813+L1813</f>
        <v>0</v>
      </c>
      <c r="N1813" s="6">
        <v>0</v>
      </c>
      <c r="O1813" s="6"/>
      <c r="P1813" s="6"/>
      <c r="Q1813" s="6">
        <f>(D1813*E1813)+(G1813*H1813)+(J1813*K1813)+N1813-O1813-P1813</f>
        <v>0</v>
      </c>
    </row>
    <row r="1814" ht="20.35" customHeight="1">
      <c r="A1814" s="3">
        <v>41481</v>
      </c>
      <c r="B1814" t="s" s="4">
        <v>135</v>
      </c>
      <c r="C1814" t="s" s="7">
        <v>136</v>
      </c>
      <c r="D1814" s="6"/>
      <c r="E1814" s="6"/>
      <c r="F1814" s="6">
        <f>D1814*E1814</f>
        <v>0</v>
      </c>
      <c r="G1814" s="6"/>
      <c r="H1814" s="6"/>
      <c r="I1814" s="6">
        <f>G1814*H1814</f>
        <v>0</v>
      </c>
      <c r="J1814" s="6"/>
      <c r="K1814" s="6"/>
      <c r="L1814" s="6">
        <f>J1814*K1814</f>
        <v>0</v>
      </c>
      <c r="M1814" s="6"/>
      <c r="N1814" s="6">
        <f>F1814+I1814+L1814-M1814</f>
        <v>0</v>
      </c>
      <c r="O1814" s="6">
        <v>0</v>
      </c>
      <c r="P1814" s="6"/>
      <c r="Q1814" s="6">
        <f>(D1814*E1814)+(G1814*H1814)+(J1814*K1814)+O1814-M1814-P1814</f>
        <v>0</v>
      </c>
    </row>
    <row r="1815" ht="20.35" customHeight="1">
      <c r="A1815" s="3">
        <v>41482</v>
      </c>
      <c r="B1815" t="s" s="4">
        <v>135</v>
      </c>
      <c r="C1815" t="s" s="7">
        <v>136</v>
      </c>
      <c r="D1815" s="6"/>
      <c r="E1815" s="6"/>
      <c r="F1815" s="6">
        <f>D1815*E1815</f>
        <v>0</v>
      </c>
      <c r="G1815" s="6"/>
      <c r="H1815" s="6"/>
      <c r="I1815" s="6">
        <f>G1815*H1815</f>
        <v>0</v>
      </c>
      <c r="J1815" s="6"/>
      <c r="K1815" s="6"/>
      <c r="L1815" s="6">
        <f>J1815*K1815</f>
        <v>0</v>
      </c>
      <c r="M1815" s="6">
        <f>F1815+I1815+L1815</f>
        <v>0</v>
      </c>
      <c r="N1815" s="6">
        <v>0</v>
      </c>
      <c r="O1815" s="6"/>
      <c r="P1815" s="6"/>
      <c r="Q1815" s="6">
        <f>(D1815*E1815)+(G1815*H1815)+(J1815*K1815)+N1815-O1815-P1815</f>
        <v>0</v>
      </c>
    </row>
    <row r="1816" ht="20.35" customHeight="1">
      <c r="A1816" s="3">
        <v>41483</v>
      </c>
      <c r="B1816" t="s" s="4">
        <v>135</v>
      </c>
      <c r="C1816" t="s" s="7">
        <v>136</v>
      </c>
      <c r="D1816" s="6"/>
      <c r="E1816" s="6"/>
      <c r="F1816" s="6">
        <f>D1816*E1816</f>
        <v>0</v>
      </c>
      <c r="G1816" s="6"/>
      <c r="H1816" s="6"/>
      <c r="I1816" s="6">
        <f>G1816*H1816</f>
        <v>0</v>
      </c>
      <c r="J1816" s="6"/>
      <c r="K1816" s="6"/>
      <c r="L1816" s="6">
        <f>J1816*K1816</f>
        <v>0</v>
      </c>
      <c r="M1816" s="6">
        <f>F1816+I1816+L1816</f>
        <v>0</v>
      </c>
      <c r="N1816" s="6">
        <v>0</v>
      </c>
      <c r="O1816" s="6"/>
      <c r="P1816" s="6"/>
      <c r="Q1816" s="6">
        <f>(D1816*E1816)+(G1816*H1816)+(J1816*K1816)+N1816-O1816-P1816</f>
        <v>0</v>
      </c>
    </row>
    <row r="1817" ht="20.9" customHeight="1">
      <c r="A1817" s="3">
        <v>41455</v>
      </c>
      <c r="B1817" t="s" s="4">
        <v>137</v>
      </c>
      <c r="C1817" t="s" s="7">
        <v>138</v>
      </c>
      <c r="D1817" s="6"/>
      <c r="E1817" s="6"/>
      <c r="F1817" s="6">
        <f>D1817*E1817</f>
        <v>0</v>
      </c>
      <c r="G1817" s="6"/>
      <c r="H1817" s="6"/>
      <c r="I1817" s="6">
        <f>G1817*H1817</f>
        <v>0</v>
      </c>
      <c r="J1817" s="6"/>
      <c r="K1817" s="6"/>
      <c r="L1817" s="6">
        <f>J1817*K1817</f>
        <v>0</v>
      </c>
      <c r="M1817" s="6">
        <f>F1817+I1817+L1817</f>
        <v>0</v>
      </c>
      <c r="N1817" s="6"/>
      <c r="O1817" s="6"/>
      <c r="P1817" s="6"/>
      <c r="Q1817" s="6">
        <f>(D1817*E1817)+(G1817*H1817)+(J1817*K1817)+N1817-O1817-P1817</f>
        <v>0</v>
      </c>
    </row>
    <row r="1818" ht="20.05" customHeight="1">
      <c r="A1818" s="3">
        <v>41457</v>
      </c>
      <c r="B1818" t="s" s="8">
        <v>137</v>
      </c>
      <c r="C1818" t="s" s="9">
        <v>138</v>
      </c>
      <c r="D1818" s="10"/>
      <c r="E1818" s="10"/>
      <c r="F1818" s="10">
        <f>D1818*E1818</f>
        <v>0</v>
      </c>
      <c r="G1818" s="10"/>
      <c r="H1818" s="10"/>
      <c r="I1818" s="10">
        <f>G1818*H1818</f>
        <v>0</v>
      </c>
      <c r="J1818" s="10"/>
      <c r="K1818" s="10"/>
      <c r="L1818" s="10">
        <f>J1818*K1818</f>
        <v>0</v>
      </c>
      <c r="M1818" s="10"/>
      <c r="N1818" s="10">
        <f>F1818+I1818+L1818-M1818</f>
        <v>0</v>
      </c>
      <c r="O1818" s="10"/>
      <c r="P1818" s="10"/>
      <c r="Q1818" s="10">
        <f>(D1818*E1818)+(G1818*H1818)+(J1818*K1818)+O1818-M1818-P1818</f>
        <v>0</v>
      </c>
    </row>
    <row r="1819" ht="20.9" customHeight="1">
      <c r="A1819" s="3">
        <v>41458</v>
      </c>
      <c r="B1819" t="s" s="4">
        <v>137</v>
      </c>
      <c r="C1819" t="s" s="7">
        <v>138</v>
      </c>
      <c r="D1819" s="6"/>
      <c r="E1819" s="6"/>
      <c r="F1819" s="6">
        <f>D1819*E1819</f>
        <v>0</v>
      </c>
      <c r="G1819" s="6"/>
      <c r="H1819" s="6"/>
      <c r="I1819" s="6">
        <f>G1819*H1819</f>
        <v>0</v>
      </c>
      <c r="J1819" s="6"/>
      <c r="K1819" s="6"/>
      <c r="L1819" s="6">
        <f>J1819*K1819</f>
        <v>0</v>
      </c>
      <c r="M1819" s="6"/>
      <c r="N1819" s="6">
        <f>F1819+I1819+L1819-M1819</f>
        <v>0</v>
      </c>
      <c r="O1819" s="6"/>
      <c r="P1819" s="6"/>
      <c r="Q1819" s="6">
        <f>(D1819*E1819)+(G1819*H1819)+(J1819*K1819)+O1819-M1819-P1819</f>
        <v>0</v>
      </c>
    </row>
    <row r="1820" ht="20.9" customHeight="1">
      <c r="A1820" s="3">
        <v>41459</v>
      </c>
      <c r="B1820" t="s" s="4">
        <v>137</v>
      </c>
      <c r="C1820" t="s" s="7">
        <v>138</v>
      </c>
      <c r="D1820" s="6"/>
      <c r="E1820" s="6"/>
      <c r="F1820" s="6">
        <f>D1820*E1820</f>
        <v>0</v>
      </c>
      <c r="G1820" s="6"/>
      <c r="H1820" s="6"/>
      <c r="I1820" s="6">
        <f>G1820*H1820</f>
        <v>0</v>
      </c>
      <c r="J1820" s="6"/>
      <c r="K1820" s="6"/>
      <c r="L1820" s="6">
        <f>J1820*K1820</f>
        <v>0</v>
      </c>
      <c r="M1820" s="6">
        <f>F1820+I1820+L1820</f>
        <v>0</v>
      </c>
      <c r="N1820" s="6"/>
      <c r="O1820" s="6"/>
      <c r="P1820" s="6"/>
      <c r="Q1820" s="6">
        <f>(D1820*E1820)+(G1820*H1820)+(J1820*K1820)+N1820-O1820-P1820</f>
        <v>0</v>
      </c>
    </row>
    <row r="1821" ht="20.9" customHeight="1">
      <c r="A1821" s="3">
        <v>41460</v>
      </c>
      <c r="B1821" t="s" s="4">
        <v>137</v>
      </c>
      <c r="C1821" t="s" s="7">
        <v>138</v>
      </c>
      <c r="D1821" s="6"/>
      <c r="E1821" s="6"/>
      <c r="F1821" s="6">
        <f>D1821*E1821</f>
        <v>0</v>
      </c>
      <c r="G1821" s="6"/>
      <c r="H1821" s="6"/>
      <c r="I1821" s="6">
        <f>G1821*H1821</f>
        <v>0</v>
      </c>
      <c r="J1821" s="6"/>
      <c r="K1821" s="6"/>
      <c r="L1821" s="6">
        <f>J1821*K1821</f>
        <v>0</v>
      </c>
      <c r="M1821" s="6"/>
      <c r="N1821" s="6">
        <f>F1821+I1821+L1821-M1821</f>
        <v>0</v>
      </c>
      <c r="O1821" s="6"/>
      <c r="P1821" s="6"/>
      <c r="Q1821" s="6">
        <f>(D1821*E1821)+(G1821*H1821)+(J1821*K1821)+O1821-M1821-P1821</f>
        <v>0</v>
      </c>
    </row>
    <row r="1822" ht="20.9" customHeight="1">
      <c r="A1822" s="3">
        <v>41461</v>
      </c>
      <c r="B1822" t="s" s="4">
        <v>137</v>
      </c>
      <c r="C1822" t="s" s="7">
        <v>138</v>
      </c>
      <c r="D1822" s="6"/>
      <c r="E1822" s="6"/>
      <c r="F1822" s="6">
        <f>D1822*E1822</f>
        <v>0</v>
      </c>
      <c r="G1822" s="6">
        <v>30</v>
      </c>
      <c r="H1822" s="6">
        <v>3000</v>
      </c>
      <c r="I1822" s="6">
        <f>G1822*H1822</f>
        <v>90000</v>
      </c>
      <c r="J1822" s="6"/>
      <c r="K1822" s="6"/>
      <c r="L1822" s="6">
        <f>J1822*K1822</f>
        <v>0</v>
      </c>
      <c r="M1822" s="6"/>
      <c r="N1822" s="6">
        <f>F1822+I1822+L1822-M1822</f>
        <v>90000</v>
      </c>
      <c r="O1822" s="6"/>
      <c r="P1822" s="6"/>
      <c r="Q1822" s="6">
        <f>(D1822*E1822)+(G1822*H1822)+(J1822*K1822)+O1822-M1822-P1822</f>
        <v>90000</v>
      </c>
    </row>
    <row r="1823" ht="20.9" customHeight="1">
      <c r="A1823" s="3">
        <v>41462</v>
      </c>
      <c r="B1823" t="s" s="4">
        <v>137</v>
      </c>
      <c r="C1823" t="s" s="7">
        <v>138</v>
      </c>
      <c r="D1823" s="6"/>
      <c r="E1823" s="6"/>
      <c r="F1823" s="6">
        <f>D1823*E1823</f>
        <v>0</v>
      </c>
      <c r="G1823" s="6"/>
      <c r="H1823" s="6"/>
      <c r="I1823" s="6">
        <f>G1823*H1823</f>
        <v>0</v>
      </c>
      <c r="J1823" s="6"/>
      <c r="K1823" s="6"/>
      <c r="L1823" s="6">
        <f>J1823*K1823</f>
        <v>0</v>
      </c>
      <c r="M1823" s="6">
        <f>F1823+I1823+L1823</f>
        <v>0</v>
      </c>
      <c r="N1823" s="6"/>
      <c r="O1823" s="6"/>
      <c r="P1823" s="6"/>
      <c r="Q1823" s="6">
        <f>(D1823*E1823)+(G1823*H1823)+(J1823*K1823)+N1823-O1823-P1823</f>
        <v>0</v>
      </c>
    </row>
    <row r="1824" ht="20.9" customHeight="1">
      <c r="A1824" s="3">
        <v>41464</v>
      </c>
      <c r="B1824" t="s" s="4">
        <v>137</v>
      </c>
      <c r="C1824" t="s" s="7">
        <v>138</v>
      </c>
      <c r="D1824" s="6"/>
      <c r="E1824" s="6"/>
      <c r="F1824" s="6">
        <f>D1824*E1824</f>
        <v>0</v>
      </c>
      <c r="G1824" s="6"/>
      <c r="H1824" s="6"/>
      <c r="I1824" s="6">
        <f>G1824*H1824</f>
        <v>0</v>
      </c>
      <c r="J1824" s="6"/>
      <c r="K1824" s="6"/>
      <c r="L1824" s="6">
        <f>J1824*K1824</f>
        <v>0</v>
      </c>
      <c r="M1824" s="6">
        <f>F1824+I1824+L1824</f>
        <v>0</v>
      </c>
      <c r="N1824" s="6"/>
      <c r="O1824" s="6"/>
      <c r="P1824" s="6"/>
      <c r="Q1824" s="6">
        <f>(D1824*E1824)+(G1824*H1824)+(J1824*K1824)+N1824-O1824-P1824</f>
        <v>0</v>
      </c>
    </row>
    <row r="1825" ht="20.9" customHeight="1">
      <c r="A1825" s="3">
        <v>41465</v>
      </c>
      <c r="B1825" t="s" s="4">
        <v>137</v>
      </c>
      <c r="C1825" t="s" s="7">
        <v>138</v>
      </c>
      <c r="D1825" s="6"/>
      <c r="E1825" s="6"/>
      <c r="F1825" s="6">
        <f>D1825*E1825</f>
        <v>0</v>
      </c>
      <c r="G1825" s="6"/>
      <c r="H1825" s="6"/>
      <c r="I1825" s="6">
        <f>G1825*H1825</f>
        <v>0</v>
      </c>
      <c r="J1825" s="6"/>
      <c r="K1825" s="6"/>
      <c r="L1825" s="6">
        <f>J1825*K1825</f>
        <v>0</v>
      </c>
      <c r="M1825" s="6">
        <f>F1825+I1825+L1825</f>
        <v>0</v>
      </c>
      <c r="N1825" s="6"/>
      <c r="O1825" s="6"/>
      <c r="P1825" s="6"/>
      <c r="Q1825" s="6">
        <f>(D1825*E1825)+(G1825*H1825)+(J1825*K1825)+N1825-O1825-P1825</f>
        <v>0</v>
      </c>
    </row>
    <row r="1826" ht="20.9" customHeight="1">
      <c r="A1826" s="3">
        <v>41466</v>
      </c>
      <c r="B1826" t="s" s="4">
        <v>137</v>
      </c>
      <c r="C1826" t="s" s="7">
        <v>138</v>
      </c>
      <c r="D1826" s="6"/>
      <c r="E1826" s="6"/>
      <c r="F1826" s="6">
        <f>D1826*E1826</f>
        <v>0</v>
      </c>
      <c r="G1826" s="6"/>
      <c r="H1826" s="6"/>
      <c r="I1826" s="6">
        <f>G1826*H1826</f>
        <v>0</v>
      </c>
      <c r="J1826" s="6"/>
      <c r="K1826" s="6"/>
      <c r="L1826" s="6">
        <f>J1826*K1826</f>
        <v>0</v>
      </c>
      <c r="M1826" s="6">
        <f>F1826+I1826+L1826</f>
        <v>0</v>
      </c>
      <c r="N1826" s="6"/>
      <c r="O1826" s="6"/>
      <c r="P1826" s="6"/>
      <c r="Q1826" s="6">
        <f>(D1826*E1826)+(G1826*H1826)+(J1826*K1826)+N1826-O1826-P1826</f>
        <v>0</v>
      </c>
    </row>
    <row r="1827" ht="20.9" customHeight="1">
      <c r="A1827" s="3">
        <v>41467</v>
      </c>
      <c r="B1827" t="s" s="4">
        <v>137</v>
      </c>
      <c r="C1827" t="s" s="7">
        <v>138</v>
      </c>
      <c r="D1827" s="6"/>
      <c r="E1827" s="6"/>
      <c r="F1827" s="6">
        <f>D1827*E1827</f>
        <v>0</v>
      </c>
      <c r="G1827" s="6">
        <v>30</v>
      </c>
      <c r="H1827" s="6">
        <v>2800</v>
      </c>
      <c r="I1827" s="6">
        <f>G1827*H1827</f>
        <v>84000</v>
      </c>
      <c r="J1827" s="6"/>
      <c r="K1827" s="6"/>
      <c r="L1827" s="6">
        <f>J1827*K1827</f>
        <v>0</v>
      </c>
      <c r="M1827" s="6"/>
      <c r="N1827" s="6">
        <f>F1827+I1827+L1827-M1827</f>
        <v>84000</v>
      </c>
      <c r="O1827" s="6"/>
      <c r="P1827" s="6"/>
      <c r="Q1827" s="6">
        <f>(D1827*E1827)+(G1827*H1827)+(J1827*K1827)+O1827-M1827-P1827</f>
        <v>84000</v>
      </c>
    </row>
    <row r="1828" ht="20.9" customHeight="1">
      <c r="A1828" s="3">
        <v>41468</v>
      </c>
      <c r="B1828" t="s" s="4">
        <v>137</v>
      </c>
      <c r="C1828" t="s" s="7">
        <v>138</v>
      </c>
      <c r="D1828" s="6"/>
      <c r="E1828" s="6"/>
      <c r="F1828" s="6">
        <f>D1828*E1828</f>
        <v>0</v>
      </c>
      <c r="G1828" s="6"/>
      <c r="H1828" s="6"/>
      <c r="I1828" s="6">
        <f>G1828*H1828</f>
        <v>0</v>
      </c>
      <c r="J1828" s="6"/>
      <c r="K1828" s="6"/>
      <c r="L1828" s="6">
        <f>J1828*K1828</f>
        <v>0</v>
      </c>
      <c r="M1828" s="6">
        <f>F1828+I1828+L1828</f>
        <v>0</v>
      </c>
      <c r="N1828" s="6"/>
      <c r="O1828" s="6"/>
      <c r="P1828" s="6"/>
      <c r="Q1828" s="6">
        <f>(D1828*E1828)+(G1828*H1828)+(J1828*K1828)+N1828-O1828-P1828</f>
        <v>0</v>
      </c>
    </row>
    <row r="1829" ht="20.9" customHeight="1">
      <c r="A1829" s="3">
        <v>41469</v>
      </c>
      <c r="B1829" t="s" s="4">
        <v>137</v>
      </c>
      <c r="C1829" t="s" s="7">
        <v>138</v>
      </c>
      <c r="D1829" s="6"/>
      <c r="E1829" s="6"/>
      <c r="F1829" s="6">
        <f>D1829*E1829</f>
        <v>0</v>
      </c>
      <c r="G1829" s="6"/>
      <c r="H1829" s="6"/>
      <c r="I1829" s="6">
        <f>G1829*H1829</f>
        <v>0</v>
      </c>
      <c r="J1829" s="6"/>
      <c r="K1829" s="6"/>
      <c r="L1829" s="6">
        <f>J1829*K1829</f>
        <v>0</v>
      </c>
      <c r="M1829" s="6"/>
      <c r="N1829" s="6">
        <f>F1829+I1829+L1829</f>
        <v>0</v>
      </c>
      <c r="O1829" s="6"/>
      <c r="P1829" s="6"/>
      <c r="Q1829" s="6">
        <f>(D1829*E1829)+(G1829*H1829)+(J1829*K1829)+O1829-M1829-P1829</f>
        <v>0</v>
      </c>
    </row>
    <row r="1830" ht="20.9" customHeight="1">
      <c r="A1830" s="3">
        <v>41471</v>
      </c>
      <c r="B1830" t="s" s="4">
        <v>137</v>
      </c>
      <c r="C1830" t="s" s="7">
        <v>138</v>
      </c>
      <c r="D1830" s="6"/>
      <c r="E1830" s="6"/>
      <c r="F1830" s="6">
        <f>D1830*E1830</f>
        <v>0</v>
      </c>
      <c r="G1830" s="6"/>
      <c r="H1830" s="6"/>
      <c r="I1830" s="6">
        <f>G1830*H1830</f>
        <v>0</v>
      </c>
      <c r="J1830" s="6"/>
      <c r="K1830" s="6"/>
      <c r="L1830" s="6">
        <f>J1830*K1830</f>
        <v>0</v>
      </c>
      <c r="M1830" s="6"/>
      <c r="N1830" s="6">
        <f>F1830+I1830+L1830-M1830</f>
        <v>0</v>
      </c>
      <c r="O1830" s="6">
        <v>0</v>
      </c>
      <c r="P1830" s="6"/>
      <c r="Q1830" s="6">
        <f>(D1830*E1830)+(G1830*H1830)+(J1830*K1830)+O1830-M1830-P1830</f>
        <v>0</v>
      </c>
    </row>
    <row r="1831" ht="20.9" customHeight="1">
      <c r="A1831" s="3">
        <v>41472</v>
      </c>
      <c r="B1831" t="s" s="4">
        <v>137</v>
      </c>
      <c r="C1831" t="s" s="7">
        <v>138</v>
      </c>
      <c r="D1831" s="6"/>
      <c r="E1831" s="6"/>
      <c r="F1831" s="6">
        <f>D1831*E1831</f>
        <v>0</v>
      </c>
      <c r="G1831" s="6"/>
      <c r="H1831" s="6"/>
      <c r="I1831" s="6">
        <f>G1831*H1831</f>
        <v>0</v>
      </c>
      <c r="J1831" s="6"/>
      <c r="K1831" s="6"/>
      <c r="L1831" s="6">
        <f>J1831*K1831</f>
        <v>0</v>
      </c>
      <c r="M1831" s="6"/>
      <c r="N1831" s="6">
        <f>F1831+I1831+L1831-M1831</f>
        <v>0</v>
      </c>
      <c r="O1831" s="6">
        <v>0</v>
      </c>
      <c r="P1831" s="6"/>
      <c r="Q1831" s="6">
        <f>(D1831*E1831)+(G1831*H1831)+(J1831*K1831)+O1831-M1831-P1831</f>
        <v>0</v>
      </c>
    </row>
    <row r="1832" ht="20.9" customHeight="1">
      <c r="A1832" s="3">
        <v>41473</v>
      </c>
      <c r="B1832" t="s" s="4">
        <v>137</v>
      </c>
      <c r="C1832" t="s" s="7">
        <v>138</v>
      </c>
      <c r="D1832" s="6"/>
      <c r="E1832" s="6"/>
      <c r="F1832" s="6">
        <f>D1832*E1832</f>
        <v>0</v>
      </c>
      <c r="G1832" s="6"/>
      <c r="H1832" s="6"/>
      <c r="I1832" s="6">
        <f>G1832*H1832</f>
        <v>0</v>
      </c>
      <c r="J1832" s="6"/>
      <c r="K1832" s="6"/>
      <c r="L1832" s="6">
        <f>J1832*K1832</f>
        <v>0</v>
      </c>
      <c r="M1832" s="6">
        <f>F1832+I1832+L1832</f>
        <v>0</v>
      </c>
      <c r="N1832" s="6">
        <v>0</v>
      </c>
      <c r="O1832" s="6"/>
      <c r="P1832" s="6"/>
      <c r="Q1832" s="6">
        <f>(D1832*E1832)+(G1832*H1832)+(J1832*K1832)+N1832-O1832-P1832</f>
        <v>0</v>
      </c>
    </row>
    <row r="1833" ht="20.9" customHeight="1">
      <c r="A1833" s="3">
        <v>41474</v>
      </c>
      <c r="B1833" t="s" s="4">
        <v>137</v>
      </c>
      <c r="C1833" t="s" s="7">
        <v>138</v>
      </c>
      <c r="D1833" s="6"/>
      <c r="E1833" s="6"/>
      <c r="F1833" s="6">
        <f>D1833*E1833</f>
        <v>0</v>
      </c>
      <c r="G1833" s="6"/>
      <c r="H1833" s="6"/>
      <c r="I1833" s="6">
        <f>G1833*H1833</f>
        <v>0</v>
      </c>
      <c r="J1833" s="6"/>
      <c r="K1833" s="6"/>
      <c r="L1833" s="6">
        <f>J1833*K1833</f>
        <v>0</v>
      </c>
      <c r="M1833" s="6"/>
      <c r="N1833" s="6">
        <f>F1833+I1833+L1833-M1833</f>
        <v>0</v>
      </c>
      <c r="O1833" s="6">
        <v>0</v>
      </c>
      <c r="P1833" s="6"/>
      <c r="Q1833" s="6">
        <f>(D1833*E1833)+(G1833*H1833)+(J1833*K1833)+O1833-M1833-P1833</f>
        <v>0</v>
      </c>
    </row>
    <row r="1834" ht="20.9" customHeight="1">
      <c r="A1834" s="3">
        <v>41475</v>
      </c>
      <c r="B1834" t="s" s="4">
        <v>137</v>
      </c>
      <c r="C1834" t="s" s="7">
        <v>138</v>
      </c>
      <c r="D1834" s="6"/>
      <c r="E1834" s="6"/>
      <c r="F1834" s="6">
        <f>D1834*E1834</f>
        <v>0</v>
      </c>
      <c r="G1834" s="6"/>
      <c r="H1834" s="6"/>
      <c r="I1834" s="6">
        <f>G1834*H1834</f>
        <v>0</v>
      </c>
      <c r="J1834" s="6"/>
      <c r="K1834" s="6"/>
      <c r="L1834" s="6">
        <f>J1834*K1834</f>
        <v>0</v>
      </c>
      <c r="M1834" s="6"/>
      <c r="N1834" s="6">
        <f>F1834+I1834+L1834-M1834</f>
        <v>0</v>
      </c>
      <c r="O1834" s="6">
        <v>0</v>
      </c>
      <c r="P1834" s="6"/>
      <c r="Q1834" s="6">
        <f>(D1834*E1834)+(G1834*H1834)+(J1834*K1834)+O1834-M1834-P1834</f>
        <v>0</v>
      </c>
    </row>
    <row r="1835" ht="20.9" customHeight="1">
      <c r="A1835" s="3">
        <v>41476</v>
      </c>
      <c r="B1835" t="s" s="4">
        <v>137</v>
      </c>
      <c r="C1835" t="s" s="7">
        <v>138</v>
      </c>
      <c r="D1835" s="6"/>
      <c r="E1835" s="6"/>
      <c r="F1835" s="6">
        <f>D1835*E1835</f>
        <v>0</v>
      </c>
      <c r="G1835" s="6"/>
      <c r="H1835" s="6"/>
      <c r="I1835" s="6">
        <f>G1835*H1835</f>
        <v>0</v>
      </c>
      <c r="J1835" s="6"/>
      <c r="K1835" s="6"/>
      <c r="L1835" s="6">
        <f>J1835*K1835</f>
        <v>0</v>
      </c>
      <c r="M1835" s="6"/>
      <c r="N1835" s="6">
        <f>F1835+I1835+L1835-M1835</f>
        <v>0</v>
      </c>
      <c r="O1835" s="6">
        <v>0</v>
      </c>
      <c r="P1835" s="6"/>
      <c r="Q1835" s="6">
        <f>(D1835*E1835)+(G1835*H1835)+(J1835*K1835)+O1835-M1835-P1835</f>
        <v>0</v>
      </c>
    </row>
    <row r="1836" ht="20.9" customHeight="1">
      <c r="A1836" s="3">
        <v>41478</v>
      </c>
      <c r="B1836" t="s" s="4">
        <v>137</v>
      </c>
      <c r="C1836" t="s" s="7">
        <v>138</v>
      </c>
      <c r="D1836" s="6"/>
      <c r="E1836" s="6"/>
      <c r="F1836" s="6">
        <f>D1836*E1836</f>
        <v>0</v>
      </c>
      <c r="G1836" s="6"/>
      <c r="H1836" s="6"/>
      <c r="I1836" s="6">
        <f>G1836*H1836</f>
        <v>0</v>
      </c>
      <c r="J1836" s="6"/>
      <c r="K1836" s="6"/>
      <c r="L1836" s="6">
        <f>J1836*K1836</f>
        <v>0</v>
      </c>
      <c r="M1836" s="6">
        <f>F1836+I1836+L1836</f>
        <v>0</v>
      </c>
      <c r="N1836" s="6">
        <v>0</v>
      </c>
      <c r="O1836" s="6"/>
      <c r="P1836" s="6"/>
      <c r="Q1836" s="6">
        <f>(D1836*E1836)+(G1836*H1836)+(J1836*K1836)+N1836-O1836-P1836</f>
        <v>0</v>
      </c>
    </row>
    <row r="1837" ht="20.9" customHeight="1">
      <c r="A1837" s="3">
        <v>41479</v>
      </c>
      <c r="B1837" t="s" s="4">
        <v>137</v>
      </c>
      <c r="C1837" t="s" s="7">
        <v>138</v>
      </c>
      <c r="D1837" s="6"/>
      <c r="E1837" s="6"/>
      <c r="F1837" s="6">
        <f>D1837*E1837</f>
        <v>0</v>
      </c>
      <c r="G1837" s="6"/>
      <c r="H1837" s="6"/>
      <c r="I1837" s="6">
        <f>G1837*H1837</f>
        <v>0</v>
      </c>
      <c r="J1837" s="6"/>
      <c r="K1837" s="6"/>
      <c r="L1837" s="6">
        <f>J1837*K1837</f>
        <v>0</v>
      </c>
      <c r="M1837" s="6"/>
      <c r="N1837" s="6">
        <f>F1837+I1837+L1837-M1837</f>
        <v>0</v>
      </c>
      <c r="O1837" s="6">
        <v>0</v>
      </c>
      <c r="P1837" s="6"/>
      <c r="Q1837" s="6">
        <f>(D1837*E1837)+(G1837*H1837)+(J1837*K1837)+O1837-M1837-P1837</f>
        <v>0</v>
      </c>
    </row>
    <row r="1838" ht="20.9" customHeight="1">
      <c r="A1838" s="3">
        <v>41480</v>
      </c>
      <c r="B1838" t="s" s="4">
        <v>137</v>
      </c>
      <c r="C1838" t="s" s="7">
        <v>138</v>
      </c>
      <c r="D1838" s="6"/>
      <c r="E1838" s="6"/>
      <c r="F1838" s="6">
        <f>D1838*E1838</f>
        <v>0</v>
      </c>
      <c r="G1838" s="6"/>
      <c r="H1838" s="6"/>
      <c r="I1838" s="6">
        <f>G1838*H1838</f>
        <v>0</v>
      </c>
      <c r="J1838" s="6"/>
      <c r="K1838" s="6"/>
      <c r="L1838" s="6">
        <f>J1838*K1838</f>
        <v>0</v>
      </c>
      <c r="M1838" s="6">
        <f>F1838+I1838+L1838</f>
        <v>0</v>
      </c>
      <c r="N1838" s="6">
        <v>0</v>
      </c>
      <c r="O1838" s="6"/>
      <c r="P1838" s="6"/>
      <c r="Q1838" s="6">
        <f>(D1838*E1838)+(G1838*H1838)+(J1838*K1838)+N1838-O1838-P1838</f>
        <v>0</v>
      </c>
    </row>
    <row r="1839" ht="20.9" customHeight="1">
      <c r="A1839" s="3">
        <v>41481</v>
      </c>
      <c r="B1839" t="s" s="4">
        <v>137</v>
      </c>
      <c r="C1839" t="s" s="7">
        <v>138</v>
      </c>
      <c r="D1839" s="6"/>
      <c r="E1839" s="6"/>
      <c r="F1839" s="6">
        <f>D1839*E1839</f>
        <v>0</v>
      </c>
      <c r="G1839" s="6"/>
      <c r="H1839" s="6"/>
      <c r="I1839" s="6">
        <f>G1839*H1839</f>
        <v>0</v>
      </c>
      <c r="J1839" s="6"/>
      <c r="K1839" s="6"/>
      <c r="L1839" s="6">
        <f>J1839*K1839</f>
        <v>0</v>
      </c>
      <c r="M1839" s="6"/>
      <c r="N1839" s="6">
        <f>F1839+I1839+L1839-M1839</f>
        <v>0</v>
      </c>
      <c r="O1839" s="6">
        <v>0</v>
      </c>
      <c r="P1839" s="6"/>
      <c r="Q1839" s="6">
        <f>(D1839*E1839)+(G1839*H1839)+(J1839*K1839)+O1839-M1839-P1839</f>
        <v>0</v>
      </c>
    </row>
    <row r="1840" ht="20.9" customHeight="1">
      <c r="A1840" s="3">
        <v>41482</v>
      </c>
      <c r="B1840" t="s" s="4">
        <v>137</v>
      </c>
      <c r="C1840" t="s" s="7">
        <v>138</v>
      </c>
      <c r="D1840" s="6"/>
      <c r="E1840" s="6"/>
      <c r="F1840" s="6">
        <f>D1840*E1840</f>
        <v>0</v>
      </c>
      <c r="G1840" s="6">
        <v>40</v>
      </c>
      <c r="H1840" s="6">
        <v>3000</v>
      </c>
      <c r="I1840" s="6">
        <f>G1840*H1840</f>
        <v>120000</v>
      </c>
      <c r="J1840" s="6"/>
      <c r="K1840" s="6"/>
      <c r="L1840" s="6">
        <f>J1840*K1840</f>
        <v>0</v>
      </c>
      <c r="M1840" s="6">
        <f>F1840+I1840+L1840</f>
        <v>120000</v>
      </c>
      <c r="N1840" s="6">
        <v>0</v>
      </c>
      <c r="O1840" s="6"/>
      <c r="P1840" s="6"/>
      <c r="Q1840" s="6">
        <f>(D1840*E1840)+(G1840*H1840)+(J1840*K1840)+N1840-O1840-P1840</f>
        <v>120000</v>
      </c>
    </row>
    <row r="1841" ht="20.9" customHeight="1">
      <c r="A1841" s="3">
        <v>41483</v>
      </c>
      <c r="B1841" t="s" s="4">
        <v>137</v>
      </c>
      <c r="C1841" t="s" s="7">
        <v>138</v>
      </c>
      <c r="D1841" s="6"/>
      <c r="E1841" s="6"/>
      <c r="F1841" s="6">
        <f>D1841*E1841</f>
        <v>0</v>
      </c>
      <c r="G1841" s="6"/>
      <c r="H1841" s="6"/>
      <c r="I1841" s="6">
        <f>G1841*H1841</f>
        <v>0</v>
      </c>
      <c r="J1841" s="6"/>
      <c r="K1841" s="6"/>
      <c r="L1841" s="6">
        <f>J1841*K1841</f>
        <v>0</v>
      </c>
      <c r="M1841" s="6">
        <f>F1841+I1841+L1841</f>
        <v>0</v>
      </c>
      <c r="N1841" s="6">
        <v>120000</v>
      </c>
      <c r="O1841" s="6"/>
      <c r="P1841" s="6"/>
      <c r="Q1841" s="6">
        <f>(D1841*E1841)+(G1841*H1841)+(J1841*K1841)+N1841-O1841-P1841</f>
        <v>120000</v>
      </c>
    </row>
    <row r="1842" ht="20.9" customHeight="1">
      <c r="A1842" s="3">
        <v>41455</v>
      </c>
      <c r="B1842" t="s" s="4">
        <v>139</v>
      </c>
      <c r="C1842" t="s" s="7">
        <v>140</v>
      </c>
      <c r="D1842" s="6">
        <v>10</v>
      </c>
      <c r="E1842" s="6">
        <v>11000</v>
      </c>
      <c r="F1842" s="6">
        <f>D1842*E1842</f>
        <v>110000</v>
      </c>
      <c r="G1842" s="6">
        <v>5</v>
      </c>
      <c r="H1842" s="6">
        <v>4000</v>
      </c>
      <c r="I1842" s="6">
        <f>G1842*H1842</f>
        <v>20000</v>
      </c>
      <c r="J1842" s="6"/>
      <c r="K1842" s="6"/>
      <c r="L1842" s="6">
        <f>J1842*K1842</f>
        <v>0</v>
      </c>
      <c r="M1842" s="6">
        <f>F1842+I1842+L1842</f>
        <v>130000</v>
      </c>
      <c r="N1842" s="6"/>
      <c r="O1842" s="6"/>
      <c r="P1842" s="6"/>
      <c r="Q1842" s="6">
        <f>(D1842*E1842)+(G1842*H1842)+(J1842*K1842)+N1842-O1842-P1842</f>
        <v>130000</v>
      </c>
    </row>
    <row r="1843" ht="20.05" customHeight="1">
      <c r="A1843" s="3">
        <v>41457</v>
      </c>
      <c r="B1843" t="s" s="8">
        <v>139</v>
      </c>
      <c r="C1843" t="s" s="9">
        <v>140</v>
      </c>
      <c r="D1843" s="10">
        <v>10</v>
      </c>
      <c r="E1843" s="10">
        <v>14000</v>
      </c>
      <c r="F1843" s="10">
        <f>D1843*E1843</f>
        <v>140000</v>
      </c>
      <c r="G1843" s="10">
        <v>5</v>
      </c>
      <c r="H1843" s="10">
        <v>5000</v>
      </c>
      <c r="I1843" s="10">
        <f>G1843*H1843</f>
        <v>25000</v>
      </c>
      <c r="J1843" s="10"/>
      <c r="K1843" s="10"/>
      <c r="L1843" s="10">
        <f>J1843*K1843</f>
        <v>0</v>
      </c>
      <c r="M1843" s="10"/>
      <c r="N1843" s="10">
        <f>F1843+I1843+L1843-M1843</f>
        <v>165000</v>
      </c>
      <c r="O1843" s="10"/>
      <c r="P1843" s="10"/>
      <c r="Q1843" s="10">
        <f>(D1843*E1843)+(G1843*H1843)+(J1843*K1843)+O1843-M1843-P1843</f>
        <v>165000</v>
      </c>
    </row>
    <row r="1844" ht="20.9" customHeight="1">
      <c r="A1844" s="3">
        <v>41458</v>
      </c>
      <c r="B1844" t="s" s="4">
        <v>139</v>
      </c>
      <c r="C1844" t="s" s="7">
        <v>140</v>
      </c>
      <c r="D1844" s="6">
        <v>10</v>
      </c>
      <c r="E1844" s="6">
        <v>12000</v>
      </c>
      <c r="F1844" s="6">
        <f>D1844*E1844</f>
        <v>120000</v>
      </c>
      <c r="G1844" s="6"/>
      <c r="H1844" s="6"/>
      <c r="I1844" s="6">
        <f>G1844*H1844</f>
        <v>0</v>
      </c>
      <c r="J1844" s="6"/>
      <c r="K1844" s="6"/>
      <c r="L1844" s="6">
        <f>J1844*K1844</f>
        <v>0</v>
      </c>
      <c r="M1844" s="6"/>
      <c r="N1844" s="6">
        <f>F1844+I1844+L1844-M1844</f>
        <v>120000</v>
      </c>
      <c r="O1844" s="6"/>
      <c r="P1844" s="6"/>
      <c r="Q1844" s="6">
        <f>(D1844*E1844)+(G1844*H1844)+(J1844*K1844)+O1844-M1844-P1844</f>
        <v>120000</v>
      </c>
    </row>
    <row r="1845" ht="20.9" customHeight="1">
      <c r="A1845" s="3">
        <v>41459</v>
      </c>
      <c r="B1845" t="s" s="4">
        <v>139</v>
      </c>
      <c r="C1845" t="s" s="7">
        <v>140</v>
      </c>
      <c r="D1845" s="6">
        <v>15</v>
      </c>
      <c r="E1845" s="6">
        <v>8000</v>
      </c>
      <c r="F1845" s="6">
        <f>D1845*E1845</f>
        <v>120000</v>
      </c>
      <c r="G1845" s="6">
        <v>5</v>
      </c>
      <c r="H1845" s="6">
        <v>4000</v>
      </c>
      <c r="I1845" s="6">
        <f>G1845*H1845</f>
        <v>20000</v>
      </c>
      <c r="J1845" s="6"/>
      <c r="K1845" s="6"/>
      <c r="L1845" s="6">
        <f>J1845*K1845</f>
        <v>0</v>
      </c>
      <c r="M1845" s="6">
        <f>F1845+I1845+L1845</f>
        <v>140000</v>
      </c>
      <c r="N1845" s="6"/>
      <c r="O1845" s="6"/>
      <c r="P1845" s="6"/>
      <c r="Q1845" s="6">
        <f>(D1845*E1845)+(G1845*H1845)+(J1845*K1845)+N1845-O1845-P1845</f>
        <v>140000</v>
      </c>
    </row>
    <row r="1846" ht="20.9" customHeight="1">
      <c r="A1846" s="3">
        <v>41460</v>
      </c>
      <c r="B1846" t="s" s="4">
        <v>139</v>
      </c>
      <c r="C1846" t="s" s="7">
        <v>140</v>
      </c>
      <c r="D1846" s="6"/>
      <c r="E1846" s="6"/>
      <c r="F1846" s="6">
        <f>D1846*E1846</f>
        <v>0</v>
      </c>
      <c r="G1846" s="6">
        <v>5</v>
      </c>
      <c r="H1846" s="6">
        <v>4000</v>
      </c>
      <c r="I1846" s="6">
        <f>G1846*H1846</f>
        <v>20000</v>
      </c>
      <c r="J1846" s="6"/>
      <c r="K1846" s="6"/>
      <c r="L1846" s="6">
        <f>J1846*K1846</f>
        <v>0</v>
      </c>
      <c r="M1846" s="6"/>
      <c r="N1846" s="6">
        <f>F1846+I1846+L1846-M1846</f>
        <v>20000</v>
      </c>
      <c r="O1846" s="6"/>
      <c r="P1846" s="6"/>
      <c r="Q1846" s="6">
        <f>(D1846*E1846)+(G1846*H1846)+(J1846*K1846)+O1846-M1846-P1846</f>
        <v>20000</v>
      </c>
    </row>
    <row r="1847" ht="20.9" customHeight="1">
      <c r="A1847" s="3">
        <v>41461</v>
      </c>
      <c r="B1847" t="s" s="4">
        <v>139</v>
      </c>
      <c r="C1847" t="s" s="7">
        <v>140</v>
      </c>
      <c r="D1847" s="6">
        <v>20</v>
      </c>
      <c r="E1847" s="6">
        <v>9000</v>
      </c>
      <c r="F1847" s="6">
        <f>D1847*E1847</f>
        <v>180000</v>
      </c>
      <c r="G1847" s="6">
        <v>20</v>
      </c>
      <c r="H1847" s="6">
        <v>3500</v>
      </c>
      <c r="I1847" s="6">
        <f>G1847*H1847</f>
        <v>70000</v>
      </c>
      <c r="J1847" s="6"/>
      <c r="K1847" s="6"/>
      <c r="L1847" s="6">
        <f>J1847*K1847</f>
        <v>0</v>
      </c>
      <c r="M1847" s="6"/>
      <c r="N1847" s="6">
        <f>F1847+I1847+L1847-M1847</f>
        <v>250000</v>
      </c>
      <c r="O1847" s="6"/>
      <c r="P1847" s="6"/>
      <c r="Q1847" s="6">
        <f>(D1847*E1847)+(G1847*H1847)+(J1847*K1847)+O1847-M1847-P1847</f>
        <v>250000</v>
      </c>
    </row>
    <row r="1848" ht="20.9" customHeight="1">
      <c r="A1848" s="3">
        <v>41462</v>
      </c>
      <c r="B1848" t="s" s="4">
        <v>139</v>
      </c>
      <c r="C1848" t="s" s="7">
        <v>140</v>
      </c>
      <c r="D1848" s="6">
        <v>10</v>
      </c>
      <c r="E1848" s="6">
        <v>9000</v>
      </c>
      <c r="F1848" s="6">
        <f>D1848*E1848</f>
        <v>90000</v>
      </c>
      <c r="G1848" s="6">
        <v>20</v>
      </c>
      <c r="H1848" s="6">
        <v>3500</v>
      </c>
      <c r="I1848" s="6">
        <f>G1848*H1848</f>
        <v>70000</v>
      </c>
      <c r="J1848" s="6"/>
      <c r="K1848" s="6"/>
      <c r="L1848" s="6">
        <f>J1848*K1848</f>
        <v>0</v>
      </c>
      <c r="M1848" s="6">
        <f>F1848+I1848+L1848</f>
        <v>160000</v>
      </c>
      <c r="N1848" s="6"/>
      <c r="O1848" s="6"/>
      <c r="P1848" s="6"/>
      <c r="Q1848" s="6">
        <f>(D1848*E1848)+(G1848*H1848)+(J1848*K1848)+N1848-O1848-P1848</f>
        <v>160000</v>
      </c>
    </row>
    <row r="1849" ht="20.9" customHeight="1">
      <c r="A1849" s="3">
        <v>41464</v>
      </c>
      <c r="B1849" t="s" s="4">
        <v>139</v>
      </c>
      <c r="C1849" t="s" s="7">
        <v>140</v>
      </c>
      <c r="D1849" s="6">
        <v>10</v>
      </c>
      <c r="E1849" s="6">
        <v>9000</v>
      </c>
      <c r="F1849" s="6">
        <f>D1849*E1849</f>
        <v>90000</v>
      </c>
      <c r="G1849" s="6">
        <v>10</v>
      </c>
      <c r="H1849" s="6">
        <v>3500</v>
      </c>
      <c r="I1849" s="6">
        <f>G1849*H1849</f>
        <v>35000</v>
      </c>
      <c r="J1849" s="6"/>
      <c r="K1849" s="6"/>
      <c r="L1849" s="6">
        <f>J1849*K1849</f>
        <v>0</v>
      </c>
      <c r="M1849" s="6">
        <f>F1849+I1849+L1849</f>
        <v>125000</v>
      </c>
      <c r="N1849" s="6"/>
      <c r="O1849" s="6"/>
      <c r="P1849" s="6"/>
      <c r="Q1849" s="6">
        <f>(D1849*E1849)+(G1849*H1849)+(J1849*K1849)+N1849-O1849-P1849</f>
        <v>125000</v>
      </c>
    </row>
    <row r="1850" ht="20.9" customHeight="1">
      <c r="A1850" s="3">
        <v>41465</v>
      </c>
      <c r="B1850" t="s" s="4">
        <v>139</v>
      </c>
      <c r="C1850" t="s" s="7">
        <v>140</v>
      </c>
      <c r="D1850" s="6"/>
      <c r="E1850" s="6"/>
      <c r="F1850" s="6">
        <f>D1850*E1850</f>
        <v>0</v>
      </c>
      <c r="G1850" s="6">
        <v>10</v>
      </c>
      <c r="H1850" s="6">
        <v>3000</v>
      </c>
      <c r="I1850" s="6">
        <f>G1850*H1850</f>
        <v>30000</v>
      </c>
      <c r="J1850" s="6"/>
      <c r="K1850" s="6"/>
      <c r="L1850" s="6">
        <f>J1850*K1850</f>
        <v>0</v>
      </c>
      <c r="M1850" s="6">
        <f>F1850+I1850+L1850</f>
        <v>30000</v>
      </c>
      <c r="N1850" s="6"/>
      <c r="O1850" s="6"/>
      <c r="P1850" s="6"/>
      <c r="Q1850" s="6">
        <f>(D1850*E1850)+(G1850*H1850)+(J1850*K1850)+N1850-O1850-P1850</f>
        <v>30000</v>
      </c>
    </row>
    <row r="1851" ht="20.9" customHeight="1">
      <c r="A1851" s="3">
        <v>41466</v>
      </c>
      <c r="B1851" t="s" s="4">
        <v>139</v>
      </c>
      <c r="C1851" t="s" s="7">
        <v>140</v>
      </c>
      <c r="D1851" s="6">
        <v>10</v>
      </c>
      <c r="E1851" s="6">
        <v>9000</v>
      </c>
      <c r="F1851" s="6">
        <f>D1851*E1851</f>
        <v>90000</v>
      </c>
      <c r="G1851" s="6">
        <v>10</v>
      </c>
      <c r="H1851" s="6">
        <v>3500</v>
      </c>
      <c r="I1851" s="6">
        <f>G1851*H1851</f>
        <v>35000</v>
      </c>
      <c r="J1851" s="6"/>
      <c r="K1851" s="6"/>
      <c r="L1851" s="6">
        <f>J1851*K1851</f>
        <v>0</v>
      </c>
      <c r="M1851" s="6">
        <f>F1851+I1851+L1851</f>
        <v>125000</v>
      </c>
      <c r="N1851" s="6"/>
      <c r="O1851" s="6"/>
      <c r="P1851" s="6"/>
      <c r="Q1851" s="6">
        <f>(D1851*E1851)+(G1851*H1851)+(J1851*K1851)+N1851-O1851-P1851</f>
        <v>125000</v>
      </c>
    </row>
    <row r="1852" ht="20.9" customHeight="1">
      <c r="A1852" s="3">
        <v>41467</v>
      </c>
      <c r="B1852" t="s" s="4">
        <v>139</v>
      </c>
      <c r="C1852" t="s" s="7">
        <v>140</v>
      </c>
      <c r="D1852" s="6">
        <v>10</v>
      </c>
      <c r="E1852" s="6">
        <v>9000</v>
      </c>
      <c r="F1852" s="6">
        <f>D1852*E1852</f>
        <v>90000</v>
      </c>
      <c r="G1852" s="6">
        <v>10</v>
      </c>
      <c r="H1852" s="6">
        <v>3500</v>
      </c>
      <c r="I1852" s="6">
        <f>G1852*H1852</f>
        <v>35000</v>
      </c>
      <c r="J1852" s="6"/>
      <c r="K1852" s="6"/>
      <c r="L1852" s="6">
        <f>J1852*K1852</f>
        <v>0</v>
      </c>
      <c r="M1852" s="6"/>
      <c r="N1852" s="6">
        <f>F1852+I1852+L1852-M1852</f>
        <v>125000</v>
      </c>
      <c r="O1852" s="6"/>
      <c r="P1852" s="6"/>
      <c r="Q1852" s="6">
        <f>(D1852*E1852)+(G1852*H1852)+(J1852*K1852)+O1852-M1852-P1852</f>
        <v>125000</v>
      </c>
    </row>
    <row r="1853" ht="20.9" customHeight="1">
      <c r="A1853" s="3">
        <v>41468</v>
      </c>
      <c r="B1853" t="s" s="4">
        <v>139</v>
      </c>
      <c r="C1853" t="s" s="7">
        <v>140</v>
      </c>
      <c r="D1853" s="6">
        <v>5</v>
      </c>
      <c r="E1853" s="6">
        <v>10000</v>
      </c>
      <c r="F1853" s="6">
        <f>D1853*E1853</f>
        <v>50000</v>
      </c>
      <c r="G1853" s="6">
        <v>10</v>
      </c>
      <c r="H1853" s="6">
        <v>3500</v>
      </c>
      <c r="I1853" s="6">
        <f>G1853*H1853</f>
        <v>35000</v>
      </c>
      <c r="J1853" s="6"/>
      <c r="K1853" s="6"/>
      <c r="L1853" s="6">
        <f>J1853*K1853</f>
        <v>0</v>
      </c>
      <c r="M1853" s="6">
        <f>F1853+I1853+L1853</f>
        <v>85000</v>
      </c>
      <c r="N1853" s="6"/>
      <c r="O1853" s="6"/>
      <c r="P1853" s="6"/>
      <c r="Q1853" s="6">
        <f>(D1853*E1853)+(G1853*H1853)+(J1853*K1853)+N1853-O1853-P1853</f>
        <v>85000</v>
      </c>
    </row>
    <row r="1854" ht="20.9" customHeight="1">
      <c r="A1854" s="3">
        <v>41469</v>
      </c>
      <c r="B1854" t="s" s="4">
        <v>139</v>
      </c>
      <c r="C1854" t="s" s="7">
        <v>140</v>
      </c>
      <c r="D1854" s="6">
        <v>15</v>
      </c>
      <c r="E1854" s="6">
        <v>12000</v>
      </c>
      <c r="F1854" s="6">
        <f>D1854*E1854</f>
        <v>180000</v>
      </c>
      <c r="G1854" s="6">
        <v>10</v>
      </c>
      <c r="H1854" s="6">
        <v>4000</v>
      </c>
      <c r="I1854" s="6">
        <f>G1854*H1854</f>
        <v>40000</v>
      </c>
      <c r="J1854" s="6"/>
      <c r="K1854" s="6"/>
      <c r="L1854" s="6">
        <f>J1854*K1854</f>
        <v>0</v>
      </c>
      <c r="M1854" s="6"/>
      <c r="N1854" s="6">
        <f>F1854+I1854+L1854</f>
        <v>220000</v>
      </c>
      <c r="O1854" s="6"/>
      <c r="P1854" s="6"/>
      <c r="Q1854" s="6">
        <f>(D1854*E1854)+(G1854*H1854)+(J1854*K1854)+O1854-M1854-P1854</f>
        <v>220000</v>
      </c>
    </row>
    <row r="1855" ht="20.9" customHeight="1">
      <c r="A1855" s="3">
        <v>41471</v>
      </c>
      <c r="B1855" t="s" s="4">
        <v>139</v>
      </c>
      <c r="C1855" t="s" s="7">
        <v>140</v>
      </c>
      <c r="D1855" s="6">
        <v>5</v>
      </c>
      <c r="E1855" s="6">
        <v>15000</v>
      </c>
      <c r="F1855" s="6">
        <f>D1855*E1855</f>
        <v>75000</v>
      </c>
      <c r="G1855" s="6">
        <v>15</v>
      </c>
      <c r="H1855" s="6">
        <v>3500</v>
      </c>
      <c r="I1855" s="6">
        <f>G1855*H1855</f>
        <v>52500</v>
      </c>
      <c r="J1855" s="6"/>
      <c r="K1855" s="6"/>
      <c r="L1855" s="6">
        <f>J1855*K1855</f>
        <v>0</v>
      </c>
      <c r="M1855" s="6">
        <v>500</v>
      </c>
      <c r="N1855" s="6">
        <f>F1855+I1855+L1855-M1855</f>
        <v>127000</v>
      </c>
      <c r="O1855" s="6"/>
      <c r="P1855" s="6"/>
      <c r="Q1855" s="6">
        <f>(D1855*E1855)+(G1855*H1855)+(J1855*K1855)+O1855-M1855-P1855</f>
        <v>127000</v>
      </c>
    </row>
    <row r="1856" ht="20.9" customHeight="1">
      <c r="A1856" s="3">
        <v>41472</v>
      </c>
      <c r="B1856" t="s" s="4">
        <v>139</v>
      </c>
      <c r="C1856" t="s" s="7">
        <v>140</v>
      </c>
      <c r="D1856" s="6"/>
      <c r="E1856" s="6"/>
      <c r="F1856" s="6">
        <f>D1856*E1856</f>
        <v>0</v>
      </c>
      <c r="G1856" s="6">
        <v>10</v>
      </c>
      <c r="H1856" s="6">
        <v>3500</v>
      </c>
      <c r="I1856" s="6">
        <f>G1856*H1856</f>
        <v>35000</v>
      </c>
      <c r="J1856" s="6"/>
      <c r="K1856" s="6"/>
      <c r="L1856" s="6">
        <f>J1856*K1856</f>
        <v>0</v>
      </c>
      <c r="M1856" s="6"/>
      <c r="N1856" s="6">
        <f>F1856+I1856+L1856-M1856</f>
        <v>35000</v>
      </c>
      <c r="O1856" s="6">
        <v>127000</v>
      </c>
      <c r="P1856" s="6"/>
      <c r="Q1856" s="6">
        <f>(D1856*E1856)+(G1856*H1856)+(J1856*K1856)+O1856-M1856-P1856</f>
        <v>162000</v>
      </c>
    </row>
    <row r="1857" ht="20.9" customHeight="1">
      <c r="A1857" s="3">
        <v>41473</v>
      </c>
      <c r="B1857" t="s" s="4">
        <v>139</v>
      </c>
      <c r="C1857" t="s" s="7">
        <v>140</v>
      </c>
      <c r="D1857" s="6">
        <v>5</v>
      </c>
      <c r="E1857" s="6">
        <v>14000</v>
      </c>
      <c r="F1857" s="6">
        <f>D1857*E1857</f>
        <v>70000</v>
      </c>
      <c r="G1857" s="6">
        <v>10</v>
      </c>
      <c r="H1857" s="6">
        <v>4000</v>
      </c>
      <c r="I1857" s="6">
        <f>G1857*H1857</f>
        <v>40000</v>
      </c>
      <c r="J1857" s="6"/>
      <c r="K1857" s="6"/>
      <c r="L1857" s="6">
        <f>J1857*K1857</f>
        <v>0</v>
      </c>
      <c r="M1857" s="6">
        <f>F1857+I1857+L1857</f>
        <v>110000</v>
      </c>
      <c r="N1857" s="6"/>
      <c r="O1857" s="6"/>
      <c r="P1857" s="6"/>
      <c r="Q1857" s="6">
        <f>(D1857*E1857)+(G1857*H1857)+(J1857*K1857)+N1857-O1857-P1857</f>
        <v>110000</v>
      </c>
    </row>
    <row r="1858" ht="20.9" customHeight="1">
      <c r="A1858" s="3">
        <v>41474</v>
      </c>
      <c r="B1858" t="s" s="4">
        <v>139</v>
      </c>
      <c r="C1858" t="s" s="7">
        <v>140</v>
      </c>
      <c r="D1858" s="6">
        <v>5</v>
      </c>
      <c r="E1858" s="6">
        <v>15000</v>
      </c>
      <c r="F1858" s="6">
        <f>D1858*E1858</f>
        <v>75000</v>
      </c>
      <c r="G1858" s="6">
        <v>5</v>
      </c>
      <c r="H1858" s="6">
        <v>4400</v>
      </c>
      <c r="I1858" s="6">
        <f>G1858*H1858</f>
        <v>22000</v>
      </c>
      <c r="J1858" s="6"/>
      <c r="K1858" s="6"/>
      <c r="L1858" s="6">
        <f>J1858*K1858</f>
        <v>0</v>
      </c>
      <c r="M1858" s="6"/>
      <c r="N1858" s="6">
        <f>F1858+I1858+L1858-M1858</f>
        <v>97000</v>
      </c>
      <c r="O1858" s="6"/>
      <c r="P1858" s="6"/>
      <c r="Q1858" s="6">
        <f>(D1858*E1858)+(G1858*H1858)+(J1858*K1858)+O1858-M1858-P1858</f>
        <v>97000</v>
      </c>
    </row>
    <row r="1859" ht="20.9" customHeight="1">
      <c r="A1859" s="3">
        <v>41475</v>
      </c>
      <c r="B1859" t="s" s="4">
        <v>139</v>
      </c>
      <c r="C1859" t="s" s="7">
        <v>140</v>
      </c>
      <c r="D1859" s="6">
        <v>5</v>
      </c>
      <c r="E1859" s="6">
        <v>15000</v>
      </c>
      <c r="F1859" s="6">
        <f>D1859*E1859</f>
        <v>75000</v>
      </c>
      <c r="G1859" s="6">
        <v>10</v>
      </c>
      <c r="H1859" s="6">
        <v>4000</v>
      </c>
      <c r="I1859" s="6">
        <f>G1859*H1859</f>
        <v>40000</v>
      </c>
      <c r="J1859" s="6"/>
      <c r="K1859" s="6"/>
      <c r="L1859" s="6">
        <f>J1859*K1859</f>
        <v>0</v>
      </c>
      <c r="M1859" s="6"/>
      <c r="N1859" s="6">
        <f>F1859+I1859+L1859-M1859</f>
        <v>115000</v>
      </c>
      <c r="O1859" s="6"/>
      <c r="P1859" s="6"/>
      <c r="Q1859" s="6">
        <f>(D1859*E1859)+(G1859*H1859)+(J1859*K1859)+O1859-M1859-P1859</f>
        <v>115000</v>
      </c>
    </row>
    <row r="1860" ht="20.9" customHeight="1">
      <c r="A1860" s="3">
        <v>41476</v>
      </c>
      <c r="B1860" t="s" s="4">
        <v>139</v>
      </c>
      <c r="C1860" t="s" s="7">
        <v>140</v>
      </c>
      <c r="D1860" s="6">
        <v>5</v>
      </c>
      <c r="E1860" s="6">
        <v>15000</v>
      </c>
      <c r="F1860" s="6">
        <f>D1860*E1860</f>
        <v>75000</v>
      </c>
      <c r="G1860" s="6">
        <v>10</v>
      </c>
      <c r="H1860" s="6">
        <v>4500</v>
      </c>
      <c r="I1860" s="6">
        <f>G1860*H1860</f>
        <v>45000</v>
      </c>
      <c r="J1860" s="6"/>
      <c r="K1860" s="6"/>
      <c r="L1860" s="6">
        <f>J1860*K1860</f>
        <v>0</v>
      </c>
      <c r="M1860" s="6"/>
      <c r="N1860" s="6">
        <f>F1860+I1860+L1860-M1860</f>
        <v>120000</v>
      </c>
      <c r="O1860" s="6"/>
      <c r="P1860" s="6"/>
      <c r="Q1860" s="6">
        <f>(D1860*E1860)+(G1860*H1860)+(J1860*K1860)+O1860-M1860-P1860</f>
        <v>120000</v>
      </c>
    </row>
    <row r="1861" ht="20.9" customHeight="1">
      <c r="A1861" s="3">
        <v>41478</v>
      </c>
      <c r="B1861" t="s" s="4">
        <v>139</v>
      </c>
      <c r="C1861" t="s" s="7">
        <v>140</v>
      </c>
      <c r="D1861" s="6">
        <v>10</v>
      </c>
      <c r="E1861" s="6">
        <v>22000</v>
      </c>
      <c r="F1861" s="6">
        <f>D1861*E1861</f>
        <v>220000</v>
      </c>
      <c r="G1861" s="6">
        <v>5</v>
      </c>
      <c r="H1861" s="6">
        <v>5000</v>
      </c>
      <c r="I1861" s="6">
        <f>G1861*H1861</f>
        <v>25000</v>
      </c>
      <c r="J1861" s="6"/>
      <c r="K1861" s="6"/>
      <c r="L1861" s="6">
        <f>J1861*K1861</f>
        <v>0</v>
      </c>
      <c r="M1861" s="6">
        <f>F1861+I1861+L1861</f>
        <v>245000</v>
      </c>
      <c r="N1861" s="6"/>
      <c r="O1861" s="6"/>
      <c r="P1861" s="6"/>
      <c r="Q1861" s="6">
        <f>(D1861*E1861)+(G1861*H1861)+(J1861*K1861)+N1861-O1861-P1861</f>
        <v>245000</v>
      </c>
    </row>
    <row r="1862" ht="20.9" customHeight="1">
      <c r="A1862" s="3">
        <v>41479</v>
      </c>
      <c r="B1862" t="s" s="4">
        <v>139</v>
      </c>
      <c r="C1862" t="s" s="7">
        <v>140</v>
      </c>
      <c r="D1862" s="6">
        <v>5</v>
      </c>
      <c r="E1862" s="6">
        <v>20000</v>
      </c>
      <c r="F1862" s="6">
        <f>D1862*E1862</f>
        <v>100000</v>
      </c>
      <c r="G1862" s="6">
        <v>10</v>
      </c>
      <c r="H1862" s="6">
        <v>4000</v>
      </c>
      <c r="I1862" s="6">
        <f>G1862*H1862</f>
        <v>40000</v>
      </c>
      <c r="J1862" s="6"/>
      <c r="K1862" s="6"/>
      <c r="L1862" s="6">
        <f>J1862*K1862</f>
        <v>0</v>
      </c>
      <c r="M1862" s="6"/>
      <c r="N1862" s="6">
        <f>F1862+I1862+L1862-M1862</f>
        <v>140000</v>
      </c>
      <c r="O1862" s="6"/>
      <c r="P1862" s="6"/>
      <c r="Q1862" s="6">
        <f>(D1862*E1862)+(G1862*H1862)+(J1862*K1862)+O1862-M1862-P1862</f>
        <v>140000</v>
      </c>
    </row>
    <row r="1863" ht="20.9" customHeight="1">
      <c r="A1863" s="3">
        <v>41480</v>
      </c>
      <c r="B1863" t="s" s="4">
        <v>139</v>
      </c>
      <c r="C1863" t="s" s="7">
        <v>140</v>
      </c>
      <c r="D1863" s="6">
        <v>10</v>
      </c>
      <c r="E1863" s="6">
        <v>22000</v>
      </c>
      <c r="F1863" s="6">
        <f>D1863*E1863</f>
        <v>220000</v>
      </c>
      <c r="G1863" s="6">
        <v>10</v>
      </c>
      <c r="H1863" s="6">
        <v>4500</v>
      </c>
      <c r="I1863" s="6">
        <f>G1863*H1863</f>
        <v>45000</v>
      </c>
      <c r="J1863" s="6"/>
      <c r="K1863" s="6"/>
      <c r="L1863" s="6">
        <f>J1863*K1863</f>
        <v>0</v>
      </c>
      <c r="M1863" s="6">
        <f>F1863+I1863+L1863</f>
        <v>265000</v>
      </c>
      <c r="N1863" s="6"/>
      <c r="O1863" s="6"/>
      <c r="P1863" s="6"/>
      <c r="Q1863" s="6">
        <f>(D1863*E1863)+(G1863*H1863)+(J1863*K1863)+N1863-O1863-P1863</f>
        <v>265000</v>
      </c>
    </row>
    <row r="1864" ht="20.9" customHeight="1">
      <c r="A1864" s="3">
        <v>41481</v>
      </c>
      <c r="B1864" t="s" s="4">
        <v>139</v>
      </c>
      <c r="C1864" t="s" s="7">
        <v>140</v>
      </c>
      <c r="D1864" s="6"/>
      <c r="E1864" s="6"/>
      <c r="F1864" s="6">
        <f>D1864*E1864</f>
        <v>0</v>
      </c>
      <c r="G1864" s="6">
        <v>10</v>
      </c>
      <c r="H1864" s="6">
        <v>4500</v>
      </c>
      <c r="I1864" s="6">
        <f>G1864*H1864</f>
        <v>45000</v>
      </c>
      <c r="J1864" s="6"/>
      <c r="K1864" s="6"/>
      <c r="L1864" s="6">
        <f>J1864*K1864</f>
        <v>0</v>
      </c>
      <c r="M1864" s="6"/>
      <c r="N1864" s="6">
        <f>F1864+I1864+L1864-M1864</f>
        <v>45000</v>
      </c>
      <c r="O1864" s="6"/>
      <c r="P1864" s="6"/>
      <c r="Q1864" s="6">
        <f>(D1864*E1864)+(G1864*H1864)+(J1864*K1864)+O1864-M1864-P1864</f>
        <v>45000</v>
      </c>
    </row>
    <row r="1865" ht="20.9" customHeight="1">
      <c r="A1865" s="3">
        <v>41482</v>
      </c>
      <c r="B1865" t="s" s="4">
        <v>139</v>
      </c>
      <c r="C1865" t="s" s="7">
        <v>140</v>
      </c>
      <c r="D1865" s="6">
        <v>5</v>
      </c>
      <c r="E1865" s="6">
        <v>22000</v>
      </c>
      <c r="F1865" s="6">
        <f>D1865*E1865</f>
        <v>110000</v>
      </c>
      <c r="G1865" s="6">
        <v>10</v>
      </c>
      <c r="H1865" s="6">
        <v>4500</v>
      </c>
      <c r="I1865" s="6">
        <f>G1865*H1865</f>
        <v>45000</v>
      </c>
      <c r="J1865" s="6"/>
      <c r="K1865" s="6"/>
      <c r="L1865" s="6">
        <f>J1865*K1865</f>
        <v>0</v>
      </c>
      <c r="M1865" s="6">
        <f>F1865+I1865+L1865</f>
        <v>155000</v>
      </c>
      <c r="N1865" s="6"/>
      <c r="O1865" s="6"/>
      <c r="P1865" s="6"/>
      <c r="Q1865" s="6">
        <f>(D1865*E1865)+(G1865*H1865)+(J1865*K1865)+N1865-O1865-P1865</f>
        <v>155000</v>
      </c>
    </row>
    <row r="1866" ht="20.9" customHeight="1">
      <c r="A1866" s="3">
        <v>41483</v>
      </c>
      <c r="B1866" t="s" s="4">
        <v>139</v>
      </c>
      <c r="C1866" t="s" s="7">
        <v>140</v>
      </c>
      <c r="D1866" s="6"/>
      <c r="E1866" s="6"/>
      <c r="F1866" s="6">
        <f>D1866*E1866</f>
        <v>0</v>
      </c>
      <c r="G1866" s="6"/>
      <c r="H1866" s="6"/>
      <c r="I1866" s="6">
        <f>G1866*H1866</f>
        <v>0</v>
      </c>
      <c r="J1866" s="6"/>
      <c r="K1866" s="6"/>
      <c r="L1866" s="6">
        <f>J1866*K1866</f>
        <v>0</v>
      </c>
      <c r="M1866" s="6">
        <f>F1866+I1866+L1866</f>
        <v>0</v>
      </c>
      <c r="N1866" s="6">
        <v>155000</v>
      </c>
      <c r="O1866" s="6"/>
      <c r="P1866" s="6"/>
      <c r="Q1866" s="6">
        <f>(D1866*E1866)+(G1866*H1866)+(J1866*K1866)+N1866-O1866-P1866</f>
        <v>155000</v>
      </c>
    </row>
    <row r="1867" ht="20.9" customHeight="1">
      <c r="A1867" s="3">
        <v>41455</v>
      </c>
      <c r="B1867" t="s" s="4">
        <v>141</v>
      </c>
      <c r="C1867" t="s" s="7">
        <v>142</v>
      </c>
      <c r="D1867" s="6"/>
      <c r="E1867" s="6"/>
      <c r="F1867" s="6">
        <f>D1867*E1867</f>
        <v>0</v>
      </c>
      <c r="G1867" s="6"/>
      <c r="H1867" s="6"/>
      <c r="I1867" s="6">
        <f>G1867*H1867</f>
        <v>0</v>
      </c>
      <c r="J1867" s="6"/>
      <c r="K1867" s="6"/>
      <c r="L1867" s="6">
        <f>J1867*K1867</f>
        <v>0</v>
      </c>
      <c r="M1867" s="6">
        <f>F1867+I1867+L1867</f>
        <v>0</v>
      </c>
      <c r="N1867" s="6"/>
      <c r="O1867" s="6"/>
      <c r="P1867" s="6"/>
      <c r="Q1867" s="6">
        <f>(D1867*E1867)+(G1867*H1867)+(J1867*K1867)+N1867-O1867-P1867</f>
        <v>0</v>
      </c>
    </row>
    <row r="1868" ht="20.05" customHeight="1">
      <c r="A1868" s="3">
        <v>41457</v>
      </c>
      <c r="B1868" t="s" s="8">
        <v>141</v>
      </c>
      <c r="C1868" t="s" s="9">
        <v>142</v>
      </c>
      <c r="D1868" s="10"/>
      <c r="E1868" s="10"/>
      <c r="F1868" s="10">
        <f>D1868*E1868</f>
        <v>0</v>
      </c>
      <c r="G1868" s="10"/>
      <c r="H1868" s="10"/>
      <c r="I1868" s="10">
        <f>G1868*H1868</f>
        <v>0</v>
      </c>
      <c r="J1868" s="10"/>
      <c r="K1868" s="10"/>
      <c r="L1868" s="10">
        <f>J1868*K1868</f>
        <v>0</v>
      </c>
      <c r="M1868" s="10"/>
      <c r="N1868" s="10">
        <f>F1868+I1868+L1868-M1868</f>
        <v>0</v>
      </c>
      <c r="O1868" s="10"/>
      <c r="P1868" s="10"/>
      <c r="Q1868" s="10">
        <f>(D1868*E1868)+(G1868*H1868)+(J1868*K1868)+O1868-M1868-P1868</f>
        <v>0</v>
      </c>
    </row>
    <row r="1869" ht="20.9" customHeight="1">
      <c r="A1869" s="3">
        <v>41458</v>
      </c>
      <c r="B1869" t="s" s="4">
        <v>141</v>
      </c>
      <c r="C1869" t="s" s="7">
        <v>142</v>
      </c>
      <c r="D1869" s="6"/>
      <c r="E1869" s="6"/>
      <c r="F1869" s="6">
        <f>D1869*E1869</f>
        <v>0</v>
      </c>
      <c r="G1869" s="6"/>
      <c r="H1869" s="6"/>
      <c r="I1869" s="6">
        <f>G1869*H1869</f>
        <v>0</v>
      </c>
      <c r="J1869" s="6"/>
      <c r="K1869" s="6"/>
      <c r="L1869" s="6">
        <f>J1869*K1869</f>
        <v>0</v>
      </c>
      <c r="M1869" s="6"/>
      <c r="N1869" s="6">
        <f>F1869+I1869+L1869-M1869</f>
        <v>0</v>
      </c>
      <c r="O1869" s="6"/>
      <c r="P1869" s="6"/>
      <c r="Q1869" s="6">
        <f>(D1869*E1869)+(G1869*H1869)+(J1869*K1869)+O1869-M1869-P1869</f>
        <v>0</v>
      </c>
    </row>
    <row r="1870" ht="20.9" customHeight="1">
      <c r="A1870" s="3">
        <v>41459</v>
      </c>
      <c r="B1870" t="s" s="4">
        <v>141</v>
      </c>
      <c r="C1870" t="s" s="7">
        <v>142</v>
      </c>
      <c r="D1870" s="6"/>
      <c r="E1870" s="6"/>
      <c r="F1870" s="6">
        <f>D1870*E1870</f>
        <v>0</v>
      </c>
      <c r="G1870" s="6"/>
      <c r="H1870" s="6"/>
      <c r="I1870" s="6">
        <f>G1870*H1870</f>
        <v>0</v>
      </c>
      <c r="J1870" s="6"/>
      <c r="K1870" s="6"/>
      <c r="L1870" s="6">
        <f>J1870*K1870</f>
        <v>0</v>
      </c>
      <c r="M1870" s="6">
        <f>F1870+I1870+L1870</f>
        <v>0</v>
      </c>
      <c r="N1870" s="6"/>
      <c r="O1870" s="6"/>
      <c r="P1870" s="6"/>
      <c r="Q1870" s="6">
        <f>(D1870*E1870)+(G1870*H1870)+(J1870*K1870)+N1870-O1870-P1870</f>
        <v>0</v>
      </c>
    </row>
    <row r="1871" ht="20.9" customHeight="1">
      <c r="A1871" s="3">
        <v>41460</v>
      </c>
      <c r="B1871" t="s" s="4">
        <v>141</v>
      </c>
      <c r="C1871" t="s" s="7">
        <v>142</v>
      </c>
      <c r="D1871" s="6"/>
      <c r="E1871" s="6"/>
      <c r="F1871" s="6">
        <f>D1871*E1871</f>
        <v>0</v>
      </c>
      <c r="G1871" s="6">
        <v>5</v>
      </c>
      <c r="H1871" s="6">
        <v>4000</v>
      </c>
      <c r="I1871" s="6">
        <f>G1871*H1871</f>
        <v>20000</v>
      </c>
      <c r="J1871" s="6"/>
      <c r="K1871" s="6"/>
      <c r="L1871" s="6">
        <f>J1871*K1871</f>
        <v>0</v>
      </c>
      <c r="M1871" s="6"/>
      <c r="N1871" s="6">
        <f>F1871+I1871+L1871-M1871</f>
        <v>20000</v>
      </c>
      <c r="O1871" s="6"/>
      <c r="P1871" s="6"/>
      <c r="Q1871" s="6">
        <f>(D1871*E1871)+(G1871*H1871)+(J1871*K1871)+O1871-M1871-P1871</f>
        <v>20000</v>
      </c>
    </row>
    <row r="1872" ht="20.9" customHeight="1">
      <c r="A1872" s="3">
        <v>41461</v>
      </c>
      <c r="B1872" t="s" s="4">
        <v>141</v>
      </c>
      <c r="C1872" t="s" s="7">
        <v>142</v>
      </c>
      <c r="D1872" s="6"/>
      <c r="E1872" s="6"/>
      <c r="F1872" s="6">
        <f>D1872*E1872</f>
        <v>0</v>
      </c>
      <c r="G1872" s="6"/>
      <c r="H1872" s="6"/>
      <c r="I1872" s="6">
        <f>G1872*H1872</f>
        <v>0</v>
      </c>
      <c r="J1872" s="6"/>
      <c r="K1872" s="6"/>
      <c r="L1872" s="6">
        <f>J1872*K1872</f>
        <v>0</v>
      </c>
      <c r="M1872" s="6"/>
      <c r="N1872" s="6">
        <f>F1872+I1872+L1872-M1872</f>
        <v>0</v>
      </c>
      <c r="O1872" s="6"/>
      <c r="P1872" s="6"/>
      <c r="Q1872" s="6">
        <f>(D1872*E1872)+(G1872*H1872)+(J1872*K1872)+O1872-M1872-P1872</f>
        <v>0</v>
      </c>
    </row>
    <row r="1873" ht="20.9" customHeight="1">
      <c r="A1873" s="3">
        <v>41462</v>
      </c>
      <c r="B1873" t="s" s="4">
        <v>141</v>
      </c>
      <c r="C1873" t="s" s="7">
        <v>142</v>
      </c>
      <c r="D1873" s="6"/>
      <c r="E1873" s="6"/>
      <c r="F1873" s="6">
        <f>D1873*E1873</f>
        <v>0</v>
      </c>
      <c r="G1873" s="6"/>
      <c r="H1873" s="6"/>
      <c r="I1873" s="6">
        <f>G1873*H1873</f>
        <v>0</v>
      </c>
      <c r="J1873" s="6"/>
      <c r="K1873" s="6"/>
      <c r="L1873" s="6">
        <f>J1873*K1873</f>
        <v>0</v>
      </c>
      <c r="M1873" s="6">
        <f>F1873+I1873+L1873</f>
        <v>0</v>
      </c>
      <c r="N1873" s="6"/>
      <c r="O1873" s="6"/>
      <c r="P1873" s="6"/>
      <c r="Q1873" s="6">
        <f>(D1873*E1873)+(G1873*H1873)+(J1873*K1873)+N1873-O1873-P1873</f>
        <v>0</v>
      </c>
    </row>
    <row r="1874" ht="20.9" customHeight="1">
      <c r="A1874" s="3">
        <v>41464</v>
      </c>
      <c r="B1874" t="s" s="4">
        <v>141</v>
      </c>
      <c r="C1874" t="s" s="7">
        <v>142</v>
      </c>
      <c r="D1874" s="6"/>
      <c r="E1874" s="6"/>
      <c r="F1874" s="6">
        <f>D1874*E1874</f>
        <v>0</v>
      </c>
      <c r="G1874" s="6">
        <v>4</v>
      </c>
      <c r="H1874" s="6">
        <v>3500</v>
      </c>
      <c r="I1874" s="6">
        <f>G1874*H1874</f>
        <v>14000</v>
      </c>
      <c r="J1874" s="6"/>
      <c r="K1874" s="6"/>
      <c r="L1874" s="6">
        <f>J1874*K1874</f>
        <v>0</v>
      </c>
      <c r="M1874" s="6">
        <f>F1874+I1874+L1874</f>
        <v>14000</v>
      </c>
      <c r="N1874" s="6"/>
      <c r="O1874" s="6"/>
      <c r="P1874" s="6"/>
      <c r="Q1874" s="6">
        <f>(D1874*E1874)+(G1874*H1874)+(J1874*K1874)+N1874-O1874-P1874</f>
        <v>14000</v>
      </c>
    </row>
    <row r="1875" ht="20.9" customHeight="1">
      <c r="A1875" s="3">
        <v>41465</v>
      </c>
      <c r="B1875" t="s" s="4">
        <v>141</v>
      </c>
      <c r="C1875" t="s" s="7">
        <v>142</v>
      </c>
      <c r="D1875" s="6"/>
      <c r="E1875" s="6"/>
      <c r="F1875" s="6">
        <f>D1875*E1875</f>
        <v>0</v>
      </c>
      <c r="G1875" s="6"/>
      <c r="H1875" s="6"/>
      <c r="I1875" s="6">
        <f>G1875*H1875</f>
        <v>0</v>
      </c>
      <c r="J1875" s="6"/>
      <c r="K1875" s="6"/>
      <c r="L1875" s="6">
        <f>J1875*K1875</f>
        <v>0</v>
      </c>
      <c r="M1875" s="6">
        <f>F1875+I1875+L1875</f>
        <v>0</v>
      </c>
      <c r="N1875" s="6"/>
      <c r="O1875" s="6"/>
      <c r="P1875" s="6"/>
      <c r="Q1875" s="6">
        <f>(D1875*E1875)+(G1875*H1875)+(J1875*K1875)+N1875-O1875-P1875</f>
        <v>0</v>
      </c>
    </row>
    <row r="1876" ht="20.9" customHeight="1">
      <c r="A1876" s="3">
        <v>41466</v>
      </c>
      <c r="B1876" t="s" s="4">
        <v>141</v>
      </c>
      <c r="C1876" t="s" s="7">
        <v>142</v>
      </c>
      <c r="D1876" s="6"/>
      <c r="E1876" s="6"/>
      <c r="F1876" s="6">
        <f>D1876*E1876</f>
        <v>0</v>
      </c>
      <c r="G1876" s="6"/>
      <c r="H1876" s="6"/>
      <c r="I1876" s="6">
        <f>G1876*H1876</f>
        <v>0</v>
      </c>
      <c r="J1876" s="6"/>
      <c r="K1876" s="6"/>
      <c r="L1876" s="6">
        <f>J1876*K1876</f>
        <v>0</v>
      </c>
      <c r="M1876" s="6">
        <f>F1876+I1876+L1876</f>
        <v>0</v>
      </c>
      <c r="N1876" s="6"/>
      <c r="O1876" s="6"/>
      <c r="P1876" s="6"/>
      <c r="Q1876" s="6">
        <f>(D1876*E1876)+(G1876*H1876)+(J1876*K1876)+N1876-O1876-P1876</f>
        <v>0</v>
      </c>
    </row>
    <row r="1877" ht="20.9" customHeight="1">
      <c r="A1877" s="3">
        <v>41467</v>
      </c>
      <c r="B1877" t="s" s="4">
        <v>141</v>
      </c>
      <c r="C1877" t="s" s="7">
        <v>142</v>
      </c>
      <c r="D1877" s="6"/>
      <c r="E1877" s="6"/>
      <c r="F1877" s="6">
        <f>D1877*E1877</f>
        <v>0</v>
      </c>
      <c r="G1877" s="6"/>
      <c r="H1877" s="6"/>
      <c r="I1877" s="6">
        <f>G1877*H1877</f>
        <v>0</v>
      </c>
      <c r="J1877" s="6"/>
      <c r="K1877" s="6"/>
      <c r="L1877" s="6">
        <f>J1877*K1877</f>
        <v>0</v>
      </c>
      <c r="M1877" s="6"/>
      <c r="N1877" s="6">
        <f>F1877+I1877+L1877-M1877</f>
        <v>0</v>
      </c>
      <c r="O1877" s="6"/>
      <c r="P1877" s="6"/>
      <c r="Q1877" s="6">
        <f>(D1877*E1877)+(G1877*H1877)+(J1877*K1877)+O1877-M1877-P1877</f>
        <v>0</v>
      </c>
    </row>
    <row r="1878" ht="20.9" customHeight="1">
      <c r="A1878" s="3">
        <v>41468</v>
      </c>
      <c r="B1878" t="s" s="4">
        <v>141</v>
      </c>
      <c r="C1878" t="s" s="7">
        <v>142</v>
      </c>
      <c r="D1878" s="6"/>
      <c r="E1878" s="6"/>
      <c r="F1878" s="6">
        <f>D1878*E1878</f>
        <v>0</v>
      </c>
      <c r="G1878" s="6"/>
      <c r="H1878" s="6"/>
      <c r="I1878" s="6">
        <f>G1878*H1878</f>
        <v>0</v>
      </c>
      <c r="J1878" s="6"/>
      <c r="K1878" s="6"/>
      <c r="L1878" s="6">
        <f>J1878*K1878</f>
        <v>0</v>
      </c>
      <c r="M1878" s="6">
        <f>F1878+I1878+L1878</f>
        <v>0</v>
      </c>
      <c r="N1878" s="6"/>
      <c r="O1878" s="6"/>
      <c r="P1878" s="6"/>
      <c r="Q1878" s="6">
        <f>(D1878*E1878)+(G1878*H1878)+(J1878*K1878)+N1878-O1878-P1878</f>
        <v>0</v>
      </c>
    </row>
    <row r="1879" ht="20.9" customHeight="1">
      <c r="A1879" s="3">
        <v>41469</v>
      </c>
      <c r="B1879" t="s" s="4">
        <v>141</v>
      </c>
      <c r="C1879" t="s" s="7">
        <v>142</v>
      </c>
      <c r="D1879" s="6"/>
      <c r="E1879" s="6"/>
      <c r="F1879" s="6">
        <f>D1879*E1879</f>
        <v>0</v>
      </c>
      <c r="G1879" s="6">
        <v>3</v>
      </c>
      <c r="H1879" s="6">
        <v>5500</v>
      </c>
      <c r="I1879" s="6">
        <f>G1879*H1879</f>
        <v>16500</v>
      </c>
      <c r="J1879" s="6"/>
      <c r="K1879" s="6"/>
      <c r="L1879" s="6">
        <f>J1879*K1879</f>
        <v>0</v>
      </c>
      <c r="M1879" s="6"/>
      <c r="N1879" s="6">
        <f>F1879+I1879+L1879</f>
        <v>16500</v>
      </c>
      <c r="O1879" s="6"/>
      <c r="P1879" s="6"/>
      <c r="Q1879" s="6">
        <f>(D1879*E1879)+(G1879*H1879)+(J1879*K1879)+O1879-M1879-P1879</f>
        <v>16500</v>
      </c>
    </row>
    <row r="1880" ht="20.9" customHeight="1">
      <c r="A1880" s="3">
        <v>41471</v>
      </c>
      <c r="B1880" t="s" s="4">
        <v>141</v>
      </c>
      <c r="C1880" t="s" s="7">
        <v>142</v>
      </c>
      <c r="D1880" s="6"/>
      <c r="E1880" s="6"/>
      <c r="F1880" s="6">
        <f>D1880*E1880</f>
        <v>0</v>
      </c>
      <c r="G1880" s="6"/>
      <c r="H1880" s="6"/>
      <c r="I1880" s="6">
        <f>G1880*H1880</f>
        <v>0</v>
      </c>
      <c r="J1880" s="6"/>
      <c r="K1880" s="6"/>
      <c r="L1880" s="6">
        <f>J1880*K1880</f>
        <v>0</v>
      </c>
      <c r="M1880" s="6"/>
      <c r="N1880" s="6">
        <f>F1880+I1880+L1880-M1880</f>
        <v>0</v>
      </c>
      <c r="O1880" s="6">
        <v>16500</v>
      </c>
      <c r="P1880" s="6"/>
      <c r="Q1880" s="6">
        <f>(D1880*E1880)+(G1880*H1880)+(J1880*K1880)+O1880-M1880-P1880</f>
        <v>16500</v>
      </c>
    </row>
    <row r="1881" ht="20.9" customHeight="1">
      <c r="A1881" s="3">
        <v>41472</v>
      </c>
      <c r="B1881" t="s" s="4">
        <v>141</v>
      </c>
      <c r="C1881" t="s" s="7">
        <v>142</v>
      </c>
      <c r="D1881" s="6"/>
      <c r="E1881" s="6"/>
      <c r="F1881" s="6">
        <f>D1881*E1881</f>
        <v>0</v>
      </c>
      <c r="G1881" s="6"/>
      <c r="H1881" s="6"/>
      <c r="I1881" s="6">
        <f>G1881*H1881</f>
        <v>0</v>
      </c>
      <c r="J1881" s="6"/>
      <c r="K1881" s="6"/>
      <c r="L1881" s="6">
        <f>J1881*K1881</f>
        <v>0</v>
      </c>
      <c r="M1881" s="6"/>
      <c r="N1881" s="6">
        <f>F1881+I1881+L1881-M1881</f>
        <v>0</v>
      </c>
      <c r="O1881" s="6">
        <v>16500</v>
      </c>
      <c r="P1881" s="6"/>
      <c r="Q1881" s="6">
        <f>(D1881*E1881)+(G1881*H1881)+(J1881*K1881)+O1881-M1881-P1881</f>
        <v>16500</v>
      </c>
    </row>
    <row r="1882" ht="20.9" customHeight="1">
      <c r="A1882" s="3">
        <v>41473</v>
      </c>
      <c r="B1882" t="s" s="4">
        <v>141</v>
      </c>
      <c r="C1882" t="s" s="7">
        <v>142</v>
      </c>
      <c r="D1882" s="6"/>
      <c r="E1882" s="6"/>
      <c r="F1882" s="6">
        <f>D1882*E1882</f>
        <v>0</v>
      </c>
      <c r="G1882" s="6"/>
      <c r="H1882" s="6"/>
      <c r="I1882" s="6">
        <f>G1882*H1882</f>
        <v>0</v>
      </c>
      <c r="J1882" s="6"/>
      <c r="K1882" s="6"/>
      <c r="L1882" s="6">
        <f>J1882*K1882</f>
        <v>0</v>
      </c>
      <c r="M1882" s="6">
        <f>F1882+I1882+L1882</f>
        <v>0</v>
      </c>
      <c r="N1882" s="6">
        <v>16500</v>
      </c>
      <c r="O1882" s="6"/>
      <c r="P1882" s="6"/>
      <c r="Q1882" s="6">
        <f>(D1882*E1882)+(G1882*H1882)+(J1882*K1882)+N1882-O1882-P1882</f>
        <v>16500</v>
      </c>
    </row>
    <row r="1883" ht="20.9" customHeight="1">
      <c r="A1883" s="3">
        <v>41474</v>
      </c>
      <c r="B1883" t="s" s="4">
        <v>141</v>
      </c>
      <c r="C1883" t="s" s="7">
        <v>142</v>
      </c>
      <c r="D1883" s="6"/>
      <c r="E1883" s="6"/>
      <c r="F1883" s="6">
        <f>D1883*E1883</f>
        <v>0</v>
      </c>
      <c r="G1883" s="6">
        <v>5</v>
      </c>
      <c r="H1883" s="6">
        <v>3500</v>
      </c>
      <c r="I1883" s="6">
        <f>G1883*H1883</f>
        <v>17500</v>
      </c>
      <c r="J1883" s="6"/>
      <c r="K1883" s="6"/>
      <c r="L1883" s="6">
        <f>J1883*K1883</f>
        <v>0</v>
      </c>
      <c r="M1883" s="6"/>
      <c r="N1883" s="6">
        <f>F1883+I1883+L1883-M1883</f>
        <v>17500</v>
      </c>
      <c r="O1883" s="6"/>
      <c r="P1883" s="6"/>
      <c r="Q1883" s="6">
        <f>(D1883*E1883)+(G1883*H1883)+(J1883*K1883)+O1883-M1883-P1883</f>
        <v>17500</v>
      </c>
    </row>
    <row r="1884" ht="20.9" customHeight="1">
      <c r="A1884" s="3">
        <v>41475</v>
      </c>
      <c r="B1884" t="s" s="4">
        <v>141</v>
      </c>
      <c r="C1884" t="s" s="7">
        <v>142</v>
      </c>
      <c r="D1884" s="6"/>
      <c r="E1884" s="6"/>
      <c r="F1884" s="6">
        <f>D1884*E1884</f>
        <v>0</v>
      </c>
      <c r="G1884" s="6"/>
      <c r="H1884" s="6"/>
      <c r="I1884" s="6">
        <f>G1884*H1884</f>
        <v>0</v>
      </c>
      <c r="J1884" s="6"/>
      <c r="K1884" s="6"/>
      <c r="L1884" s="6">
        <f>J1884*K1884</f>
        <v>0</v>
      </c>
      <c r="M1884" s="6"/>
      <c r="N1884" s="6">
        <f>F1884+I1884+L1884-M1884</f>
        <v>0</v>
      </c>
      <c r="O1884" s="6">
        <v>17500</v>
      </c>
      <c r="P1884" s="6"/>
      <c r="Q1884" s="6">
        <f>(D1884*E1884)+(G1884*H1884)+(J1884*K1884)+O1884-M1884-P1884</f>
        <v>17500</v>
      </c>
    </row>
    <row r="1885" ht="20.9" customHeight="1">
      <c r="A1885" s="3">
        <v>41476</v>
      </c>
      <c r="B1885" t="s" s="4">
        <v>141</v>
      </c>
      <c r="C1885" t="s" s="7">
        <v>142</v>
      </c>
      <c r="D1885" s="6"/>
      <c r="E1885" s="6"/>
      <c r="F1885" s="6">
        <f>D1885*E1885</f>
        <v>0</v>
      </c>
      <c r="G1885" s="6"/>
      <c r="H1885" s="6"/>
      <c r="I1885" s="6">
        <f>G1885*H1885</f>
        <v>0</v>
      </c>
      <c r="J1885" s="6"/>
      <c r="K1885" s="6"/>
      <c r="L1885" s="6">
        <f>J1885*K1885</f>
        <v>0</v>
      </c>
      <c r="M1885" s="6"/>
      <c r="N1885" s="6">
        <f>F1885+I1885+L1885-M1885</f>
        <v>0</v>
      </c>
      <c r="O1885" s="6">
        <v>17500</v>
      </c>
      <c r="P1885" s="6"/>
      <c r="Q1885" s="6">
        <f>(D1885*E1885)+(G1885*H1885)+(J1885*K1885)+O1885-M1885-P1885</f>
        <v>17500</v>
      </c>
    </row>
    <row r="1886" ht="20.9" customHeight="1">
      <c r="A1886" s="3">
        <v>41478</v>
      </c>
      <c r="B1886" t="s" s="4">
        <v>141</v>
      </c>
      <c r="C1886" t="s" s="7">
        <v>142</v>
      </c>
      <c r="D1886" s="6"/>
      <c r="E1886" s="6"/>
      <c r="F1886" s="6">
        <f>D1886*E1886</f>
        <v>0</v>
      </c>
      <c r="G1886" s="6">
        <v>3</v>
      </c>
      <c r="H1886" s="6">
        <v>4000</v>
      </c>
      <c r="I1886" s="6">
        <f>G1886*H1886</f>
        <v>12000</v>
      </c>
      <c r="J1886" s="6"/>
      <c r="K1886" s="6"/>
      <c r="L1886" s="6">
        <f>J1886*K1886</f>
        <v>0</v>
      </c>
      <c r="M1886" s="6">
        <f>F1886+I1886+L1886</f>
        <v>12000</v>
      </c>
      <c r="N1886" s="6"/>
      <c r="O1886" s="6"/>
      <c r="P1886" s="6"/>
      <c r="Q1886" s="6">
        <f>(D1886*E1886)+(G1886*H1886)+(J1886*K1886)+N1886-O1886-P1886</f>
        <v>12000</v>
      </c>
    </row>
    <row r="1887" ht="20.9" customHeight="1">
      <c r="A1887" s="3">
        <v>41479</v>
      </c>
      <c r="B1887" t="s" s="4">
        <v>141</v>
      </c>
      <c r="C1887" t="s" s="7">
        <v>142</v>
      </c>
      <c r="D1887" s="6"/>
      <c r="E1887" s="6"/>
      <c r="F1887" s="6">
        <f>D1887*E1887</f>
        <v>0</v>
      </c>
      <c r="G1887" s="6"/>
      <c r="H1887" s="6"/>
      <c r="I1887" s="6">
        <f>G1887*H1887</f>
        <v>0</v>
      </c>
      <c r="J1887" s="6"/>
      <c r="K1887" s="6"/>
      <c r="L1887" s="6">
        <f>J1887*K1887</f>
        <v>0</v>
      </c>
      <c r="M1887" s="6"/>
      <c r="N1887" s="6">
        <f>F1887+I1887+L1887-M1887</f>
        <v>0</v>
      </c>
      <c r="O1887" s="6">
        <v>12000</v>
      </c>
      <c r="P1887" s="6"/>
      <c r="Q1887" s="6">
        <f>(D1887*E1887)+(G1887*H1887)+(J1887*K1887)+O1887-M1887-P1887</f>
        <v>12000</v>
      </c>
    </row>
    <row r="1888" ht="20.9" customHeight="1">
      <c r="A1888" s="3">
        <v>41480</v>
      </c>
      <c r="B1888" t="s" s="4">
        <v>141</v>
      </c>
      <c r="C1888" t="s" s="7">
        <v>142</v>
      </c>
      <c r="D1888" s="6"/>
      <c r="E1888" s="6"/>
      <c r="F1888" s="6">
        <f>D1888*E1888</f>
        <v>0</v>
      </c>
      <c r="G1888" s="6"/>
      <c r="H1888" s="6"/>
      <c r="I1888" s="6">
        <f>G1888*H1888</f>
        <v>0</v>
      </c>
      <c r="J1888" s="6"/>
      <c r="K1888" s="6"/>
      <c r="L1888" s="6">
        <f>J1888*K1888</f>
        <v>0</v>
      </c>
      <c r="M1888" s="6">
        <f>F1888+I1888+L1888</f>
        <v>0</v>
      </c>
      <c r="N1888" s="6">
        <v>12000</v>
      </c>
      <c r="O1888" s="6"/>
      <c r="P1888" s="6"/>
      <c r="Q1888" s="6">
        <f>(D1888*E1888)+(G1888*H1888)+(J1888*K1888)+N1888-O1888-P1888</f>
        <v>12000</v>
      </c>
    </row>
    <row r="1889" ht="20.9" customHeight="1">
      <c r="A1889" s="3">
        <v>41481</v>
      </c>
      <c r="B1889" t="s" s="4">
        <v>141</v>
      </c>
      <c r="C1889" t="s" s="7">
        <v>142</v>
      </c>
      <c r="D1889" s="6"/>
      <c r="E1889" s="6"/>
      <c r="F1889" s="6">
        <f>D1889*E1889</f>
        <v>0</v>
      </c>
      <c r="G1889" s="6">
        <v>5</v>
      </c>
      <c r="H1889" s="6">
        <v>4500</v>
      </c>
      <c r="I1889" s="6">
        <f>G1889*H1889</f>
        <v>22500</v>
      </c>
      <c r="J1889" s="6"/>
      <c r="K1889" s="6"/>
      <c r="L1889" s="6">
        <f>J1889*K1889</f>
        <v>0</v>
      </c>
      <c r="M1889" s="6"/>
      <c r="N1889" s="6">
        <f>F1889+I1889+L1889-M1889</f>
        <v>22500</v>
      </c>
      <c r="O1889" s="6"/>
      <c r="P1889" s="6"/>
      <c r="Q1889" s="6">
        <f>(D1889*E1889)+(G1889*H1889)+(J1889*K1889)+O1889-M1889-P1889</f>
        <v>22500</v>
      </c>
    </row>
    <row r="1890" ht="20.9" customHeight="1">
      <c r="A1890" s="3">
        <v>41482</v>
      </c>
      <c r="B1890" t="s" s="4">
        <v>141</v>
      </c>
      <c r="C1890" t="s" s="7">
        <v>142</v>
      </c>
      <c r="D1890" s="6"/>
      <c r="E1890" s="6"/>
      <c r="F1890" s="6">
        <f>D1890*E1890</f>
        <v>0</v>
      </c>
      <c r="G1890" s="6"/>
      <c r="H1890" s="6"/>
      <c r="I1890" s="6">
        <f>G1890*H1890</f>
        <v>0</v>
      </c>
      <c r="J1890" s="6"/>
      <c r="K1890" s="6"/>
      <c r="L1890" s="6">
        <f>J1890*K1890</f>
        <v>0</v>
      </c>
      <c r="M1890" s="6">
        <f>F1890+I1890+L1890</f>
        <v>0</v>
      </c>
      <c r="N1890" s="6">
        <v>22500</v>
      </c>
      <c r="O1890" s="6"/>
      <c r="P1890" s="6"/>
      <c r="Q1890" s="6">
        <f>(D1890*E1890)+(G1890*H1890)+(J1890*K1890)+N1890-O1890-P1890</f>
        <v>22500</v>
      </c>
    </row>
    <row r="1891" ht="20.9" customHeight="1">
      <c r="A1891" s="3">
        <v>41483</v>
      </c>
      <c r="B1891" t="s" s="4">
        <v>141</v>
      </c>
      <c r="C1891" t="s" s="7">
        <v>142</v>
      </c>
      <c r="D1891" s="6"/>
      <c r="E1891" s="6"/>
      <c r="F1891" s="6">
        <f>D1891*E1891</f>
        <v>0</v>
      </c>
      <c r="G1891" s="6">
        <v>3</v>
      </c>
      <c r="H1891" s="6">
        <v>6000</v>
      </c>
      <c r="I1891" s="6">
        <f>G1891*H1891</f>
        <v>18000</v>
      </c>
      <c r="J1891" s="6"/>
      <c r="K1891" s="6"/>
      <c r="L1891" s="6">
        <f>J1891*K1891</f>
        <v>0</v>
      </c>
      <c r="M1891" s="6">
        <f>F1891+I1891+L1891</f>
        <v>18000</v>
      </c>
      <c r="N1891" s="6"/>
      <c r="O1891" s="6"/>
      <c r="P1891" s="6"/>
      <c r="Q1891" s="6">
        <f>(D1891*E1891)+(G1891*H1891)+(J1891*K1891)+N1891-O1891-P1891</f>
        <v>18000</v>
      </c>
    </row>
    <row r="1892" ht="20.9" customHeight="1">
      <c r="A1892" s="3">
        <v>41455</v>
      </c>
      <c r="B1892" t="s" s="4">
        <v>143</v>
      </c>
      <c r="C1892" t="s" s="7">
        <v>142</v>
      </c>
      <c r="D1892" s="6"/>
      <c r="E1892" s="6"/>
      <c r="F1892" s="6">
        <f>D1892*E1892</f>
        <v>0</v>
      </c>
      <c r="G1892" s="6"/>
      <c r="H1892" s="6"/>
      <c r="I1892" s="6">
        <f>G1892*H1892</f>
        <v>0</v>
      </c>
      <c r="J1892" s="6"/>
      <c r="K1892" s="6"/>
      <c r="L1892" s="6">
        <f>J1892*K1892</f>
        <v>0</v>
      </c>
      <c r="M1892" s="6">
        <f>F1892+I1892+L1892</f>
        <v>0</v>
      </c>
      <c r="N1892" s="6"/>
      <c r="O1892" s="6"/>
      <c r="P1892" s="6"/>
      <c r="Q1892" s="6">
        <f>(D1892*E1892)+(G1892*H1892)+(J1892*K1892)+N1892-O1892-P1892</f>
        <v>0</v>
      </c>
    </row>
    <row r="1893" ht="20.05" customHeight="1">
      <c r="A1893" s="3">
        <v>41457</v>
      </c>
      <c r="B1893" t="s" s="8">
        <v>143</v>
      </c>
      <c r="C1893" t="s" s="9">
        <v>142</v>
      </c>
      <c r="D1893" s="10"/>
      <c r="E1893" s="10"/>
      <c r="F1893" s="10">
        <f>D1893*E1893</f>
        <v>0</v>
      </c>
      <c r="G1893" s="10"/>
      <c r="H1893" s="10"/>
      <c r="I1893" s="10">
        <f>G1893*H1893</f>
        <v>0</v>
      </c>
      <c r="J1893" s="10"/>
      <c r="K1893" s="10"/>
      <c r="L1893" s="10">
        <f>J1893*K1893</f>
        <v>0</v>
      </c>
      <c r="M1893" s="10"/>
      <c r="N1893" s="10">
        <f>F1893+I1893+L1893-M1893</f>
        <v>0</v>
      </c>
      <c r="O1893" s="10"/>
      <c r="P1893" s="10"/>
      <c r="Q1893" s="10">
        <f>(D1893*E1893)+(G1893*H1893)+(J1893*K1893)+O1893-M1893-P1893</f>
        <v>0</v>
      </c>
    </row>
    <row r="1894" ht="20.9" customHeight="1">
      <c r="A1894" s="3">
        <v>41458</v>
      </c>
      <c r="B1894" t="s" s="4">
        <v>143</v>
      </c>
      <c r="C1894" t="s" s="7">
        <v>142</v>
      </c>
      <c r="D1894" s="6"/>
      <c r="E1894" s="6"/>
      <c r="F1894" s="6">
        <f>D1894*E1894</f>
        <v>0</v>
      </c>
      <c r="G1894" s="6">
        <v>5</v>
      </c>
      <c r="H1894" s="6">
        <v>4000</v>
      </c>
      <c r="I1894" s="6">
        <f>G1894*H1894</f>
        <v>20000</v>
      </c>
      <c r="J1894" s="6"/>
      <c r="K1894" s="6"/>
      <c r="L1894" s="6">
        <f>J1894*K1894</f>
        <v>0</v>
      </c>
      <c r="M1894" s="6"/>
      <c r="N1894" s="6">
        <f>F1894+I1894+L1894-M1894</f>
        <v>20000</v>
      </c>
      <c r="O1894" s="6"/>
      <c r="P1894" s="6"/>
      <c r="Q1894" s="6">
        <f>(D1894*E1894)+(G1894*H1894)+(J1894*K1894)+O1894-M1894-P1894</f>
        <v>20000</v>
      </c>
    </row>
    <row r="1895" ht="20.9" customHeight="1">
      <c r="A1895" s="3">
        <v>41459</v>
      </c>
      <c r="B1895" t="s" s="4">
        <v>143</v>
      </c>
      <c r="C1895" t="s" s="7">
        <v>142</v>
      </c>
      <c r="D1895" s="6"/>
      <c r="E1895" s="6"/>
      <c r="F1895" s="6">
        <f>D1895*E1895</f>
        <v>0</v>
      </c>
      <c r="G1895" s="6">
        <v>2</v>
      </c>
      <c r="H1895" s="6">
        <v>4000</v>
      </c>
      <c r="I1895" s="6">
        <f>G1895*H1895</f>
        <v>8000</v>
      </c>
      <c r="J1895" s="6"/>
      <c r="K1895" s="6"/>
      <c r="L1895" s="6">
        <f>J1895*K1895</f>
        <v>0</v>
      </c>
      <c r="M1895" s="6">
        <f>F1895+I1895+L1895</f>
        <v>8000</v>
      </c>
      <c r="N1895" s="6"/>
      <c r="O1895" s="6"/>
      <c r="P1895" s="6"/>
      <c r="Q1895" s="6">
        <f>(D1895*E1895)+(G1895*H1895)+(J1895*K1895)+N1895-O1895-P1895</f>
        <v>8000</v>
      </c>
    </row>
    <row r="1896" ht="20.9" customHeight="1">
      <c r="A1896" s="3">
        <v>41460</v>
      </c>
      <c r="B1896" t="s" s="4">
        <v>143</v>
      </c>
      <c r="C1896" t="s" s="7">
        <v>142</v>
      </c>
      <c r="D1896" s="6"/>
      <c r="E1896" s="6"/>
      <c r="F1896" s="6">
        <f>D1896*E1896</f>
        <v>0</v>
      </c>
      <c r="G1896" s="6">
        <v>1</v>
      </c>
      <c r="H1896" s="6">
        <v>4000</v>
      </c>
      <c r="I1896" s="6">
        <f>G1896*H1896</f>
        <v>4000</v>
      </c>
      <c r="J1896" s="6"/>
      <c r="K1896" s="6"/>
      <c r="L1896" s="6">
        <f>J1896*K1896</f>
        <v>0</v>
      </c>
      <c r="M1896" s="6"/>
      <c r="N1896" s="6">
        <f>F1896+I1896+L1896-M1896</f>
        <v>4000</v>
      </c>
      <c r="O1896" s="6"/>
      <c r="P1896" s="6"/>
      <c r="Q1896" s="6">
        <f>(D1896*E1896)+(G1896*H1896)+(J1896*K1896)+O1896-M1896-P1896</f>
        <v>4000</v>
      </c>
    </row>
    <row r="1897" ht="20.9" customHeight="1">
      <c r="A1897" s="3">
        <v>41461</v>
      </c>
      <c r="B1897" t="s" s="4">
        <v>143</v>
      </c>
      <c r="C1897" t="s" s="7">
        <v>142</v>
      </c>
      <c r="D1897" s="6"/>
      <c r="E1897" s="6"/>
      <c r="F1897" s="6">
        <f>D1897*E1897</f>
        <v>0</v>
      </c>
      <c r="G1897" s="6"/>
      <c r="H1897" s="6"/>
      <c r="I1897" s="6">
        <f>G1897*H1897</f>
        <v>0</v>
      </c>
      <c r="J1897" s="6"/>
      <c r="K1897" s="6"/>
      <c r="L1897" s="6">
        <f>J1897*K1897</f>
        <v>0</v>
      </c>
      <c r="M1897" s="6"/>
      <c r="N1897" s="6">
        <f>F1897+I1897+L1897-M1897</f>
        <v>0</v>
      </c>
      <c r="O1897" s="6"/>
      <c r="P1897" s="6"/>
      <c r="Q1897" s="6">
        <f>(D1897*E1897)+(G1897*H1897)+(J1897*K1897)+O1897-M1897-P1897</f>
        <v>0</v>
      </c>
    </row>
    <row r="1898" ht="20.9" customHeight="1">
      <c r="A1898" s="3">
        <v>41462</v>
      </c>
      <c r="B1898" t="s" s="4">
        <v>143</v>
      </c>
      <c r="C1898" t="s" s="7">
        <v>142</v>
      </c>
      <c r="D1898" s="6"/>
      <c r="E1898" s="6"/>
      <c r="F1898" s="6">
        <f>D1898*E1898</f>
        <v>0</v>
      </c>
      <c r="G1898" s="6">
        <v>6</v>
      </c>
      <c r="H1898" s="6">
        <v>3500</v>
      </c>
      <c r="I1898" s="6">
        <f>G1898*H1898</f>
        <v>21000</v>
      </c>
      <c r="J1898" s="6"/>
      <c r="K1898" s="6"/>
      <c r="L1898" s="6">
        <f>J1898*K1898</f>
        <v>0</v>
      </c>
      <c r="M1898" s="6">
        <f>F1898+I1898+L1898</f>
        <v>21000</v>
      </c>
      <c r="N1898" s="6"/>
      <c r="O1898" s="6"/>
      <c r="P1898" s="6"/>
      <c r="Q1898" s="6">
        <f>(D1898*E1898)+(G1898*H1898)+(J1898*K1898)+N1898-O1898-P1898</f>
        <v>21000</v>
      </c>
    </row>
    <row r="1899" ht="20.9" customHeight="1">
      <c r="A1899" s="3">
        <v>41464</v>
      </c>
      <c r="B1899" t="s" s="4">
        <v>143</v>
      </c>
      <c r="C1899" t="s" s="7">
        <v>142</v>
      </c>
      <c r="D1899" s="6"/>
      <c r="E1899" s="6"/>
      <c r="F1899" s="6">
        <f>D1899*E1899</f>
        <v>0</v>
      </c>
      <c r="G1899" s="6"/>
      <c r="H1899" s="6"/>
      <c r="I1899" s="6">
        <f>G1899*H1899</f>
        <v>0</v>
      </c>
      <c r="J1899" s="6"/>
      <c r="K1899" s="6"/>
      <c r="L1899" s="6">
        <f>J1899*K1899</f>
        <v>0</v>
      </c>
      <c r="M1899" s="6">
        <f>F1899+I1899+L1899</f>
        <v>0</v>
      </c>
      <c r="N1899" s="6"/>
      <c r="O1899" s="6"/>
      <c r="P1899" s="6"/>
      <c r="Q1899" s="6">
        <f>(D1899*E1899)+(G1899*H1899)+(J1899*K1899)+N1899-O1899-P1899</f>
        <v>0</v>
      </c>
    </row>
    <row r="1900" ht="20.9" customHeight="1">
      <c r="A1900" s="3">
        <v>41465</v>
      </c>
      <c r="B1900" t="s" s="4">
        <v>143</v>
      </c>
      <c r="C1900" t="s" s="7">
        <v>142</v>
      </c>
      <c r="D1900" s="6"/>
      <c r="E1900" s="6"/>
      <c r="F1900" s="6">
        <f>D1900*E1900</f>
        <v>0</v>
      </c>
      <c r="G1900" s="6"/>
      <c r="H1900" s="6"/>
      <c r="I1900" s="6">
        <f>G1900*H1900</f>
        <v>0</v>
      </c>
      <c r="J1900" s="6"/>
      <c r="K1900" s="6"/>
      <c r="L1900" s="6">
        <f>J1900*K1900</f>
        <v>0</v>
      </c>
      <c r="M1900" s="6">
        <f>F1900+I1900+L1900</f>
        <v>0</v>
      </c>
      <c r="N1900" s="6"/>
      <c r="O1900" s="6"/>
      <c r="P1900" s="6"/>
      <c r="Q1900" s="6">
        <f>(D1900*E1900)+(G1900*H1900)+(J1900*K1900)+N1900-O1900-P1900</f>
        <v>0</v>
      </c>
    </row>
    <row r="1901" ht="20.9" customHeight="1">
      <c r="A1901" s="3">
        <v>41466</v>
      </c>
      <c r="B1901" t="s" s="4">
        <v>143</v>
      </c>
      <c r="C1901" t="s" s="7">
        <v>142</v>
      </c>
      <c r="D1901" s="6"/>
      <c r="E1901" s="6"/>
      <c r="F1901" s="6">
        <f>D1901*E1901</f>
        <v>0</v>
      </c>
      <c r="G1901" s="6">
        <v>5</v>
      </c>
      <c r="H1901" s="6">
        <v>4500</v>
      </c>
      <c r="I1901" s="6">
        <f>G1901*H1901</f>
        <v>22500</v>
      </c>
      <c r="J1901" s="6"/>
      <c r="K1901" s="6"/>
      <c r="L1901" s="6">
        <f>J1901*K1901</f>
        <v>0</v>
      </c>
      <c r="M1901" s="6">
        <f>F1901+I1901+L1901</f>
        <v>22500</v>
      </c>
      <c r="N1901" s="6"/>
      <c r="O1901" s="6"/>
      <c r="P1901" s="6"/>
      <c r="Q1901" s="6">
        <f>(D1901*E1901)+(G1901*H1901)+(J1901*K1901)+N1901-O1901-P1901</f>
        <v>22500</v>
      </c>
    </row>
    <row r="1902" ht="20.9" customHeight="1">
      <c r="A1902" s="3">
        <v>41467</v>
      </c>
      <c r="B1902" t="s" s="4">
        <v>143</v>
      </c>
      <c r="C1902" t="s" s="7">
        <v>142</v>
      </c>
      <c r="D1902" s="6"/>
      <c r="E1902" s="6"/>
      <c r="F1902" s="6">
        <f>D1902*E1902</f>
        <v>0</v>
      </c>
      <c r="G1902" s="6"/>
      <c r="H1902" s="6"/>
      <c r="I1902" s="6">
        <f>G1902*H1902</f>
        <v>0</v>
      </c>
      <c r="J1902" s="6"/>
      <c r="K1902" s="6"/>
      <c r="L1902" s="6">
        <f>J1902*K1902</f>
        <v>0</v>
      </c>
      <c r="M1902" s="6"/>
      <c r="N1902" s="6">
        <f>F1902+I1902+L1902-M1902</f>
        <v>0</v>
      </c>
      <c r="O1902" s="6"/>
      <c r="P1902" s="6"/>
      <c r="Q1902" s="6">
        <f>(D1902*E1902)+(G1902*H1902)+(J1902*K1902)+O1902-M1902-P1902</f>
        <v>0</v>
      </c>
    </row>
    <row r="1903" ht="20.9" customHeight="1">
      <c r="A1903" s="3">
        <v>41468</v>
      </c>
      <c r="B1903" t="s" s="4">
        <v>143</v>
      </c>
      <c r="C1903" t="s" s="7">
        <v>142</v>
      </c>
      <c r="D1903" s="6"/>
      <c r="E1903" s="6"/>
      <c r="F1903" s="6">
        <f>D1903*E1903</f>
        <v>0</v>
      </c>
      <c r="G1903" s="6">
        <v>5</v>
      </c>
      <c r="H1903" s="6">
        <v>3000</v>
      </c>
      <c r="I1903" s="6">
        <f>G1903*H1903</f>
        <v>15000</v>
      </c>
      <c r="J1903" s="6"/>
      <c r="K1903" s="6"/>
      <c r="L1903" s="6">
        <f>J1903*K1903</f>
        <v>0</v>
      </c>
      <c r="M1903" s="6">
        <f>F1903+I1903+L1903</f>
        <v>15000</v>
      </c>
      <c r="N1903" s="6"/>
      <c r="O1903" s="6"/>
      <c r="P1903" s="6"/>
      <c r="Q1903" s="6">
        <f>(D1903*E1903)+(G1903*H1903)+(J1903*K1903)+N1903-O1903-P1903</f>
        <v>15000</v>
      </c>
    </row>
    <row r="1904" ht="20.9" customHeight="1">
      <c r="A1904" s="3">
        <v>41469</v>
      </c>
      <c r="B1904" t="s" s="4">
        <v>143</v>
      </c>
      <c r="C1904" t="s" s="7">
        <v>142</v>
      </c>
      <c r="D1904" s="6"/>
      <c r="E1904" s="6"/>
      <c r="F1904" s="6">
        <f>D1904*E1904</f>
        <v>0</v>
      </c>
      <c r="G1904" s="6"/>
      <c r="H1904" s="6"/>
      <c r="I1904" s="6">
        <f>G1904*H1904</f>
        <v>0</v>
      </c>
      <c r="J1904" s="6"/>
      <c r="K1904" s="6"/>
      <c r="L1904" s="6">
        <f>J1904*K1904</f>
        <v>0</v>
      </c>
      <c r="M1904" s="6"/>
      <c r="N1904" s="6">
        <f>F1904+I1904+L1904</f>
        <v>0</v>
      </c>
      <c r="O1904" s="6"/>
      <c r="P1904" s="6"/>
      <c r="Q1904" s="6">
        <f>(D1904*E1904)+(G1904*H1904)+(J1904*K1904)+O1904-M1904-P1904</f>
        <v>0</v>
      </c>
    </row>
    <row r="1905" ht="20.9" customHeight="1">
      <c r="A1905" s="3">
        <v>41471</v>
      </c>
      <c r="B1905" t="s" s="4">
        <v>143</v>
      </c>
      <c r="C1905" t="s" s="7">
        <v>142</v>
      </c>
      <c r="D1905" s="6"/>
      <c r="E1905" s="6"/>
      <c r="F1905" s="6">
        <f>D1905*E1905</f>
        <v>0</v>
      </c>
      <c r="G1905" s="6">
        <v>5</v>
      </c>
      <c r="H1905" s="6">
        <v>4000</v>
      </c>
      <c r="I1905" s="6">
        <f>G1905*H1905</f>
        <v>20000</v>
      </c>
      <c r="J1905" s="6"/>
      <c r="K1905" s="6"/>
      <c r="L1905" s="6">
        <f>J1905*K1905</f>
        <v>0</v>
      </c>
      <c r="M1905" s="6"/>
      <c r="N1905" s="6">
        <f>F1905+I1905+L1905-M1905</f>
        <v>20000</v>
      </c>
      <c r="O1905" s="6">
        <v>0</v>
      </c>
      <c r="P1905" s="6"/>
      <c r="Q1905" s="6">
        <f>(D1905*E1905)+(G1905*H1905)+(J1905*K1905)+O1905-M1905-P1905</f>
        <v>20000</v>
      </c>
    </row>
    <row r="1906" ht="20.9" customHeight="1">
      <c r="A1906" s="3">
        <v>41472</v>
      </c>
      <c r="B1906" t="s" s="4">
        <v>143</v>
      </c>
      <c r="C1906" t="s" s="7">
        <v>142</v>
      </c>
      <c r="D1906" s="6"/>
      <c r="E1906" s="6"/>
      <c r="F1906" s="6">
        <f>D1906*E1906</f>
        <v>0</v>
      </c>
      <c r="G1906" s="6"/>
      <c r="H1906" s="6"/>
      <c r="I1906" s="6">
        <f>G1906*H1906</f>
        <v>0</v>
      </c>
      <c r="J1906" s="6"/>
      <c r="K1906" s="6"/>
      <c r="L1906" s="6">
        <f>J1906*K1906</f>
        <v>0</v>
      </c>
      <c r="M1906" s="6"/>
      <c r="N1906" s="6">
        <f>F1906+I1906+L1906-M1906</f>
        <v>0</v>
      </c>
      <c r="O1906" s="6">
        <v>20000</v>
      </c>
      <c r="P1906" s="6"/>
      <c r="Q1906" s="6">
        <f>(D1906*E1906)+(G1906*H1906)+(J1906*K1906)+O1906-M1906-P1906</f>
        <v>20000</v>
      </c>
    </row>
    <row r="1907" ht="20.9" customHeight="1">
      <c r="A1907" s="3">
        <v>41473</v>
      </c>
      <c r="B1907" t="s" s="4">
        <v>143</v>
      </c>
      <c r="C1907" t="s" s="7">
        <v>142</v>
      </c>
      <c r="D1907" s="6"/>
      <c r="E1907" s="6"/>
      <c r="F1907" s="6">
        <f>D1907*E1907</f>
        <v>0</v>
      </c>
      <c r="G1907" s="6">
        <v>5</v>
      </c>
      <c r="H1907" s="6">
        <v>3500</v>
      </c>
      <c r="I1907" s="6">
        <f>G1907*H1907</f>
        <v>17500</v>
      </c>
      <c r="J1907" s="6">
        <v>5</v>
      </c>
      <c r="K1907" s="6">
        <v>2500</v>
      </c>
      <c r="L1907" s="6">
        <f>J1907*K1907</f>
        <v>12500</v>
      </c>
      <c r="M1907" s="6">
        <f>F1907+I1907+L1907</f>
        <v>30000</v>
      </c>
      <c r="N1907" s="6"/>
      <c r="O1907" s="6"/>
      <c r="P1907" s="6"/>
      <c r="Q1907" s="6">
        <f>(D1907*E1907)+(G1907*H1907)+(J1907*K1907)+N1907-O1907-P1907</f>
        <v>30000</v>
      </c>
    </row>
    <row r="1908" ht="20.9" customHeight="1">
      <c r="A1908" s="3">
        <v>41474</v>
      </c>
      <c r="B1908" t="s" s="4">
        <v>143</v>
      </c>
      <c r="C1908" t="s" s="7">
        <v>142</v>
      </c>
      <c r="D1908" s="6"/>
      <c r="E1908" s="6"/>
      <c r="F1908" s="6">
        <f>D1908*E1908</f>
        <v>0</v>
      </c>
      <c r="G1908" s="6">
        <v>5</v>
      </c>
      <c r="H1908" s="6">
        <v>2500</v>
      </c>
      <c r="I1908" s="6">
        <f>G1908*H1908</f>
        <v>12500</v>
      </c>
      <c r="J1908" s="6">
        <v>5</v>
      </c>
      <c r="K1908" s="6">
        <v>3500</v>
      </c>
      <c r="L1908" s="6">
        <f>J1908*K1908</f>
        <v>17500</v>
      </c>
      <c r="M1908" s="6"/>
      <c r="N1908" s="6">
        <f>F1908+I1908+L1908-M1908</f>
        <v>30000</v>
      </c>
      <c r="O1908" s="6"/>
      <c r="P1908" s="6"/>
      <c r="Q1908" s="6">
        <f>(D1908*E1908)+(G1908*H1908)+(J1908*K1908)+O1908-M1908-P1908</f>
        <v>30000</v>
      </c>
    </row>
    <row r="1909" ht="20.9" customHeight="1">
      <c r="A1909" s="3">
        <v>41475</v>
      </c>
      <c r="B1909" t="s" s="4">
        <v>143</v>
      </c>
      <c r="C1909" t="s" s="7">
        <v>142</v>
      </c>
      <c r="D1909" s="6"/>
      <c r="E1909" s="6"/>
      <c r="F1909" s="6">
        <f>D1909*E1909</f>
        <v>0</v>
      </c>
      <c r="G1909" s="6">
        <v>5</v>
      </c>
      <c r="H1909" s="6">
        <v>3500</v>
      </c>
      <c r="I1909" s="6">
        <f>G1909*H1909</f>
        <v>17500</v>
      </c>
      <c r="J1909" s="6"/>
      <c r="K1909" s="6"/>
      <c r="L1909" s="6">
        <f>J1909*K1909</f>
        <v>0</v>
      </c>
      <c r="M1909" s="6">
        <v>500</v>
      </c>
      <c r="N1909" s="6">
        <f>F1909+I1909+L1909-M1909</f>
        <v>17000</v>
      </c>
      <c r="O1909" s="6"/>
      <c r="P1909" s="6"/>
      <c r="Q1909" s="6">
        <f>(D1909*E1909)+(G1909*H1909)+(J1909*K1909)+O1909-M1909-P1909</f>
        <v>17000</v>
      </c>
    </row>
    <row r="1910" ht="20.9" customHeight="1">
      <c r="A1910" s="3">
        <v>41476</v>
      </c>
      <c r="B1910" t="s" s="4">
        <v>143</v>
      </c>
      <c r="C1910" t="s" s="7">
        <v>142</v>
      </c>
      <c r="D1910" s="6"/>
      <c r="E1910" s="6"/>
      <c r="F1910" s="6">
        <f>D1910*E1910</f>
        <v>0</v>
      </c>
      <c r="G1910" s="6">
        <v>10</v>
      </c>
      <c r="H1910" s="6">
        <v>3000</v>
      </c>
      <c r="I1910" s="6">
        <f>G1910*H1910</f>
        <v>30000</v>
      </c>
      <c r="J1910" s="6"/>
      <c r="K1910" s="6"/>
      <c r="L1910" s="6">
        <f>J1910*K1910</f>
        <v>0</v>
      </c>
      <c r="M1910" s="6"/>
      <c r="N1910" s="6">
        <f>F1910+I1910+L1910-M1910</f>
        <v>30000</v>
      </c>
      <c r="O1910" s="6"/>
      <c r="P1910" s="6"/>
      <c r="Q1910" s="6">
        <f>(D1910*E1910)+(G1910*H1910)+(J1910*K1910)+O1910-M1910-P1910</f>
        <v>30000</v>
      </c>
    </row>
    <row r="1911" ht="20.9" customHeight="1">
      <c r="A1911" s="3">
        <v>41478</v>
      </c>
      <c r="B1911" t="s" s="4">
        <v>143</v>
      </c>
      <c r="C1911" t="s" s="7">
        <v>142</v>
      </c>
      <c r="D1911" s="6"/>
      <c r="E1911" s="6"/>
      <c r="F1911" s="6">
        <f>D1911*E1911</f>
        <v>0</v>
      </c>
      <c r="G1911" s="6"/>
      <c r="H1911" s="6"/>
      <c r="I1911" s="6">
        <f>G1911*H1911</f>
        <v>0</v>
      </c>
      <c r="J1911" s="6"/>
      <c r="K1911" s="6"/>
      <c r="L1911" s="6">
        <f>J1911*K1911</f>
        <v>0</v>
      </c>
      <c r="M1911" s="6">
        <f>F1911+I1911+L1911</f>
        <v>0</v>
      </c>
      <c r="N1911" s="6">
        <v>30000</v>
      </c>
      <c r="O1911" s="6"/>
      <c r="P1911" s="6"/>
      <c r="Q1911" s="6">
        <f>(D1911*E1911)+(G1911*H1911)+(J1911*K1911)+N1911-O1911-P1911</f>
        <v>30000</v>
      </c>
    </row>
    <row r="1912" ht="20.9" customHeight="1">
      <c r="A1912" s="3">
        <v>41479</v>
      </c>
      <c r="B1912" t="s" s="4">
        <v>143</v>
      </c>
      <c r="C1912" t="s" s="7">
        <v>142</v>
      </c>
      <c r="D1912" s="6"/>
      <c r="E1912" s="6"/>
      <c r="F1912" s="6">
        <f>D1912*E1912</f>
        <v>0</v>
      </c>
      <c r="G1912" s="6">
        <v>3</v>
      </c>
      <c r="H1912" s="6">
        <v>5000</v>
      </c>
      <c r="I1912" s="6">
        <f>G1912*H1912</f>
        <v>15000</v>
      </c>
      <c r="J1912" s="6"/>
      <c r="K1912" s="6"/>
      <c r="L1912" s="6">
        <f>J1912*K1912</f>
        <v>0</v>
      </c>
      <c r="M1912" s="6"/>
      <c r="N1912" s="6">
        <f>F1912+I1912+L1912-M1912</f>
        <v>15000</v>
      </c>
      <c r="O1912" s="6"/>
      <c r="P1912" s="6"/>
      <c r="Q1912" s="6">
        <f>(D1912*E1912)+(G1912*H1912)+(J1912*K1912)+O1912-M1912-P1912</f>
        <v>15000</v>
      </c>
    </row>
    <row r="1913" ht="20.9" customHeight="1">
      <c r="A1913" s="3">
        <v>41480</v>
      </c>
      <c r="B1913" t="s" s="4">
        <v>143</v>
      </c>
      <c r="C1913" t="s" s="7">
        <v>142</v>
      </c>
      <c r="D1913" s="6"/>
      <c r="E1913" s="6"/>
      <c r="F1913" s="6">
        <f>D1913*E1913</f>
        <v>0</v>
      </c>
      <c r="G1913" s="6"/>
      <c r="H1913" s="6"/>
      <c r="I1913" s="6">
        <f>G1913*H1913</f>
        <v>0</v>
      </c>
      <c r="J1913" s="6"/>
      <c r="K1913" s="6"/>
      <c r="L1913" s="6">
        <f>J1913*K1913</f>
        <v>0</v>
      </c>
      <c r="M1913" s="6">
        <f>F1913+I1913+L1913</f>
        <v>0</v>
      </c>
      <c r="N1913" s="6">
        <v>15000</v>
      </c>
      <c r="O1913" s="6"/>
      <c r="P1913" s="6"/>
      <c r="Q1913" s="6">
        <f>(D1913*E1913)+(G1913*H1913)+(J1913*K1913)+N1913-O1913-P1913</f>
        <v>15000</v>
      </c>
    </row>
    <row r="1914" ht="20.9" customHeight="1">
      <c r="A1914" s="3">
        <v>41481</v>
      </c>
      <c r="B1914" t="s" s="4">
        <v>143</v>
      </c>
      <c r="C1914" t="s" s="7">
        <v>142</v>
      </c>
      <c r="D1914" s="6"/>
      <c r="E1914" s="6"/>
      <c r="F1914" s="6">
        <f>D1914*E1914</f>
        <v>0</v>
      </c>
      <c r="G1914" s="6">
        <v>1</v>
      </c>
      <c r="H1914" s="6">
        <v>5000</v>
      </c>
      <c r="I1914" s="6">
        <f>G1914*H1914</f>
        <v>5000</v>
      </c>
      <c r="J1914" s="6"/>
      <c r="K1914" s="6"/>
      <c r="L1914" s="6">
        <f>J1914*K1914</f>
        <v>0</v>
      </c>
      <c r="M1914" s="6"/>
      <c r="N1914" s="6">
        <f>F1914+I1914+L1914-M1914</f>
        <v>5000</v>
      </c>
      <c r="O1914" s="6"/>
      <c r="P1914" s="6"/>
      <c r="Q1914" s="6">
        <f>(D1914*E1914)+(G1914*H1914)+(J1914*K1914)+O1914-M1914-P1914</f>
        <v>5000</v>
      </c>
    </row>
    <row r="1915" ht="20.9" customHeight="1">
      <c r="A1915" s="3">
        <v>41482</v>
      </c>
      <c r="B1915" t="s" s="4">
        <v>143</v>
      </c>
      <c r="C1915" t="s" s="7">
        <v>142</v>
      </c>
      <c r="D1915" s="6"/>
      <c r="E1915" s="6"/>
      <c r="F1915" s="6">
        <f>D1915*E1915</f>
        <v>0</v>
      </c>
      <c r="G1915" s="6"/>
      <c r="H1915" s="6"/>
      <c r="I1915" s="6">
        <f>G1915*H1915</f>
        <v>0</v>
      </c>
      <c r="J1915" s="6"/>
      <c r="K1915" s="6"/>
      <c r="L1915" s="6">
        <f>J1915*K1915</f>
        <v>0</v>
      </c>
      <c r="M1915" s="6">
        <f>F1915+I1915+L1915</f>
        <v>0</v>
      </c>
      <c r="N1915" s="6">
        <v>5000</v>
      </c>
      <c r="O1915" s="6"/>
      <c r="P1915" s="6"/>
      <c r="Q1915" s="6">
        <f>(D1915*E1915)+(G1915*H1915)+(J1915*K1915)+N1915-O1915-P1915</f>
        <v>5000</v>
      </c>
    </row>
    <row r="1916" ht="20.9" customHeight="1">
      <c r="A1916" s="3">
        <v>41483</v>
      </c>
      <c r="B1916" t="s" s="4">
        <v>143</v>
      </c>
      <c r="C1916" t="s" s="7">
        <v>142</v>
      </c>
      <c r="D1916" s="6"/>
      <c r="E1916" s="6"/>
      <c r="F1916" s="6">
        <f>D1916*E1916</f>
        <v>0</v>
      </c>
      <c r="G1916" s="6">
        <v>3</v>
      </c>
      <c r="H1916" s="6">
        <v>6000</v>
      </c>
      <c r="I1916" s="6">
        <f>G1916*H1916</f>
        <v>18000</v>
      </c>
      <c r="J1916" s="6"/>
      <c r="K1916" s="6"/>
      <c r="L1916" s="6">
        <f>J1916*K1916</f>
        <v>0</v>
      </c>
      <c r="M1916" s="6">
        <f>F1916+I1916+L1916</f>
        <v>18000</v>
      </c>
      <c r="N1916" s="6"/>
      <c r="O1916" s="6"/>
      <c r="P1916" s="6"/>
      <c r="Q1916" s="6">
        <f>(D1916*E1916)+(G1916*H1916)+(J1916*K1916)+N1916-O1916-P1916</f>
        <v>18000</v>
      </c>
    </row>
    <row r="1917" ht="20.9" customHeight="1">
      <c r="A1917" s="3">
        <v>41455</v>
      </c>
      <c r="B1917" t="s" s="4">
        <v>144</v>
      </c>
      <c r="C1917" t="s" s="7">
        <v>145</v>
      </c>
      <c r="D1917" s="6">
        <v>10</v>
      </c>
      <c r="E1917" s="6">
        <v>11000</v>
      </c>
      <c r="F1917" s="6">
        <f>D1917*E1917</f>
        <v>110000</v>
      </c>
      <c r="G1917" s="6">
        <v>10</v>
      </c>
      <c r="H1917" s="6">
        <v>4000</v>
      </c>
      <c r="I1917" s="6">
        <f>G1917*H1917</f>
        <v>40000</v>
      </c>
      <c r="J1917" s="6"/>
      <c r="K1917" s="6"/>
      <c r="L1917" s="6">
        <f>J1917*K1917</f>
        <v>0</v>
      </c>
      <c r="M1917" s="6">
        <f>F1917+I1917+L1917</f>
        <v>150000</v>
      </c>
      <c r="N1917" s="6"/>
      <c r="O1917" s="6"/>
      <c r="P1917" s="6"/>
      <c r="Q1917" s="6">
        <f>(D1917*E1917)+(G1917*H1917)+(J1917*K1917)+N1917-O1917-P1917</f>
        <v>150000</v>
      </c>
    </row>
    <row r="1918" ht="20.05" customHeight="1">
      <c r="A1918" s="3">
        <v>41457</v>
      </c>
      <c r="B1918" t="s" s="8">
        <v>144</v>
      </c>
      <c r="C1918" t="s" s="9">
        <v>145</v>
      </c>
      <c r="D1918" s="10"/>
      <c r="E1918" s="10"/>
      <c r="F1918" s="10">
        <f>D1918*E1918</f>
        <v>0</v>
      </c>
      <c r="G1918" s="10"/>
      <c r="H1918" s="10"/>
      <c r="I1918" s="10">
        <f>G1918*H1918</f>
        <v>0</v>
      </c>
      <c r="J1918" s="10"/>
      <c r="K1918" s="10"/>
      <c r="L1918" s="10">
        <f>J1918*K1918</f>
        <v>0</v>
      </c>
      <c r="M1918" s="10"/>
      <c r="N1918" s="10">
        <f>F1918+I1918+L1918-M1918</f>
        <v>0</v>
      </c>
      <c r="O1918" s="10"/>
      <c r="P1918" s="10"/>
      <c r="Q1918" s="10">
        <f>(D1918*E1918)+(G1918*H1918)+(J1918*K1918)+O1918-M1918-P1918</f>
        <v>0</v>
      </c>
    </row>
    <row r="1919" ht="20.9" customHeight="1">
      <c r="A1919" s="3">
        <v>41458</v>
      </c>
      <c r="B1919" t="s" s="4">
        <v>144</v>
      </c>
      <c r="C1919" t="s" s="7">
        <v>145</v>
      </c>
      <c r="D1919" s="6"/>
      <c r="E1919" s="6"/>
      <c r="F1919" s="6">
        <f>D1919*E1919</f>
        <v>0</v>
      </c>
      <c r="G1919" s="6"/>
      <c r="H1919" s="6"/>
      <c r="I1919" s="6">
        <f>G1919*H1919</f>
        <v>0</v>
      </c>
      <c r="J1919" s="6"/>
      <c r="K1919" s="6"/>
      <c r="L1919" s="6">
        <f>J1919*K1919</f>
        <v>0</v>
      </c>
      <c r="M1919" s="6"/>
      <c r="N1919" s="6">
        <f>F1919+I1919+L1919-M1919</f>
        <v>0</v>
      </c>
      <c r="O1919" s="6"/>
      <c r="P1919" s="6"/>
      <c r="Q1919" s="6">
        <f>(D1919*E1919)+(G1919*H1919)+(J1919*K1919)+O1919-M1919-P1919</f>
        <v>0</v>
      </c>
    </row>
    <row r="1920" ht="20.9" customHeight="1">
      <c r="A1920" s="3">
        <v>41459</v>
      </c>
      <c r="B1920" t="s" s="4">
        <v>144</v>
      </c>
      <c r="C1920" t="s" s="7">
        <v>145</v>
      </c>
      <c r="D1920" s="6"/>
      <c r="E1920" s="6"/>
      <c r="F1920" s="6">
        <f>D1920*E1920</f>
        <v>0</v>
      </c>
      <c r="G1920" s="6">
        <v>10</v>
      </c>
      <c r="H1920" s="6">
        <v>3500</v>
      </c>
      <c r="I1920" s="6">
        <f>G1920*H1920</f>
        <v>35000</v>
      </c>
      <c r="J1920" s="6"/>
      <c r="K1920" s="6"/>
      <c r="L1920" s="6">
        <f>J1920*K1920</f>
        <v>0</v>
      </c>
      <c r="M1920" s="6">
        <f>F1920+I1920+L1920</f>
        <v>35000</v>
      </c>
      <c r="N1920" s="6"/>
      <c r="O1920" s="6"/>
      <c r="P1920" s="6"/>
      <c r="Q1920" s="6">
        <f>(D1920*E1920)+(G1920*H1920)+(J1920*K1920)+N1920-O1920-P1920</f>
        <v>35000</v>
      </c>
    </row>
    <row r="1921" ht="20.9" customHeight="1">
      <c r="A1921" s="3">
        <v>41460</v>
      </c>
      <c r="B1921" t="s" s="4">
        <v>144</v>
      </c>
      <c r="C1921" t="s" s="7">
        <v>145</v>
      </c>
      <c r="D1921" s="6"/>
      <c r="E1921" s="6"/>
      <c r="F1921" s="6">
        <f>D1921*E1921</f>
        <v>0</v>
      </c>
      <c r="G1921" s="6"/>
      <c r="H1921" s="6"/>
      <c r="I1921" s="6">
        <f>G1921*H1921</f>
        <v>0</v>
      </c>
      <c r="J1921" s="6"/>
      <c r="K1921" s="6"/>
      <c r="L1921" s="6">
        <f>J1921*K1921</f>
        <v>0</v>
      </c>
      <c r="M1921" s="6"/>
      <c r="N1921" s="6">
        <f>F1921+I1921+L1921-M1921</f>
        <v>0</v>
      </c>
      <c r="O1921" s="6"/>
      <c r="P1921" s="6"/>
      <c r="Q1921" s="6">
        <f>(D1921*E1921)+(G1921*H1921)+(J1921*K1921)+O1921-M1921-P1921</f>
        <v>0</v>
      </c>
    </row>
    <row r="1922" ht="20.9" customHeight="1">
      <c r="A1922" s="3">
        <v>41461</v>
      </c>
      <c r="B1922" t="s" s="4">
        <v>144</v>
      </c>
      <c r="C1922" t="s" s="7">
        <v>145</v>
      </c>
      <c r="D1922" s="6"/>
      <c r="E1922" s="6"/>
      <c r="F1922" s="6">
        <f>D1922*E1922</f>
        <v>0</v>
      </c>
      <c r="G1922" s="6"/>
      <c r="H1922" s="6"/>
      <c r="I1922" s="6">
        <f>G1922*H1922</f>
        <v>0</v>
      </c>
      <c r="J1922" s="6"/>
      <c r="K1922" s="6"/>
      <c r="L1922" s="6">
        <f>J1922*K1922</f>
        <v>0</v>
      </c>
      <c r="M1922" s="6"/>
      <c r="N1922" s="6">
        <f>F1922+I1922+L1922-M1922</f>
        <v>0</v>
      </c>
      <c r="O1922" s="6"/>
      <c r="P1922" s="6"/>
      <c r="Q1922" s="6">
        <f>(D1922*E1922)+(G1922*H1922)+(J1922*K1922)+O1922-M1922-P1922</f>
        <v>0</v>
      </c>
    </row>
    <row r="1923" ht="20.9" customHeight="1">
      <c r="A1923" s="3">
        <v>41462</v>
      </c>
      <c r="B1923" t="s" s="4">
        <v>144</v>
      </c>
      <c r="C1923" t="s" s="7">
        <v>145</v>
      </c>
      <c r="D1923" s="6">
        <v>10</v>
      </c>
      <c r="E1923" s="6">
        <v>13000</v>
      </c>
      <c r="F1923" s="6">
        <f>D1923*E1923</f>
        <v>130000</v>
      </c>
      <c r="G1923" s="6">
        <v>10</v>
      </c>
      <c r="H1923" s="6">
        <v>3500</v>
      </c>
      <c r="I1923" s="6">
        <f>G1923*H1923</f>
        <v>35000</v>
      </c>
      <c r="J1923" s="6"/>
      <c r="K1923" s="6"/>
      <c r="L1923" s="6">
        <f>J1923*K1923</f>
        <v>0</v>
      </c>
      <c r="M1923" s="6">
        <f>F1923+I1923+L1923</f>
        <v>165000</v>
      </c>
      <c r="N1923" s="6"/>
      <c r="O1923" s="6"/>
      <c r="P1923" s="6"/>
      <c r="Q1923" s="6">
        <f>(D1923*E1923)+(G1923*H1923)+(J1923*K1923)+N1923-O1923-P1923</f>
        <v>165000</v>
      </c>
    </row>
    <row r="1924" ht="20.9" customHeight="1">
      <c r="A1924" s="3">
        <v>41464</v>
      </c>
      <c r="B1924" t="s" s="4">
        <v>144</v>
      </c>
      <c r="C1924" t="s" s="7">
        <v>145</v>
      </c>
      <c r="D1924" s="6"/>
      <c r="E1924" s="6"/>
      <c r="F1924" s="6">
        <f>D1924*E1924</f>
        <v>0</v>
      </c>
      <c r="G1924" s="6"/>
      <c r="H1924" s="6"/>
      <c r="I1924" s="6">
        <f>G1924*H1924</f>
        <v>0</v>
      </c>
      <c r="J1924" s="6"/>
      <c r="K1924" s="6"/>
      <c r="L1924" s="6">
        <f>J1924*K1924</f>
        <v>0</v>
      </c>
      <c r="M1924" s="6">
        <f>F1924+I1924+L1924</f>
        <v>0</v>
      </c>
      <c r="N1924" s="6"/>
      <c r="O1924" s="6"/>
      <c r="P1924" s="6"/>
      <c r="Q1924" s="6">
        <f>(D1924*E1924)+(G1924*H1924)+(J1924*K1924)+N1924-O1924-P1924</f>
        <v>0</v>
      </c>
    </row>
    <row r="1925" ht="20.9" customHeight="1">
      <c r="A1925" s="3">
        <v>41465</v>
      </c>
      <c r="B1925" t="s" s="4">
        <v>144</v>
      </c>
      <c r="C1925" t="s" s="7">
        <v>145</v>
      </c>
      <c r="D1925" s="6"/>
      <c r="E1925" s="6"/>
      <c r="F1925" s="6">
        <f>D1925*E1925</f>
        <v>0</v>
      </c>
      <c r="G1925" s="6"/>
      <c r="H1925" s="6"/>
      <c r="I1925" s="6">
        <f>G1925*H1925</f>
        <v>0</v>
      </c>
      <c r="J1925" s="6"/>
      <c r="K1925" s="6"/>
      <c r="L1925" s="6">
        <f>J1925*K1925</f>
        <v>0</v>
      </c>
      <c r="M1925" s="6">
        <f>F1925+I1925+L1925</f>
        <v>0</v>
      </c>
      <c r="N1925" s="6"/>
      <c r="O1925" s="6"/>
      <c r="P1925" s="6"/>
      <c r="Q1925" s="6">
        <f>(D1925*E1925)+(G1925*H1925)+(J1925*K1925)+N1925-O1925-P1925</f>
        <v>0</v>
      </c>
    </row>
    <row r="1926" ht="20.9" customHeight="1">
      <c r="A1926" s="3">
        <v>41466</v>
      </c>
      <c r="B1926" t="s" s="4">
        <v>144</v>
      </c>
      <c r="C1926" t="s" s="7">
        <v>145</v>
      </c>
      <c r="D1926" s="6"/>
      <c r="E1926" s="6"/>
      <c r="F1926" s="6">
        <f>D1926*E1926</f>
        <v>0</v>
      </c>
      <c r="G1926" s="6"/>
      <c r="H1926" s="6"/>
      <c r="I1926" s="6">
        <f>G1926*H1926</f>
        <v>0</v>
      </c>
      <c r="J1926" s="6"/>
      <c r="K1926" s="6"/>
      <c r="L1926" s="6">
        <f>J1926*K1926</f>
        <v>0</v>
      </c>
      <c r="M1926" s="6">
        <f>F1926+I1926+L1926</f>
        <v>0</v>
      </c>
      <c r="N1926" s="6"/>
      <c r="O1926" s="6"/>
      <c r="P1926" s="6"/>
      <c r="Q1926" s="6">
        <f>(D1926*E1926)+(G1926*H1926)+(J1926*K1926)+N1926-O1926-P1926</f>
        <v>0</v>
      </c>
    </row>
    <row r="1927" ht="20.9" customHeight="1">
      <c r="A1927" s="3">
        <v>41467</v>
      </c>
      <c r="B1927" t="s" s="4">
        <v>144</v>
      </c>
      <c r="C1927" t="s" s="7">
        <v>145</v>
      </c>
      <c r="D1927" s="6"/>
      <c r="E1927" s="6"/>
      <c r="F1927" s="6">
        <f>D1927*E1927</f>
        <v>0</v>
      </c>
      <c r="G1927" s="6"/>
      <c r="H1927" s="6"/>
      <c r="I1927" s="6">
        <f>G1927*H1927</f>
        <v>0</v>
      </c>
      <c r="J1927" s="6"/>
      <c r="K1927" s="6"/>
      <c r="L1927" s="6">
        <f>J1927*K1927</f>
        <v>0</v>
      </c>
      <c r="M1927" s="6"/>
      <c r="N1927" s="6">
        <f>F1927+I1927+L1927-M1927</f>
        <v>0</v>
      </c>
      <c r="O1927" s="6"/>
      <c r="P1927" s="6"/>
      <c r="Q1927" s="6">
        <f>(D1927*E1927)+(G1927*H1927)+(J1927*K1927)+O1927-M1927-P1927</f>
        <v>0</v>
      </c>
    </row>
    <row r="1928" ht="20.9" customHeight="1">
      <c r="A1928" s="3">
        <v>41468</v>
      </c>
      <c r="B1928" t="s" s="4">
        <v>144</v>
      </c>
      <c r="C1928" t="s" s="7">
        <v>145</v>
      </c>
      <c r="D1928" s="6">
        <v>10</v>
      </c>
      <c r="E1928" s="6">
        <v>14000</v>
      </c>
      <c r="F1928" s="6">
        <f>D1928*E1928</f>
        <v>140000</v>
      </c>
      <c r="G1928" s="6">
        <v>20</v>
      </c>
      <c r="H1928" s="6">
        <v>2500</v>
      </c>
      <c r="I1928" s="6">
        <f>G1928*H1928</f>
        <v>50000</v>
      </c>
      <c r="J1928" s="6"/>
      <c r="K1928" s="6"/>
      <c r="L1928" s="6">
        <f>J1928*K1928</f>
        <v>0</v>
      </c>
      <c r="M1928" s="6">
        <f>F1928+I1928+L1928</f>
        <v>190000</v>
      </c>
      <c r="N1928" s="6"/>
      <c r="O1928" s="6"/>
      <c r="P1928" s="6"/>
      <c r="Q1928" s="6">
        <f>(D1928*E1928)+(G1928*H1928)+(J1928*K1928)+N1928-O1928-P1928</f>
        <v>190000</v>
      </c>
    </row>
    <row r="1929" ht="20.9" customHeight="1">
      <c r="A1929" s="3">
        <v>41469</v>
      </c>
      <c r="B1929" t="s" s="4">
        <v>144</v>
      </c>
      <c r="C1929" t="s" s="7">
        <v>145</v>
      </c>
      <c r="D1929" s="6"/>
      <c r="E1929" s="6"/>
      <c r="F1929" s="6">
        <f>D1929*E1929</f>
        <v>0</v>
      </c>
      <c r="G1929" s="6"/>
      <c r="H1929" s="6"/>
      <c r="I1929" s="6">
        <f>G1929*H1929</f>
        <v>0</v>
      </c>
      <c r="J1929" s="6"/>
      <c r="K1929" s="6"/>
      <c r="L1929" s="6">
        <f>J1929*K1929</f>
        <v>0</v>
      </c>
      <c r="M1929" s="6"/>
      <c r="N1929" s="6">
        <f>F1929+I1929+L1929</f>
        <v>0</v>
      </c>
      <c r="O1929" s="6"/>
      <c r="P1929" s="6"/>
      <c r="Q1929" s="6">
        <f>(D1929*E1929)+(G1929*H1929)+(J1929*K1929)+O1929-M1929-P1929</f>
        <v>0</v>
      </c>
    </row>
    <row r="1930" ht="20.9" customHeight="1">
      <c r="A1930" s="3">
        <v>41471</v>
      </c>
      <c r="B1930" t="s" s="4">
        <v>144</v>
      </c>
      <c r="C1930" t="s" s="7">
        <v>145</v>
      </c>
      <c r="D1930" s="6"/>
      <c r="E1930" s="6"/>
      <c r="F1930" s="6">
        <f>D1930*E1930</f>
        <v>0</v>
      </c>
      <c r="G1930" s="6"/>
      <c r="H1930" s="6"/>
      <c r="I1930" s="6">
        <f>G1930*H1930</f>
        <v>0</v>
      </c>
      <c r="J1930" s="6"/>
      <c r="K1930" s="6"/>
      <c r="L1930" s="6">
        <f>J1930*K1930</f>
        <v>0</v>
      </c>
      <c r="M1930" s="6"/>
      <c r="N1930" s="6">
        <f>F1930+I1930+L1930-M1930</f>
        <v>0</v>
      </c>
      <c r="O1930" s="6">
        <v>0</v>
      </c>
      <c r="P1930" s="6"/>
      <c r="Q1930" s="6">
        <f>(D1930*E1930)+(G1930*H1930)+(J1930*K1930)+O1930-M1930-P1930</f>
        <v>0</v>
      </c>
    </row>
    <row r="1931" ht="20.9" customHeight="1">
      <c r="A1931" s="3">
        <v>41472</v>
      </c>
      <c r="B1931" t="s" s="4">
        <v>144</v>
      </c>
      <c r="C1931" t="s" s="7">
        <v>145</v>
      </c>
      <c r="D1931" s="6"/>
      <c r="E1931" s="6"/>
      <c r="F1931" s="6">
        <f>D1931*E1931</f>
        <v>0</v>
      </c>
      <c r="G1931" s="6"/>
      <c r="H1931" s="6"/>
      <c r="I1931" s="6">
        <f>G1931*H1931</f>
        <v>0</v>
      </c>
      <c r="J1931" s="6"/>
      <c r="K1931" s="6"/>
      <c r="L1931" s="6">
        <f>J1931*K1931</f>
        <v>0</v>
      </c>
      <c r="M1931" s="6"/>
      <c r="N1931" s="6">
        <f>F1931+I1931+L1931-M1931</f>
        <v>0</v>
      </c>
      <c r="O1931" s="6">
        <v>0</v>
      </c>
      <c r="P1931" s="6"/>
      <c r="Q1931" s="6">
        <f>(D1931*E1931)+(G1931*H1931)+(J1931*K1931)+O1931-M1931-P1931</f>
        <v>0</v>
      </c>
    </row>
    <row r="1932" ht="20.9" customHeight="1">
      <c r="A1932" s="3">
        <v>41473</v>
      </c>
      <c r="B1932" t="s" s="4">
        <v>144</v>
      </c>
      <c r="C1932" t="s" s="7">
        <v>145</v>
      </c>
      <c r="D1932" s="6"/>
      <c r="E1932" s="6"/>
      <c r="F1932" s="6">
        <f>D1932*E1932</f>
        <v>0</v>
      </c>
      <c r="G1932" s="6"/>
      <c r="H1932" s="6"/>
      <c r="I1932" s="6">
        <f>G1932*H1932</f>
        <v>0</v>
      </c>
      <c r="J1932" s="6"/>
      <c r="K1932" s="6"/>
      <c r="L1932" s="6">
        <f>J1932*K1932</f>
        <v>0</v>
      </c>
      <c r="M1932" s="6">
        <f>F1932+I1932+L1932</f>
        <v>0</v>
      </c>
      <c r="N1932" s="6">
        <v>0</v>
      </c>
      <c r="O1932" s="6"/>
      <c r="P1932" s="6"/>
      <c r="Q1932" s="6">
        <f>(D1932*E1932)+(G1932*H1932)+(J1932*K1932)+N1932-O1932-P1932</f>
        <v>0</v>
      </c>
    </row>
    <row r="1933" ht="20.9" customHeight="1">
      <c r="A1933" s="3">
        <v>41474</v>
      </c>
      <c r="B1933" t="s" s="4">
        <v>144</v>
      </c>
      <c r="C1933" t="s" s="7">
        <v>145</v>
      </c>
      <c r="D1933" s="6"/>
      <c r="E1933" s="6"/>
      <c r="F1933" s="6">
        <f>D1933*E1933</f>
        <v>0</v>
      </c>
      <c r="G1933" s="6"/>
      <c r="H1933" s="6"/>
      <c r="I1933" s="6">
        <f>G1933*H1933</f>
        <v>0</v>
      </c>
      <c r="J1933" s="6"/>
      <c r="K1933" s="6"/>
      <c r="L1933" s="6">
        <f>J1933*K1933</f>
        <v>0</v>
      </c>
      <c r="M1933" s="6"/>
      <c r="N1933" s="6">
        <f>F1933+I1933+L1933-M1933</f>
        <v>0</v>
      </c>
      <c r="O1933" s="6">
        <v>0</v>
      </c>
      <c r="P1933" s="6"/>
      <c r="Q1933" s="6">
        <f>(D1933*E1933)+(G1933*H1933)+(J1933*K1933)+O1933-M1933-P1933</f>
        <v>0</v>
      </c>
    </row>
    <row r="1934" ht="20.9" customHeight="1">
      <c r="A1934" s="3">
        <v>41475</v>
      </c>
      <c r="B1934" t="s" s="4">
        <v>144</v>
      </c>
      <c r="C1934" t="s" s="7">
        <v>145</v>
      </c>
      <c r="D1934" s="6">
        <v>10</v>
      </c>
      <c r="E1934" s="6">
        <v>15000</v>
      </c>
      <c r="F1934" s="6">
        <f>D1934*E1934</f>
        <v>150000</v>
      </c>
      <c r="G1934" s="6">
        <v>20</v>
      </c>
      <c r="H1934" s="6">
        <v>4000</v>
      </c>
      <c r="I1934" s="6">
        <f>G1934*H1934</f>
        <v>80000</v>
      </c>
      <c r="J1934" s="6"/>
      <c r="K1934" s="6"/>
      <c r="L1934" s="6">
        <f>J1934*K1934</f>
        <v>0</v>
      </c>
      <c r="M1934" s="6"/>
      <c r="N1934" s="6">
        <f>F1934+I1934+L1934-M1934</f>
        <v>230000</v>
      </c>
      <c r="O1934" s="6">
        <v>0</v>
      </c>
      <c r="P1934" s="6"/>
      <c r="Q1934" s="6">
        <f>(D1934*E1934)+(G1934*H1934)+(J1934*K1934)+O1934-M1934-P1934</f>
        <v>230000</v>
      </c>
    </row>
    <row r="1935" ht="20.9" customHeight="1">
      <c r="A1935" s="3">
        <v>41476</v>
      </c>
      <c r="B1935" t="s" s="4">
        <v>144</v>
      </c>
      <c r="C1935" t="s" s="7">
        <v>145</v>
      </c>
      <c r="D1935" s="6"/>
      <c r="E1935" s="6"/>
      <c r="F1935" s="6">
        <f>D1935*E1935</f>
        <v>0</v>
      </c>
      <c r="G1935" s="6"/>
      <c r="H1935" s="6"/>
      <c r="I1935" s="6">
        <f>G1935*H1935</f>
        <v>0</v>
      </c>
      <c r="J1935" s="6"/>
      <c r="K1935" s="6"/>
      <c r="L1935" s="6">
        <f>J1935*K1935</f>
        <v>0</v>
      </c>
      <c r="M1935" s="6"/>
      <c r="N1935" s="6">
        <f>F1935+I1935+L1935-M1935</f>
        <v>0</v>
      </c>
      <c r="O1935" s="6">
        <v>230000</v>
      </c>
      <c r="P1935" s="6"/>
      <c r="Q1935" s="6">
        <f>(D1935*E1935)+(G1935*H1935)+(J1935*K1935)+O1935-M1935-P1935</f>
        <v>230000</v>
      </c>
    </row>
    <row r="1936" ht="20.9" customHeight="1">
      <c r="A1936" s="3">
        <v>41478</v>
      </c>
      <c r="B1936" t="s" s="4">
        <v>144</v>
      </c>
      <c r="C1936" t="s" s="7">
        <v>145</v>
      </c>
      <c r="D1936" s="6"/>
      <c r="E1936" s="6"/>
      <c r="F1936" s="6">
        <f>D1936*E1936</f>
        <v>0</v>
      </c>
      <c r="G1936" s="6"/>
      <c r="H1936" s="6"/>
      <c r="I1936" s="6">
        <f>G1936*H1936</f>
        <v>0</v>
      </c>
      <c r="J1936" s="6"/>
      <c r="K1936" s="6"/>
      <c r="L1936" s="6">
        <f>J1936*K1936</f>
        <v>0</v>
      </c>
      <c r="M1936" s="6">
        <f>F1936+I1936+L1936</f>
        <v>0</v>
      </c>
      <c r="N1936" s="6">
        <v>230000</v>
      </c>
      <c r="O1936" s="6"/>
      <c r="P1936" s="6"/>
      <c r="Q1936" s="6">
        <f>(D1936*E1936)+(G1936*H1936)+(J1936*K1936)+N1936-O1936-P1936</f>
        <v>230000</v>
      </c>
    </row>
    <row r="1937" ht="20.9" customHeight="1">
      <c r="A1937" s="3">
        <v>41479</v>
      </c>
      <c r="B1937" t="s" s="4">
        <v>144</v>
      </c>
      <c r="C1937" t="s" s="7">
        <v>145</v>
      </c>
      <c r="D1937" s="6"/>
      <c r="E1937" s="6"/>
      <c r="F1937" s="6">
        <f>D1937*E1937</f>
        <v>0</v>
      </c>
      <c r="G1937" s="6"/>
      <c r="H1937" s="6"/>
      <c r="I1937" s="6">
        <f>G1937*H1937</f>
        <v>0</v>
      </c>
      <c r="J1937" s="6"/>
      <c r="K1937" s="6"/>
      <c r="L1937" s="6">
        <f>J1937*K1937</f>
        <v>0</v>
      </c>
      <c r="M1937" s="6"/>
      <c r="N1937" s="6">
        <f>F1937+I1937+L1937-M1937</f>
        <v>0</v>
      </c>
      <c r="O1937" s="6">
        <v>230000</v>
      </c>
      <c r="P1937" s="6"/>
      <c r="Q1937" s="6">
        <f>(D1937*E1937)+(G1937*H1937)+(J1937*K1937)+O1937-M1937-P1937</f>
        <v>230000</v>
      </c>
    </row>
    <row r="1938" ht="20.9" customHeight="1">
      <c r="A1938" s="3">
        <v>41480</v>
      </c>
      <c r="B1938" t="s" s="4">
        <v>144</v>
      </c>
      <c r="C1938" t="s" s="7">
        <v>145</v>
      </c>
      <c r="D1938" s="6">
        <v>10</v>
      </c>
      <c r="E1938" s="6">
        <v>21000</v>
      </c>
      <c r="F1938" s="6">
        <f>D1938*E1938</f>
        <v>210000</v>
      </c>
      <c r="G1938" s="6">
        <v>10</v>
      </c>
      <c r="H1938" s="6">
        <v>6000</v>
      </c>
      <c r="I1938" s="6">
        <f>G1938*H1938</f>
        <v>60000</v>
      </c>
      <c r="J1938" s="6"/>
      <c r="K1938" s="6"/>
      <c r="L1938" s="6">
        <f>J1938*K1938</f>
        <v>0</v>
      </c>
      <c r="M1938" s="6">
        <f>F1938+I1938+L1938</f>
        <v>270000</v>
      </c>
      <c r="N1938" s="6"/>
      <c r="O1938" s="6"/>
      <c r="P1938" s="6"/>
      <c r="Q1938" s="6">
        <f>(D1938*E1938)+(G1938*H1938)+(J1938*K1938)+N1938-O1938-P1938</f>
        <v>270000</v>
      </c>
    </row>
    <row r="1939" ht="20.9" customHeight="1">
      <c r="A1939" s="3">
        <v>41481</v>
      </c>
      <c r="B1939" t="s" s="4">
        <v>144</v>
      </c>
      <c r="C1939" t="s" s="7">
        <v>145</v>
      </c>
      <c r="D1939" s="6"/>
      <c r="E1939" s="6"/>
      <c r="F1939" s="6">
        <f>D1939*E1939</f>
        <v>0</v>
      </c>
      <c r="G1939" s="6"/>
      <c r="H1939" s="6"/>
      <c r="I1939" s="6">
        <f>G1939*H1939</f>
        <v>0</v>
      </c>
      <c r="J1939" s="6"/>
      <c r="K1939" s="6"/>
      <c r="L1939" s="6">
        <f>J1939*K1939</f>
        <v>0</v>
      </c>
      <c r="M1939" s="6"/>
      <c r="N1939" s="6">
        <f>F1939+I1939+L1939-M1939</f>
        <v>0</v>
      </c>
      <c r="O1939" s="6">
        <v>270000</v>
      </c>
      <c r="P1939" s="6"/>
      <c r="Q1939" s="6">
        <f>(D1939*E1939)+(G1939*H1939)+(J1939*K1939)+O1939-M1939-P1939</f>
        <v>270000</v>
      </c>
    </row>
    <row r="1940" ht="20.9" customHeight="1">
      <c r="A1940" s="3">
        <v>41482</v>
      </c>
      <c r="B1940" t="s" s="4">
        <v>144</v>
      </c>
      <c r="C1940" t="s" s="7">
        <v>145</v>
      </c>
      <c r="D1940" s="6"/>
      <c r="E1940" s="6"/>
      <c r="F1940" s="6">
        <f>D1940*E1940</f>
        <v>0</v>
      </c>
      <c r="G1940" s="6"/>
      <c r="H1940" s="6"/>
      <c r="I1940" s="6">
        <f>G1940*H1940</f>
        <v>0</v>
      </c>
      <c r="J1940" s="6"/>
      <c r="K1940" s="6"/>
      <c r="L1940" s="6">
        <f>J1940*K1940</f>
        <v>0</v>
      </c>
      <c r="M1940" s="6">
        <f>F1940+I1940+L1940</f>
        <v>0</v>
      </c>
      <c r="N1940" s="6">
        <v>270000</v>
      </c>
      <c r="O1940" s="6"/>
      <c r="P1940" s="6"/>
      <c r="Q1940" s="6">
        <f>(D1940*E1940)+(G1940*H1940)+(J1940*K1940)+N1940-O1940-P1940</f>
        <v>270000</v>
      </c>
    </row>
    <row r="1941" ht="20.9" customHeight="1">
      <c r="A1941" s="3">
        <v>41483</v>
      </c>
      <c r="B1941" t="s" s="4">
        <v>144</v>
      </c>
      <c r="C1941" t="s" s="7">
        <v>145</v>
      </c>
      <c r="D1941" s="6"/>
      <c r="E1941" s="6"/>
      <c r="F1941" s="6">
        <f>D1941*E1941</f>
        <v>0</v>
      </c>
      <c r="G1941" s="6"/>
      <c r="H1941" s="6"/>
      <c r="I1941" s="6">
        <f>G1941*H1941</f>
        <v>0</v>
      </c>
      <c r="J1941" s="6"/>
      <c r="K1941" s="6"/>
      <c r="L1941" s="6">
        <f>J1941*K1941</f>
        <v>0</v>
      </c>
      <c r="M1941" s="6">
        <f>F1941+I1941+L1941</f>
        <v>0</v>
      </c>
      <c r="N1941" s="6">
        <v>270000</v>
      </c>
      <c r="O1941" s="6"/>
      <c r="P1941" s="6"/>
      <c r="Q1941" s="6">
        <f>(D1941*E1941)+(G1941*H1941)+(J1941*K1941)+N1941-O1941-P1941</f>
        <v>270000</v>
      </c>
    </row>
    <row r="1942" ht="33.8" customHeight="1">
      <c r="A1942" s="3">
        <v>41455</v>
      </c>
      <c r="B1942" t="s" s="4">
        <v>146</v>
      </c>
      <c r="C1942" t="s" s="7">
        <v>147</v>
      </c>
      <c r="D1942" s="6"/>
      <c r="E1942" s="6"/>
      <c r="F1942" s="6">
        <f>D1942*E1942</f>
        <v>0</v>
      </c>
      <c r="G1942" s="6">
        <v>5</v>
      </c>
      <c r="H1942" s="6">
        <v>4000</v>
      </c>
      <c r="I1942" s="6">
        <f>G1942*H1942</f>
        <v>20000</v>
      </c>
      <c r="J1942" s="6"/>
      <c r="K1942" s="6"/>
      <c r="L1942" s="6">
        <f>J1942*K1942</f>
        <v>0</v>
      </c>
      <c r="M1942" s="6">
        <f>F1942+I1942+L1942</f>
        <v>20000</v>
      </c>
      <c r="N1942" s="6"/>
      <c r="O1942" s="6"/>
      <c r="P1942" s="6"/>
      <c r="Q1942" s="6">
        <f>(D1942*E1942)+(G1942*H1942)+(J1942*K1942)+N1942-O1942-P1942</f>
        <v>20000</v>
      </c>
    </row>
    <row r="1943" ht="31.6" customHeight="1">
      <c r="A1943" s="3">
        <v>41457</v>
      </c>
      <c r="B1943" t="s" s="8">
        <v>146</v>
      </c>
      <c r="C1943" t="s" s="9">
        <v>147</v>
      </c>
      <c r="D1943" s="10"/>
      <c r="E1943" s="10"/>
      <c r="F1943" s="10">
        <f>D1943*E1943</f>
        <v>0</v>
      </c>
      <c r="G1943" s="10">
        <v>2</v>
      </c>
      <c r="H1943" s="10">
        <v>5500</v>
      </c>
      <c r="I1943" s="10">
        <f>G1943*H1943</f>
        <v>11000</v>
      </c>
      <c r="J1943" s="10"/>
      <c r="K1943" s="10"/>
      <c r="L1943" s="10">
        <f>J1943*K1943</f>
        <v>0</v>
      </c>
      <c r="M1943" s="10"/>
      <c r="N1943" s="10">
        <f>F1943+I1943+L1943-M1943</f>
        <v>11000</v>
      </c>
      <c r="O1943" s="10"/>
      <c r="P1943" s="10"/>
      <c r="Q1943" s="10">
        <f>(D1943*E1943)+(G1943*H1943)+(J1943*K1943)+O1943-M1943-P1943</f>
        <v>11000</v>
      </c>
    </row>
    <row r="1944" ht="33.8" customHeight="1">
      <c r="A1944" s="3">
        <v>41458</v>
      </c>
      <c r="B1944" t="s" s="4">
        <v>146</v>
      </c>
      <c r="C1944" t="s" s="7">
        <v>147</v>
      </c>
      <c r="D1944" s="6"/>
      <c r="E1944" s="6"/>
      <c r="F1944" s="6">
        <f>D1944*E1944</f>
        <v>0</v>
      </c>
      <c r="G1944" s="6">
        <v>2</v>
      </c>
      <c r="H1944" s="6">
        <v>4000</v>
      </c>
      <c r="I1944" s="6">
        <f>G1944*H1944</f>
        <v>8000</v>
      </c>
      <c r="J1944" s="6"/>
      <c r="K1944" s="6"/>
      <c r="L1944" s="6">
        <f>J1944*K1944</f>
        <v>0</v>
      </c>
      <c r="M1944" s="6"/>
      <c r="N1944" s="6">
        <f>F1944+I1944+L1944-M1944</f>
        <v>8000</v>
      </c>
      <c r="O1944" s="6"/>
      <c r="P1944" s="6"/>
      <c r="Q1944" s="6">
        <f>(D1944*E1944)+(G1944*H1944)+(J1944*K1944)+O1944-M1944-P1944</f>
        <v>8000</v>
      </c>
    </row>
    <row r="1945" ht="33.8" customHeight="1">
      <c r="A1945" s="3">
        <v>41459</v>
      </c>
      <c r="B1945" t="s" s="4">
        <v>146</v>
      </c>
      <c r="C1945" t="s" s="7">
        <v>147</v>
      </c>
      <c r="D1945" s="6"/>
      <c r="E1945" s="6"/>
      <c r="F1945" s="6">
        <f>D1945*E1945</f>
        <v>0</v>
      </c>
      <c r="G1945" s="6">
        <v>5</v>
      </c>
      <c r="H1945" s="6">
        <v>4400</v>
      </c>
      <c r="I1945" s="6">
        <f>G1945*H1945</f>
        <v>22000</v>
      </c>
      <c r="J1945" s="6"/>
      <c r="K1945" s="6"/>
      <c r="L1945" s="6">
        <f>J1945*K1945</f>
        <v>0</v>
      </c>
      <c r="M1945" s="6">
        <f>F1945+I1945+L1945</f>
        <v>22000</v>
      </c>
      <c r="N1945" s="6"/>
      <c r="O1945" s="6"/>
      <c r="P1945" s="6"/>
      <c r="Q1945" s="6">
        <f>(D1945*E1945)+(G1945*H1945)+(J1945*K1945)+N1945-O1945-P1945</f>
        <v>22000</v>
      </c>
    </row>
    <row r="1946" ht="33.8" customHeight="1">
      <c r="A1946" s="3">
        <v>41460</v>
      </c>
      <c r="B1946" t="s" s="4">
        <v>146</v>
      </c>
      <c r="C1946" t="s" s="7">
        <v>147</v>
      </c>
      <c r="D1946" s="6"/>
      <c r="E1946" s="6"/>
      <c r="F1946" s="6">
        <f>D1946*E1946</f>
        <v>0</v>
      </c>
      <c r="G1946" s="6">
        <v>1</v>
      </c>
      <c r="H1946" s="6">
        <v>4000</v>
      </c>
      <c r="I1946" s="6">
        <f>G1946*H1946</f>
        <v>4000</v>
      </c>
      <c r="J1946" s="6"/>
      <c r="K1946" s="6"/>
      <c r="L1946" s="6">
        <f>J1946*K1946</f>
        <v>0</v>
      </c>
      <c r="M1946" s="6"/>
      <c r="N1946" s="6">
        <f>F1946+I1946+L1946-M1946</f>
        <v>4000</v>
      </c>
      <c r="O1946" s="6"/>
      <c r="P1946" s="6"/>
      <c r="Q1946" s="6">
        <f>(D1946*E1946)+(G1946*H1946)+(J1946*K1946)+O1946-M1946-P1946</f>
        <v>4000</v>
      </c>
    </row>
    <row r="1947" ht="33.8" customHeight="1">
      <c r="A1947" s="3">
        <v>41461</v>
      </c>
      <c r="B1947" t="s" s="4">
        <v>146</v>
      </c>
      <c r="C1947" t="s" s="7">
        <v>147</v>
      </c>
      <c r="D1947" s="6"/>
      <c r="E1947" s="6"/>
      <c r="F1947" s="6">
        <f>D1947*E1947</f>
        <v>0</v>
      </c>
      <c r="G1947" s="6">
        <v>7</v>
      </c>
      <c r="H1947" s="6">
        <v>4000</v>
      </c>
      <c r="I1947" s="6">
        <f>G1947*H1947</f>
        <v>28000</v>
      </c>
      <c r="J1947" s="6"/>
      <c r="K1947" s="6"/>
      <c r="L1947" s="6">
        <f>J1947*K1947</f>
        <v>0</v>
      </c>
      <c r="M1947" s="6"/>
      <c r="N1947" s="6">
        <f>F1947+I1947+L1947-M1947</f>
        <v>28000</v>
      </c>
      <c r="O1947" s="6"/>
      <c r="P1947" s="6"/>
      <c r="Q1947" s="6">
        <f>(D1947*E1947)+(G1947*H1947)+(J1947*K1947)+O1947-M1947-P1947</f>
        <v>28000</v>
      </c>
    </row>
    <row r="1948" ht="33.8" customHeight="1">
      <c r="A1948" s="3">
        <v>41462</v>
      </c>
      <c r="B1948" t="s" s="4">
        <v>146</v>
      </c>
      <c r="C1948" t="s" s="7">
        <v>147</v>
      </c>
      <c r="D1948" s="6"/>
      <c r="E1948" s="6"/>
      <c r="F1948" s="6">
        <f>D1948*E1948</f>
        <v>0</v>
      </c>
      <c r="G1948" s="6">
        <v>2</v>
      </c>
      <c r="H1948" s="6">
        <v>3500</v>
      </c>
      <c r="I1948" s="6">
        <f>G1948*H1948</f>
        <v>7000</v>
      </c>
      <c r="J1948" s="6"/>
      <c r="K1948" s="6"/>
      <c r="L1948" s="6">
        <f>J1948*K1948</f>
        <v>0</v>
      </c>
      <c r="M1948" s="6">
        <f>F1948+I1948+L1948</f>
        <v>7000</v>
      </c>
      <c r="N1948" s="6"/>
      <c r="O1948" s="6"/>
      <c r="P1948" s="6"/>
      <c r="Q1948" s="6">
        <f>(D1948*E1948)+(G1948*H1948)+(J1948*K1948)+N1948-O1948-P1948</f>
        <v>7000</v>
      </c>
    </row>
    <row r="1949" ht="33.8" customHeight="1">
      <c r="A1949" s="3">
        <v>41464</v>
      </c>
      <c r="B1949" t="s" s="4">
        <v>146</v>
      </c>
      <c r="C1949" t="s" s="7">
        <v>147</v>
      </c>
      <c r="D1949" s="6"/>
      <c r="E1949" s="6"/>
      <c r="F1949" s="6">
        <f>D1949*E1949</f>
        <v>0</v>
      </c>
      <c r="G1949" s="6">
        <v>3</v>
      </c>
      <c r="H1949" s="6">
        <v>4000</v>
      </c>
      <c r="I1949" s="6">
        <f>G1949*H1949</f>
        <v>12000</v>
      </c>
      <c r="J1949" s="6"/>
      <c r="K1949" s="6"/>
      <c r="L1949" s="6">
        <f>J1949*K1949</f>
        <v>0</v>
      </c>
      <c r="M1949" s="6">
        <f>F1949+I1949+L1949</f>
        <v>12000</v>
      </c>
      <c r="N1949" s="6"/>
      <c r="O1949" s="6"/>
      <c r="P1949" s="6"/>
      <c r="Q1949" s="6">
        <f>(D1949*E1949)+(G1949*H1949)+(J1949*K1949)+N1949-O1949-P1949</f>
        <v>12000</v>
      </c>
    </row>
    <row r="1950" ht="33.8" customHeight="1">
      <c r="A1950" s="3">
        <v>41465</v>
      </c>
      <c r="B1950" t="s" s="4">
        <v>146</v>
      </c>
      <c r="C1950" t="s" s="7">
        <v>147</v>
      </c>
      <c r="D1950" s="6"/>
      <c r="E1950" s="6"/>
      <c r="F1950" s="6">
        <f>D1950*E1950</f>
        <v>0</v>
      </c>
      <c r="G1950" s="6">
        <v>1</v>
      </c>
      <c r="H1950" s="6">
        <v>2000</v>
      </c>
      <c r="I1950" s="6">
        <f>G1950*H1950</f>
        <v>2000</v>
      </c>
      <c r="J1950" s="6"/>
      <c r="K1950" s="6"/>
      <c r="L1950" s="6">
        <f>J1950*K1950</f>
        <v>0</v>
      </c>
      <c r="M1950" s="6">
        <f>F1950+I1950+L1950</f>
        <v>2000</v>
      </c>
      <c r="N1950" s="6"/>
      <c r="O1950" s="6"/>
      <c r="P1950" s="6"/>
      <c r="Q1950" s="6">
        <f>(D1950*E1950)+(G1950*H1950)+(J1950*K1950)+N1950-O1950-P1950</f>
        <v>2000</v>
      </c>
    </row>
    <row r="1951" ht="33.8" customHeight="1">
      <c r="A1951" s="3">
        <v>41466</v>
      </c>
      <c r="B1951" t="s" s="4">
        <v>146</v>
      </c>
      <c r="C1951" t="s" s="7">
        <v>147</v>
      </c>
      <c r="D1951" s="6"/>
      <c r="E1951" s="6"/>
      <c r="F1951" s="6">
        <f>D1951*E1951</f>
        <v>0</v>
      </c>
      <c r="G1951" s="6">
        <v>1</v>
      </c>
      <c r="H1951" s="6">
        <v>5000</v>
      </c>
      <c r="I1951" s="6">
        <f>G1951*H1951</f>
        <v>5000</v>
      </c>
      <c r="J1951" s="6"/>
      <c r="K1951" s="6"/>
      <c r="L1951" s="6">
        <f>J1951*K1951</f>
        <v>0</v>
      </c>
      <c r="M1951" s="6">
        <f>F1951+I1951+L1951</f>
        <v>5000</v>
      </c>
      <c r="N1951" s="6"/>
      <c r="O1951" s="6"/>
      <c r="P1951" s="6"/>
      <c r="Q1951" s="6">
        <f>(D1951*E1951)+(G1951*H1951)+(J1951*K1951)+N1951-O1951-P1951</f>
        <v>5000</v>
      </c>
    </row>
    <row r="1952" ht="33.8" customHeight="1">
      <c r="A1952" s="3">
        <v>41467</v>
      </c>
      <c r="B1952" t="s" s="4">
        <v>146</v>
      </c>
      <c r="C1952" t="s" s="7">
        <v>147</v>
      </c>
      <c r="D1952" s="6"/>
      <c r="E1952" s="6"/>
      <c r="F1952" s="6">
        <f>D1952*E1952</f>
        <v>0</v>
      </c>
      <c r="G1952" s="6">
        <v>3</v>
      </c>
      <c r="H1952" s="6">
        <v>4000</v>
      </c>
      <c r="I1952" s="6">
        <f>G1952*H1952</f>
        <v>12000</v>
      </c>
      <c r="J1952" s="6"/>
      <c r="K1952" s="6"/>
      <c r="L1952" s="6">
        <f>J1952*K1952</f>
        <v>0</v>
      </c>
      <c r="M1952" s="6"/>
      <c r="N1952" s="6">
        <f>F1952+I1952+L1952-M1952</f>
        <v>12000</v>
      </c>
      <c r="O1952" s="6"/>
      <c r="P1952" s="6"/>
      <c r="Q1952" s="6">
        <f>(D1952*E1952)+(G1952*H1952)+(J1952*K1952)+O1952-M1952-P1952</f>
        <v>12000</v>
      </c>
    </row>
    <row r="1953" ht="33.8" customHeight="1">
      <c r="A1953" s="3">
        <v>41468</v>
      </c>
      <c r="B1953" t="s" s="4">
        <v>146</v>
      </c>
      <c r="C1953" t="s" s="7">
        <v>147</v>
      </c>
      <c r="D1953" s="6"/>
      <c r="E1953" s="6"/>
      <c r="F1953" s="6">
        <f>D1953*E1953</f>
        <v>0</v>
      </c>
      <c r="G1953" s="6">
        <v>3</v>
      </c>
      <c r="H1953" s="6">
        <v>4000</v>
      </c>
      <c r="I1953" s="6">
        <f>G1953*H1953</f>
        <v>12000</v>
      </c>
      <c r="J1953" s="6"/>
      <c r="K1953" s="6"/>
      <c r="L1953" s="6">
        <f>J1953*K1953</f>
        <v>0</v>
      </c>
      <c r="M1953" s="6">
        <f>F1953+I1953+L1953</f>
        <v>12000</v>
      </c>
      <c r="N1953" s="6"/>
      <c r="O1953" s="6"/>
      <c r="P1953" s="6"/>
      <c r="Q1953" s="6">
        <f>(D1953*E1953)+(G1953*H1953)+(J1953*K1953)+N1953-O1953-P1953</f>
        <v>12000</v>
      </c>
    </row>
    <row r="1954" ht="33.8" customHeight="1">
      <c r="A1954" s="3">
        <v>41469</v>
      </c>
      <c r="B1954" t="s" s="4">
        <v>146</v>
      </c>
      <c r="C1954" t="s" s="7">
        <v>147</v>
      </c>
      <c r="D1954" s="6"/>
      <c r="E1954" s="6"/>
      <c r="F1954" s="6">
        <f>D1954*E1954</f>
        <v>0</v>
      </c>
      <c r="G1954" s="6">
        <v>4</v>
      </c>
      <c r="H1954" s="6">
        <v>6000</v>
      </c>
      <c r="I1954" s="6">
        <f>G1954*H1954</f>
        <v>24000</v>
      </c>
      <c r="J1954" s="6"/>
      <c r="K1954" s="6"/>
      <c r="L1954" s="6">
        <f>J1954*K1954</f>
        <v>0</v>
      </c>
      <c r="M1954" s="6"/>
      <c r="N1954" s="6">
        <f>F1954+I1954+L1954</f>
        <v>24000</v>
      </c>
      <c r="O1954" s="6"/>
      <c r="P1954" s="6"/>
      <c r="Q1954" s="6">
        <f>(D1954*E1954)+(G1954*H1954)+(J1954*K1954)+O1954-M1954-P1954</f>
        <v>24000</v>
      </c>
    </row>
    <row r="1955" ht="33.8" customHeight="1">
      <c r="A1955" s="3">
        <v>41471</v>
      </c>
      <c r="B1955" t="s" s="4">
        <v>146</v>
      </c>
      <c r="C1955" t="s" s="7">
        <v>147</v>
      </c>
      <c r="D1955" s="6"/>
      <c r="E1955" s="6"/>
      <c r="F1955" s="6">
        <f>D1955*E1955</f>
        <v>0</v>
      </c>
      <c r="G1955" s="6">
        <v>1</v>
      </c>
      <c r="H1955" s="6">
        <v>4000</v>
      </c>
      <c r="I1955" s="6">
        <f>G1955*H1955</f>
        <v>4000</v>
      </c>
      <c r="J1955" s="6"/>
      <c r="K1955" s="6"/>
      <c r="L1955" s="6">
        <f>J1955*K1955</f>
        <v>0</v>
      </c>
      <c r="M1955" s="6"/>
      <c r="N1955" s="6">
        <f>F1955+I1955+L1955-M1955</f>
        <v>4000</v>
      </c>
      <c r="O1955" s="6">
        <v>24000</v>
      </c>
      <c r="P1955" s="6"/>
      <c r="Q1955" s="6">
        <f>(D1955*E1955)+(G1955*H1955)+(J1955*K1955)+O1955-M1955-P1955</f>
        <v>28000</v>
      </c>
    </row>
    <row r="1956" ht="33.8" customHeight="1">
      <c r="A1956" s="3">
        <v>41472</v>
      </c>
      <c r="B1956" t="s" s="4">
        <v>146</v>
      </c>
      <c r="C1956" t="s" s="7">
        <v>147</v>
      </c>
      <c r="D1956" s="6"/>
      <c r="E1956" s="6"/>
      <c r="F1956" s="6">
        <f>D1956*E1956</f>
        <v>0</v>
      </c>
      <c r="G1956" s="6">
        <v>3</v>
      </c>
      <c r="H1956" s="6">
        <v>3000</v>
      </c>
      <c r="I1956" s="6">
        <f>G1956*H1956</f>
        <v>9000</v>
      </c>
      <c r="J1956" s="6"/>
      <c r="K1956" s="6"/>
      <c r="L1956" s="6">
        <f>J1956*K1956</f>
        <v>0</v>
      </c>
      <c r="M1956" s="6"/>
      <c r="N1956" s="6">
        <f>F1956+I1956+L1956-M1956</f>
        <v>9000</v>
      </c>
      <c r="O1956" s="6"/>
      <c r="P1956" s="6"/>
      <c r="Q1956" s="6">
        <f>(D1956*E1956)+(G1956*H1956)+(J1956*K1956)+O1956-M1956-P1956</f>
        <v>9000</v>
      </c>
    </row>
    <row r="1957" ht="33.8" customHeight="1">
      <c r="A1957" s="3">
        <v>41473</v>
      </c>
      <c r="B1957" t="s" s="4">
        <v>146</v>
      </c>
      <c r="C1957" t="s" s="7">
        <v>147</v>
      </c>
      <c r="D1957" s="6"/>
      <c r="E1957" s="6"/>
      <c r="F1957" s="6">
        <f>D1957*E1957</f>
        <v>0</v>
      </c>
      <c r="G1957" s="6"/>
      <c r="H1957" s="6"/>
      <c r="I1957" s="6">
        <f>G1957*H1957</f>
        <v>0</v>
      </c>
      <c r="J1957" s="6"/>
      <c r="K1957" s="6"/>
      <c r="L1957" s="6">
        <f>J1957*K1957</f>
        <v>0</v>
      </c>
      <c r="M1957" s="6">
        <f>F1957+I1957+L1957</f>
        <v>0</v>
      </c>
      <c r="N1957" s="6">
        <v>9000</v>
      </c>
      <c r="O1957" s="6"/>
      <c r="P1957" s="6"/>
      <c r="Q1957" s="6">
        <f>(D1957*E1957)+(G1957*H1957)+(J1957*K1957)+N1957-O1957-P1957</f>
        <v>9000</v>
      </c>
    </row>
    <row r="1958" ht="33.8" customHeight="1">
      <c r="A1958" s="3">
        <v>41474</v>
      </c>
      <c r="B1958" t="s" s="4">
        <v>146</v>
      </c>
      <c r="C1958" t="s" s="7">
        <v>147</v>
      </c>
      <c r="D1958" s="6"/>
      <c r="E1958" s="6"/>
      <c r="F1958" s="6">
        <f>D1958*E1958</f>
        <v>0</v>
      </c>
      <c r="G1958" s="6">
        <v>3</v>
      </c>
      <c r="H1958" s="6">
        <v>3000</v>
      </c>
      <c r="I1958" s="6">
        <f>G1958*H1958</f>
        <v>9000</v>
      </c>
      <c r="J1958" s="6"/>
      <c r="K1958" s="6"/>
      <c r="L1958" s="6">
        <f>J1958*K1958</f>
        <v>0</v>
      </c>
      <c r="M1958" s="6"/>
      <c r="N1958" s="6">
        <f>F1958+I1958+L1958-M1958</f>
        <v>9000</v>
      </c>
      <c r="O1958" s="6"/>
      <c r="P1958" s="6"/>
      <c r="Q1958" s="6">
        <f>(D1958*E1958)+(G1958*H1958)+(J1958*K1958)+O1958-M1958-P1958</f>
        <v>9000</v>
      </c>
    </row>
    <row r="1959" ht="33.8" customHeight="1">
      <c r="A1959" s="3">
        <v>41475</v>
      </c>
      <c r="B1959" t="s" s="4">
        <v>146</v>
      </c>
      <c r="C1959" t="s" s="7">
        <v>147</v>
      </c>
      <c r="D1959" s="6"/>
      <c r="E1959" s="6"/>
      <c r="F1959" s="6">
        <f>D1959*E1959</f>
        <v>0</v>
      </c>
      <c r="G1959" s="6">
        <v>5</v>
      </c>
      <c r="H1959" s="6">
        <v>4000</v>
      </c>
      <c r="I1959" s="6">
        <f>G1959*H1959</f>
        <v>20000</v>
      </c>
      <c r="J1959" s="6"/>
      <c r="K1959" s="6"/>
      <c r="L1959" s="6">
        <f>J1959*K1959</f>
        <v>0</v>
      </c>
      <c r="M1959" s="6"/>
      <c r="N1959" s="6">
        <f>F1959+I1959+L1959-M1959</f>
        <v>20000</v>
      </c>
      <c r="O1959" s="6"/>
      <c r="P1959" s="6"/>
      <c r="Q1959" s="6">
        <f>(D1959*E1959)+(G1959*H1959)+(J1959*K1959)+O1959-M1959-P1959</f>
        <v>20000</v>
      </c>
    </row>
    <row r="1960" ht="33.8" customHeight="1">
      <c r="A1960" s="3">
        <v>41476</v>
      </c>
      <c r="B1960" t="s" s="4">
        <v>146</v>
      </c>
      <c r="C1960" t="s" s="7">
        <v>147</v>
      </c>
      <c r="D1960" s="6"/>
      <c r="E1960" s="6"/>
      <c r="F1960" s="6">
        <f>D1960*E1960</f>
        <v>0</v>
      </c>
      <c r="G1960" s="6">
        <v>5</v>
      </c>
      <c r="H1960" s="6">
        <v>6000</v>
      </c>
      <c r="I1960" s="6">
        <f>G1960*H1960</f>
        <v>30000</v>
      </c>
      <c r="J1960" s="6"/>
      <c r="K1960" s="6"/>
      <c r="L1960" s="6">
        <f>J1960*K1960</f>
        <v>0</v>
      </c>
      <c r="M1960" s="6"/>
      <c r="N1960" s="6">
        <f>F1960+I1960+L1960-M1960</f>
        <v>30000</v>
      </c>
      <c r="O1960" s="6"/>
      <c r="P1960" s="6"/>
      <c r="Q1960" s="6">
        <f>(D1960*E1960)+(G1960*H1960)+(J1960*K1960)+O1960-M1960-P1960</f>
        <v>30000</v>
      </c>
    </row>
    <row r="1961" ht="33.8" customHeight="1">
      <c r="A1961" s="3">
        <v>41478</v>
      </c>
      <c r="B1961" t="s" s="4">
        <v>146</v>
      </c>
      <c r="C1961" t="s" s="7">
        <v>147</v>
      </c>
      <c r="D1961" s="6"/>
      <c r="E1961" s="6"/>
      <c r="F1961" s="6">
        <f>D1961*E1961</f>
        <v>0</v>
      </c>
      <c r="G1961" s="6">
        <v>1</v>
      </c>
      <c r="H1961" s="6">
        <v>8000</v>
      </c>
      <c r="I1961" s="6">
        <f>G1961*H1961</f>
        <v>8000</v>
      </c>
      <c r="J1961" s="6"/>
      <c r="K1961" s="6"/>
      <c r="L1961" s="6">
        <f>J1961*K1961</f>
        <v>0</v>
      </c>
      <c r="M1961" s="6">
        <f>F1961+I1961+L1961</f>
        <v>8000</v>
      </c>
      <c r="N1961" s="6"/>
      <c r="O1961" s="6"/>
      <c r="P1961" s="6"/>
      <c r="Q1961" s="6">
        <f>(D1961*E1961)+(G1961*H1961)+(J1961*K1961)+N1961-O1961-P1961</f>
        <v>8000</v>
      </c>
    </row>
    <row r="1962" ht="33.8" customHeight="1">
      <c r="A1962" s="3">
        <v>41479</v>
      </c>
      <c r="B1962" t="s" s="4">
        <v>146</v>
      </c>
      <c r="C1962" t="s" s="7">
        <v>147</v>
      </c>
      <c r="D1962" s="6"/>
      <c r="E1962" s="6"/>
      <c r="F1962" s="6">
        <f>D1962*E1962</f>
        <v>0</v>
      </c>
      <c r="G1962" s="6">
        <v>1</v>
      </c>
      <c r="H1962" s="6">
        <v>6000</v>
      </c>
      <c r="I1962" s="6">
        <f>G1962*H1962</f>
        <v>6000</v>
      </c>
      <c r="J1962" s="6"/>
      <c r="K1962" s="6"/>
      <c r="L1962" s="6">
        <f>J1962*K1962</f>
        <v>0</v>
      </c>
      <c r="M1962" s="6"/>
      <c r="N1962" s="6">
        <f>F1962+I1962+L1962-M1962</f>
        <v>6000</v>
      </c>
      <c r="O1962" s="6"/>
      <c r="P1962" s="6"/>
      <c r="Q1962" s="6">
        <f>(D1962*E1962)+(G1962*H1962)+(J1962*K1962)+O1962-M1962-P1962</f>
        <v>6000</v>
      </c>
    </row>
    <row r="1963" ht="33.8" customHeight="1">
      <c r="A1963" s="3">
        <v>41480</v>
      </c>
      <c r="B1963" t="s" s="4">
        <v>146</v>
      </c>
      <c r="C1963" t="s" s="7">
        <v>147</v>
      </c>
      <c r="D1963" s="6"/>
      <c r="E1963" s="6"/>
      <c r="F1963" s="6">
        <f>D1963*E1963</f>
        <v>0</v>
      </c>
      <c r="G1963" s="6"/>
      <c r="H1963" s="6"/>
      <c r="I1963" s="6">
        <f>G1963*H1963</f>
        <v>0</v>
      </c>
      <c r="J1963" s="6"/>
      <c r="K1963" s="6"/>
      <c r="L1963" s="6">
        <f>J1963*K1963</f>
        <v>0</v>
      </c>
      <c r="M1963" s="6">
        <f>F1963+I1963+L1963</f>
        <v>0</v>
      </c>
      <c r="N1963" s="6">
        <v>6000</v>
      </c>
      <c r="O1963" s="6"/>
      <c r="P1963" s="6"/>
      <c r="Q1963" s="6">
        <f>(D1963*E1963)+(G1963*H1963)+(J1963*K1963)+N1963-O1963-P1963</f>
        <v>6000</v>
      </c>
    </row>
    <row r="1964" ht="33.8" customHeight="1">
      <c r="A1964" s="3">
        <v>41481</v>
      </c>
      <c r="B1964" t="s" s="4">
        <v>146</v>
      </c>
      <c r="C1964" t="s" s="7">
        <v>147</v>
      </c>
      <c r="D1964" s="6"/>
      <c r="E1964" s="6"/>
      <c r="F1964" s="6">
        <f>D1964*E1964</f>
        <v>0</v>
      </c>
      <c r="G1964" s="6">
        <v>4</v>
      </c>
      <c r="H1964" s="6">
        <v>8500</v>
      </c>
      <c r="I1964" s="6">
        <f>G1964*H1964</f>
        <v>34000</v>
      </c>
      <c r="J1964" s="6"/>
      <c r="K1964" s="6"/>
      <c r="L1964" s="6">
        <f>J1964*K1964</f>
        <v>0</v>
      </c>
      <c r="M1964" s="6"/>
      <c r="N1964" s="6">
        <f>F1964+I1964+L1964-M1964</f>
        <v>34000</v>
      </c>
      <c r="O1964" s="6"/>
      <c r="P1964" s="6"/>
      <c r="Q1964" s="6">
        <f>(D1964*E1964)+(G1964*H1964)+(J1964*K1964)+O1964-M1964-P1964</f>
        <v>34000</v>
      </c>
    </row>
    <row r="1965" ht="33.8" customHeight="1">
      <c r="A1965" s="3">
        <v>41482</v>
      </c>
      <c r="B1965" t="s" s="4">
        <v>146</v>
      </c>
      <c r="C1965" t="s" s="7">
        <v>147</v>
      </c>
      <c r="D1965" s="6"/>
      <c r="E1965" s="6"/>
      <c r="F1965" s="6">
        <f>D1965*E1965</f>
        <v>0</v>
      </c>
      <c r="G1965" s="6">
        <v>5</v>
      </c>
      <c r="H1965" s="6">
        <v>8000</v>
      </c>
      <c r="I1965" s="6">
        <f>G1965*H1965</f>
        <v>40000</v>
      </c>
      <c r="J1965" s="6"/>
      <c r="K1965" s="6"/>
      <c r="L1965" s="6">
        <f>J1965*K1965</f>
        <v>0</v>
      </c>
      <c r="M1965" s="6">
        <f>F1965+I1965+L1965</f>
        <v>40000</v>
      </c>
      <c r="N1965" s="6"/>
      <c r="O1965" s="6"/>
      <c r="P1965" s="6"/>
      <c r="Q1965" s="6">
        <f>(D1965*E1965)+(G1965*H1965)+(J1965*K1965)+N1965-O1965-P1965</f>
        <v>40000</v>
      </c>
    </row>
    <row r="1966" ht="33.8" customHeight="1">
      <c r="A1966" s="3">
        <v>41483</v>
      </c>
      <c r="B1966" t="s" s="4">
        <v>146</v>
      </c>
      <c r="C1966" t="s" s="7">
        <v>147</v>
      </c>
      <c r="D1966" s="6"/>
      <c r="E1966" s="6"/>
      <c r="F1966" s="6">
        <f>D1966*E1966</f>
        <v>0</v>
      </c>
      <c r="G1966" s="6"/>
      <c r="H1966" s="6"/>
      <c r="I1966" s="6">
        <f>G1966*H1966</f>
        <v>0</v>
      </c>
      <c r="J1966" s="6"/>
      <c r="K1966" s="6"/>
      <c r="L1966" s="6">
        <f>J1966*K1966</f>
        <v>0</v>
      </c>
      <c r="M1966" s="6">
        <f>F1966+I1966+L1966</f>
        <v>0</v>
      </c>
      <c r="N1966" s="6">
        <v>40000</v>
      </c>
      <c r="O1966" s="6"/>
      <c r="P1966" s="6"/>
      <c r="Q1966" s="6">
        <f>(D1966*E1966)+(G1966*H1966)+(J1966*K1966)+N1966-O1966-P1966</f>
        <v>40000</v>
      </c>
    </row>
    <row r="1967" ht="20.9" customHeight="1">
      <c r="A1967" s="3">
        <v>41455</v>
      </c>
      <c r="B1967" t="s" s="4">
        <v>148</v>
      </c>
      <c r="C1967" t="s" s="7">
        <v>149</v>
      </c>
      <c r="D1967" s="6"/>
      <c r="E1967" s="6"/>
      <c r="F1967" s="6">
        <f>D1967*E1967</f>
        <v>0</v>
      </c>
      <c r="G1967" s="6"/>
      <c r="H1967" s="6"/>
      <c r="I1967" s="6">
        <f>G1967*H1967</f>
        <v>0</v>
      </c>
      <c r="J1967" s="6"/>
      <c r="K1967" s="6"/>
      <c r="L1967" s="6">
        <f>J1967*K1967</f>
        <v>0</v>
      </c>
      <c r="M1967" s="6">
        <f>F1967+I1967+L1967</f>
        <v>0</v>
      </c>
      <c r="N1967" s="6"/>
      <c r="O1967" s="6"/>
      <c r="P1967" s="6"/>
      <c r="Q1967" s="6">
        <f>(D1967*E1967)+(G1967*H1967)+(J1967*K1967)+N1967-O1967-P1967</f>
        <v>0</v>
      </c>
    </row>
    <row r="1968" ht="20.05" customHeight="1">
      <c r="A1968" s="3">
        <v>41457</v>
      </c>
      <c r="B1968" t="s" s="8">
        <v>148</v>
      </c>
      <c r="C1968" t="s" s="9">
        <v>149</v>
      </c>
      <c r="D1968" s="10"/>
      <c r="E1968" s="10"/>
      <c r="F1968" s="10">
        <f>D1968*E1968</f>
        <v>0</v>
      </c>
      <c r="G1968" s="10"/>
      <c r="H1968" s="10"/>
      <c r="I1968" s="10">
        <f>G1968*H1968</f>
        <v>0</v>
      </c>
      <c r="J1968" s="10"/>
      <c r="K1968" s="10"/>
      <c r="L1968" s="10">
        <f>J1968*K1968</f>
        <v>0</v>
      </c>
      <c r="M1968" s="10"/>
      <c r="N1968" s="10">
        <f>F1968+I1968+L1968-M1968</f>
        <v>0</v>
      </c>
      <c r="O1968" s="10"/>
      <c r="P1968" s="10"/>
      <c r="Q1968" s="10">
        <f>(D1968*E1968)+(G1968*H1968)+(J1968*K1968)+O1968-M1968-P1968</f>
        <v>0</v>
      </c>
    </row>
    <row r="1969" ht="20.9" customHeight="1">
      <c r="A1969" s="3">
        <v>41458</v>
      </c>
      <c r="B1969" t="s" s="4">
        <v>148</v>
      </c>
      <c r="C1969" t="s" s="7">
        <v>149</v>
      </c>
      <c r="D1969" s="6"/>
      <c r="E1969" s="6"/>
      <c r="F1969" s="6">
        <f>D1969*E1969</f>
        <v>0</v>
      </c>
      <c r="G1969" s="6"/>
      <c r="H1969" s="6"/>
      <c r="I1969" s="6">
        <f>G1969*H1969</f>
        <v>0</v>
      </c>
      <c r="J1969" s="6"/>
      <c r="K1969" s="6"/>
      <c r="L1969" s="6">
        <f>J1969*K1969</f>
        <v>0</v>
      </c>
      <c r="M1969" s="6"/>
      <c r="N1969" s="6">
        <f>F1969+I1969+L1969-M1969</f>
        <v>0</v>
      </c>
      <c r="O1969" s="6"/>
      <c r="P1969" s="6"/>
      <c r="Q1969" s="6">
        <f>(D1969*E1969)+(G1969*H1969)+(J1969*K1969)+O1969-M1969-P1969</f>
        <v>0</v>
      </c>
    </row>
    <row r="1970" ht="20.9" customHeight="1">
      <c r="A1970" s="3">
        <v>41459</v>
      </c>
      <c r="B1970" t="s" s="4">
        <v>148</v>
      </c>
      <c r="C1970" t="s" s="7">
        <v>149</v>
      </c>
      <c r="D1970" s="6"/>
      <c r="E1970" s="6"/>
      <c r="F1970" s="6">
        <f>D1970*E1970</f>
        <v>0</v>
      </c>
      <c r="G1970" s="6"/>
      <c r="H1970" s="6"/>
      <c r="I1970" s="6">
        <f>G1970*H1970</f>
        <v>0</v>
      </c>
      <c r="J1970" s="6"/>
      <c r="K1970" s="6"/>
      <c r="L1970" s="6">
        <f>J1970*K1970</f>
        <v>0</v>
      </c>
      <c r="M1970" s="6">
        <f>F1970+I1970+L1970</f>
        <v>0</v>
      </c>
      <c r="N1970" s="6"/>
      <c r="O1970" s="6"/>
      <c r="P1970" s="6"/>
      <c r="Q1970" s="6">
        <f>(D1970*E1970)+(G1970*H1970)+(J1970*K1970)+N1970-O1970-P1970</f>
        <v>0</v>
      </c>
    </row>
    <row r="1971" ht="20.9" customHeight="1">
      <c r="A1971" s="3">
        <v>41460</v>
      </c>
      <c r="B1971" t="s" s="4">
        <v>148</v>
      </c>
      <c r="C1971" t="s" s="7">
        <v>149</v>
      </c>
      <c r="D1971" s="6"/>
      <c r="E1971" s="6"/>
      <c r="F1971" s="6">
        <f>D1971*E1971</f>
        <v>0</v>
      </c>
      <c r="G1971" s="6"/>
      <c r="H1971" s="6"/>
      <c r="I1971" s="6">
        <f>G1971*H1971</f>
        <v>0</v>
      </c>
      <c r="J1971" s="6"/>
      <c r="K1971" s="6"/>
      <c r="L1971" s="6">
        <f>J1971*K1971</f>
        <v>0</v>
      </c>
      <c r="M1971" s="6"/>
      <c r="N1971" s="6">
        <f>F1971+I1971+L1971-M1971</f>
        <v>0</v>
      </c>
      <c r="O1971" s="6"/>
      <c r="P1971" s="6"/>
      <c r="Q1971" s="6">
        <f>(D1971*E1971)+(G1971*H1971)+(J1971*K1971)+O1971-M1971-P1971</f>
        <v>0</v>
      </c>
    </row>
    <row r="1972" ht="20.9" customHeight="1">
      <c r="A1972" s="3">
        <v>41461</v>
      </c>
      <c r="B1972" t="s" s="4">
        <v>148</v>
      </c>
      <c r="C1972" t="s" s="7">
        <v>149</v>
      </c>
      <c r="D1972" s="6"/>
      <c r="E1972" s="6"/>
      <c r="F1972" s="6">
        <f>D1972*E1972</f>
        <v>0</v>
      </c>
      <c r="G1972" s="6"/>
      <c r="H1972" s="6"/>
      <c r="I1972" s="6">
        <f>G1972*H1972</f>
        <v>0</v>
      </c>
      <c r="J1972" s="6"/>
      <c r="K1972" s="6"/>
      <c r="L1972" s="6">
        <f>J1972*K1972</f>
        <v>0</v>
      </c>
      <c r="M1972" s="6"/>
      <c r="N1972" s="6">
        <f>F1972+I1972+L1972-M1972</f>
        <v>0</v>
      </c>
      <c r="O1972" s="6"/>
      <c r="P1972" s="6"/>
      <c r="Q1972" s="6">
        <f>(D1972*E1972)+(G1972*H1972)+(J1972*K1972)+O1972-M1972-P1972</f>
        <v>0</v>
      </c>
    </row>
    <row r="1973" ht="20.9" customHeight="1">
      <c r="A1973" s="3">
        <v>41462</v>
      </c>
      <c r="B1973" t="s" s="4">
        <v>148</v>
      </c>
      <c r="C1973" t="s" s="7">
        <v>149</v>
      </c>
      <c r="D1973" s="6"/>
      <c r="E1973" s="6"/>
      <c r="F1973" s="6">
        <f>D1973*E1973</f>
        <v>0</v>
      </c>
      <c r="G1973" s="6"/>
      <c r="H1973" s="6"/>
      <c r="I1973" s="6">
        <f>G1973*H1973</f>
        <v>0</v>
      </c>
      <c r="J1973" s="6"/>
      <c r="K1973" s="6"/>
      <c r="L1973" s="6">
        <f>J1973*K1973</f>
        <v>0</v>
      </c>
      <c r="M1973" s="6">
        <f>F1973+I1973+L1973</f>
        <v>0</v>
      </c>
      <c r="N1973" s="6"/>
      <c r="O1973" s="6"/>
      <c r="P1973" s="6"/>
      <c r="Q1973" s="6">
        <f>(D1973*E1973)+(G1973*H1973)+(J1973*K1973)+N1973-O1973-P1973</f>
        <v>0</v>
      </c>
    </row>
    <row r="1974" ht="20.9" customHeight="1">
      <c r="A1974" s="3">
        <v>41464</v>
      </c>
      <c r="B1974" t="s" s="4">
        <v>148</v>
      </c>
      <c r="C1974" t="s" s="7">
        <v>149</v>
      </c>
      <c r="D1974" s="6"/>
      <c r="E1974" s="6"/>
      <c r="F1974" s="6">
        <f>D1974*E1974</f>
        <v>0</v>
      </c>
      <c r="G1974" s="6"/>
      <c r="H1974" s="6"/>
      <c r="I1974" s="6">
        <f>G1974*H1974</f>
        <v>0</v>
      </c>
      <c r="J1974" s="6"/>
      <c r="K1974" s="6"/>
      <c r="L1974" s="6">
        <f>J1974*K1974</f>
        <v>0</v>
      </c>
      <c r="M1974" s="6">
        <f>F1974+I1974+L1974</f>
        <v>0</v>
      </c>
      <c r="N1974" s="6"/>
      <c r="O1974" s="6"/>
      <c r="P1974" s="6"/>
      <c r="Q1974" s="6">
        <f>(D1974*E1974)+(G1974*H1974)+(J1974*K1974)+N1974-O1974-P1974</f>
        <v>0</v>
      </c>
    </row>
    <row r="1975" ht="20.9" customHeight="1">
      <c r="A1975" s="3">
        <v>41465</v>
      </c>
      <c r="B1975" t="s" s="4">
        <v>148</v>
      </c>
      <c r="C1975" t="s" s="7">
        <v>149</v>
      </c>
      <c r="D1975" s="6"/>
      <c r="E1975" s="6"/>
      <c r="F1975" s="6">
        <f>D1975*E1975</f>
        <v>0</v>
      </c>
      <c r="G1975" s="6"/>
      <c r="H1975" s="6"/>
      <c r="I1975" s="6">
        <f>G1975*H1975</f>
        <v>0</v>
      </c>
      <c r="J1975" s="6"/>
      <c r="K1975" s="6"/>
      <c r="L1975" s="6">
        <f>J1975*K1975</f>
        <v>0</v>
      </c>
      <c r="M1975" s="6">
        <f>F1975+I1975+L1975</f>
        <v>0</v>
      </c>
      <c r="N1975" s="6"/>
      <c r="O1975" s="6"/>
      <c r="P1975" s="6"/>
      <c r="Q1975" s="6">
        <f>(D1975*E1975)+(G1975*H1975)+(J1975*K1975)+N1975-O1975-P1975</f>
        <v>0</v>
      </c>
    </row>
    <row r="1976" ht="20.9" customHeight="1">
      <c r="A1976" s="3">
        <v>41466</v>
      </c>
      <c r="B1976" t="s" s="4">
        <v>148</v>
      </c>
      <c r="C1976" t="s" s="7">
        <v>149</v>
      </c>
      <c r="D1976" s="6"/>
      <c r="E1976" s="6"/>
      <c r="F1976" s="6">
        <f>D1976*E1976</f>
        <v>0</v>
      </c>
      <c r="G1976" s="6"/>
      <c r="H1976" s="6"/>
      <c r="I1976" s="6">
        <f>G1976*H1976</f>
        <v>0</v>
      </c>
      <c r="J1976" s="6"/>
      <c r="K1976" s="6"/>
      <c r="L1976" s="6">
        <f>J1976*K1976</f>
        <v>0</v>
      </c>
      <c r="M1976" s="6">
        <f>F1976+I1976+L1976</f>
        <v>0</v>
      </c>
      <c r="N1976" s="6"/>
      <c r="O1976" s="6"/>
      <c r="P1976" s="6"/>
      <c r="Q1976" s="6">
        <f>(D1976*E1976)+(G1976*H1976)+(J1976*K1976)+N1976-O1976-P1976</f>
        <v>0</v>
      </c>
    </row>
    <row r="1977" ht="20.9" customHeight="1">
      <c r="A1977" s="3">
        <v>41467</v>
      </c>
      <c r="B1977" t="s" s="4">
        <v>148</v>
      </c>
      <c r="C1977" t="s" s="7">
        <v>149</v>
      </c>
      <c r="D1977" s="6"/>
      <c r="E1977" s="6"/>
      <c r="F1977" s="6">
        <f>D1977*E1977</f>
        <v>0</v>
      </c>
      <c r="G1977" s="6"/>
      <c r="H1977" s="6"/>
      <c r="I1977" s="6">
        <f>G1977*H1977</f>
        <v>0</v>
      </c>
      <c r="J1977" s="6"/>
      <c r="K1977" s="6"/>
      <c r="L1977" s="6">
        <f>J1977*K1977</f>
        <v>0</v>
      </c>
      <c r="M1977" s="6"/>
      <c r="N1977" s="6">
        <f>F1977+I1977+L1977-M1977</f>
        <v>0</v>
      </c>
      <c r="O1977" s="6"/>
      <c r="P1977" s="6"/>
      <c r="Q1977" s="6">
        <f>(D1977*E1977)+(G1977*H1977)+(J1977*K1977)+O1977-M1977-P1977</f>
        <v>0</v>
      </c>
    </row>
    <row r="1978" ht="20.9" customHeight="1">
      <c r="A1978" s="3">
        <v>41468</v>
      </c>
      <c r="B1978" t="s" s="4">
        <v>148</v>
      </c>
      <c r="C1978" t="s" s="7">
        <v>149</v>
      </c>
      <c r="D1978" s="6"/>
      <c r="E1978" s="6"/>
      <c r="F1978" s="6">
        <f>D1978*E1978</f>
        <v>0</v>
      </c>
      <c r="G1978" s="6"/>
      <c r="H1978" s="6"/>
      <c r="I1978" s="6">
        <f>G1978*H1978</f>
        <v>0</v>
      </c>
      <c r="J1978" s="6"/>
      <c r="K1978" s="6"/>
      <c r="L1978" s="6">
        <f>J1978*K1978</f>
        <v>0</v>
      </c>
      <c r="M1978" s="6">
        <f>F1978+I1978+L1978</f>
        <v>0</v>
      </c>
      <c r="N1978" s="6"/>
      <c r="O1978" s="6"/>
      <c r="P1978" s="6"/>
      <c r="Q1978" s="6">
        <f>(D1978*E1978)+(G1978*H1978)+(J1978*K1978)+N1978-O1978-P1978</f>
        <v>0</v>
      </c>
    </row>
    <row r="1979" ht="20.9" customHeight="1">
      <c r="A1979" s="3">
        <v>41469</v>
      </c>
      <c r="B1979" t="s" s="4">
        <v>148</v>
      </c>
      <c r="C1979" t="s" s="7">
        <v>149</v>
      </c>
      <c r="D1979" s="6"/>
      <c r="E1979" s="6"/>
      <c r="F1979" s="6">
        <f>D1979*E1979</f>
        <v>0</v>
      </c>
      <c r="G1979" s="6"/>
      <c r="H1979" s="6"/>
      <c r="I1979" s="6">
        <f>G1979*H1979</f>
        <v>0</v>
      </c>
      <c r="J1979" s="6"/>
      <c r="K1979" s="6"/>
      <c r="L1979" s="6">
        <f>J1979*K1979</f>
        <v>0</v>
      </c>
      <c r="M1979" s="6"/>
      <c r="N1979" s="6">
        <f>F1979+I1979+L1979</f>
        <v>0</v>
      </c>
      <c r="O1979" s="6"/>
      <c r="P1979" s="6"/>
      <c r="Q1979" s="6">
        <f>(D1979*E1979)+(G1979*H1979)+(J1979*K1979)+O1979-M1979-P1979</f>
        <v>0</v>
      </c>
    </row>
    <row r="1980" ht="20.9" customHeight="1">
      <c r="A1980" s="3">
        <v>41471</v>
      </c>
      <c r="B1980" t="s" s="4">
        <v>148</v>
      </c>
      <c r="C1980" t="s" s="7">
        <v>149</v>
      </c>
      <c r="D1980" s="6"/>
      <c r="E1980" s="6"/>
      <c r="F1980" s="6">
        <f>D1980*E1980</f>
        <v>0</v>
      </c>
      <c r="G1980" s="6"/>
      <c r="H1980" s="6"/>
      <c r="I1980" s="6">
        <f>G1980*H1980</f>
        <v>0</v>
      </c>
      <c r="J1980" s="6"/>
      <c r="K1980" s="6"/>
      <c r="L1980" s="6">
        <f>J1980*K1980</f>
        <v>0</v>
      </c>
      <c r="M1980" s="6"/>
      <c r="N1980" s="6">
        <f>F1980+I1980+L1980-M1980</f>
        <v>0</v>
      </c>
      <c r="O1980" s="6">
        <v>0</v>
      </c>
      <c r="P1980" s="6"/>
      <c r="Q1980" s="6">
        <f>(D1980*E1980)+(G1980*H1980)+(J1980*K1980)+O1980-M1980-P1980</f>
        <v>0</v>
      </c>
    </row>
    <row r="1981" ht="20.9" customHeight="1">
      <c r="A1981" s="3">
        <v>41472</v>
      </c>
      <c r="B1981" t="s" s="4">
        <v>148</v>
      </c>
      <c r="C1981" t="s" s="7">
        <v>149</v>
      </c>
      <c r="D1981" s="6"/>
      <c r="E1981" s="6"/>
      <c r="F1981" s="6">
        <f>D1981*E1981</f>
        <v>0</v>
      </c>
      <c r="G1981" s="6"/>
      <c r="H1981" s="6"/>
      <c r="I1981" s="6">
        <f>G1981*H1981</f>
        <v>0</v>
      </c>
      <c r="J1981" s="6"/>
      <c r="K1981" s="6"/>
      <c r="L1981" s="6">
        <f>J1981*K1981</f>
        <v>0</v>
      </c>
      <c r="M1981" s="6"/>
      <c r="N1981" s="6">
        <f>F1981+I1981+L1981-M1981</f>
        <v>0</v>
      </c>
      <c r="O1981" s="6">
        <v>0</v>
      </c>
      <c r="P1981" s="6"/>
      <c r="Q1981" s="6">
        <f>(D1981*E1981)+(G1981*H1981)+(J1981*K1981)+O1981-M1981-P1981</f>
        <v>0</v>
      </c>
    </row>
    <row r="1982" ht="20.9" customHeight="1">
      <c r="A1982" s="3">
        <v>41473</v>
      </c>
      <c r="B1982" t="s" s="4">
        <v>148</v>
      </c>
      <c r="C1982" t="s" s="7">
        <v>149</v>
      </c>
      <c r="D1982" s="6"/>
      <c r="E1982" s="6"/>
      <c r="F1982" s="6">
        <f>D1982*E1982</f>
        <v>0</v>
      </c>
      <c r="G1982" s="6"/>
      <c r="H1982" s="6"/>
      <c r="I1982" s="6">
        <f>G1982*H1982</f>
        <v>0</v>
      </c>
      <c r="J1982" s="6"/>
      <c r="K1982" s="6"/>
      <c r="L1982" s="6">
        <f>J1982*K1982</f>
        <v>0</v>
      </c>
      <c r="M1982" s="6">
        <f>F1982+I1982+L1982</f>
        <v>0</v>
      </c>
      <c r="N1982" s="6">
        <v>0</v>
      </c>
      <c r="O1982" s="6"/>
      <c r="P1982" s="6"/>
      <c r="Q1982" s="6">
        <f>(D1982*E1982)+(G1982*H1982)+(J1982*K1982)+N1982-O1982-P1982</f>
        <v>0</v>
      </c>
    </row>
    <row r="1983" ht="20.9" customHeight="1">
      <c r="A1983" s="3">
        <v>41474</v>
      </c>
      <c r="B1983" t="s" s="4">
        <v>148</v>
      </c>
      <c r="C1983" t="s" s="7">
        <v>149</v>
      </c>
      <c r="D1983" s="6"/>
      <c r="E1983" s="6"/>
      <c r="F1983" s="6">
        <f>D1983*E1983</f>
        <v>0</v>
      </c>
      <c r="G1983" s="6"/>
      <c r="H1983" s="6"/>
      <c r="I1983" s="6">
        <f>G1983*H1983</f>
        <v>0</v>
      </c>
      <c r="J1983" s="6"/>
      <c r="K1983" s="6"/>
      <c r="L1983" s="6">
        <f>J1983*K1983</f>
        <v>0</v>
      </c>
      <c r="M1983" s="6"/>
      <c r="N1983" s="6">
        <f>F1983+I1983+L1983-M1983</f>
        <v>0</v>
      </c>
      <c r="O1983" s="6">
        <v>0</v>
      </c>
      <c r="P1983" s="6"/>
      <c r="Q1983" s="6">
        <f>(D1983*E1983)+(G1983*H1983)+(J1983*K1983)+O1983-M1983-P1983</f>
        <v>0</v>
      </c>
    </row>
    <row r="1984" ht="20.9" customHeight="1">
      <c r="A1984" s="3">
        <v>41475</v>
      </c>
      <c r="B1984" t="s" s="4">
        <v>148</v>
      </c>
      <c r="C1984" t="s" s="7">
        <v>149</v>
      </c>
      <c r="D1984" s="6"/>
      <c r="E1984" s="6"/>
      <c r="F1984" s="6">
        <f>D1984*E1984</f>
        <v>0</v>
      </c>
      <c r="G1984" s="6"/>
      <c r="H1984" s="6"/>
      <c r="I1984" s="6">
        <f>G1984*H1984</f>
        <v>0</v>
      </c>
      <c r="J1984" s="6"/>
      <c r="K1984" s="6"/>
      <c r="L1984" s="6">
        <f>J1984*K1984</f>
        <v>0</v>
      </c>
      <c r="M1984" s="6"/>
      <c r="N1984" s="6">
        <f>F1984+I1984+L1984-M1984</f>
        <v>0</v>
      </c>
      <c r="O1984" s="6">
        <v>0</v>
      </c>
      <c r="P1984" s="6"/>
      <c r="Q1984" s="6">
        <f>(D1984*E1984)+(G1984*H1984)+(J1984*K1984)+O1984-M1984-P1984</f>
        <v>0</v>
      </c>
    </row>
    <row r="1985" ht="20.9" customHeight="1">
      <c r="A1985" s="3">
        <v>41476</v>
      </c>
      <c r="B1985" t="s" s="4">
        <v>148</v>
      </c>
      <c r="C1985" t="s" s="7">
        <v>149</v>
      </c>
      <c r="D1985" s="6"/>
      <c r="E1985" s="6"/>
      <c r="F1985" s="6">
        <f>D1985*E1985</f>
        <v>0</v>
      </c>
      <c r="G1985" s="6"/>
      <c r="H1985" s="6"/>
      <c r="I1985" s="6">
        <f>G1985*H1985</f>
        <v>0</v>
      </c>
      <c r="J1985" s="6"/>
      <c r="K1985" s="6"/>
      <c r="L1985" s="6">
        <f>J1985*K1985</f>
        <v>0</v>
      </c>
      <c r="M1985" s="6"/>
      <c r="N1985" s="6">
        <f>F1985+I1985+L1985-M1985</f>
        <v>0</v>
      </c>
      <c r="O1985" s="6">
        <v>0</v>
      </c>
      <c r="P1985" s="6"/>
      <c r="Q1985" s="6">
        <f>(D1985*E1985)+(G1985*H1985)+(J1985*K1985)+O1985-M1985-P1985</f>
        <v>0</v>
      </c>
    </row>
    <row r="1986" ht="20.9" customHeight="1">
      <c r="A1986" s="3">
        <v>41478</v>
      </c>
      <c r="B1986" t="s" s="4">
        <v>148</v>
      </c>
      <c r="C1986" t="s" s="7">
        <v>149</v>
      </c>
      <c r="D1986" s="6"/>
      <c r="E1986" s="6"/>
      <c r="F1986" s="6">
        <f>D1986*E1986</f>
        <v>0</v>
      </c>
      <c r="G1986" s="6"/>
      <c r="H1986" s="6"/>
      <c r="I1986" s="6">
        <f>G1986*H1986</f>
        <v>0</v>
      </c>
      <c r="J1986" s="6"/>
      <c r="K1986" s="6"/>
      <c r="L1986" s="6">
        <f>J1986*K1986</f>
        <v>0</v>
      </c>
      <c r="M1986" s="6">
        <f>F1986+I1986+L1986</f>
        <v>0</v>
      </c>
      <c r="N1986" s="6">
        <v>0</v>
      </c>
      <c r="O1986" s="6"/>
      <c r="P1986" s="6"/>
      <c r="Q1986" s="6">
        <f>(D1986*E1986)+(G1986*H1986)+(J1986*K1986)+N1986-O1986-P1986</f>
        <v>0</v>
      </c>
    </row>
    <row r="1987" ht="20.9" customHeight="1">
      <c r="A1987" s="3">
        <v>41479</v>
      </c>
      <c r="B1987" t="s" s="4">
        <v>148</v>
      </c>
      <c r="C1987" t="s" s="7">
        <v>149</v>
      </c>
      <c r="D1987" s="6"/>
      <c r="E1987" s="6"/>
      <c r="F1987" s="6">
        <f>D1987*E1987</f>
        <v>0</v>
      </c>
      <c r="G1987" s="6"/>
      <c r="H1987" s="6"/>
      <c r="I1987" s="6">
        <f>G1987*H1987</f>
        <v>0</v>
      </c>
      <c r="J1987" s="6"/>
      <c r="K1987" s="6"/>
      <c r="L1987" s="6">
        <f>J1987*K1987</f>
        <v>0</v>
      </c>
      <c r="M1987" s="6"/>
      <c r="N1987" s="6">
        <f>F1987+I1987+L1987-M1987</f>
        <v>0</v>
      </c>
      <c r="O1987" s="6">
        <v>0</v>
      </c>
      <c r="P1987" s="6"/>
      <c r="Q1987" s="6">
        <f>(D1987*E1987)+(G1987*H1987)+(J1987*K1987)+O1987-M1987-P1987</f>
        <v>0</v>
      </c>
    </row>
    <row r="1988" ht="20.9" customHeight="1">
      <c r="A1988" s="3">
        <v>41480</v>
      </c>
      <c r="B1988" t="s" s="4">
        <v>148</v>
      </c>
      <c r="C1988" t="s" s="7">
        <v>149</v>
      </c>
      <c r="D1988" s="6"/>
      <c r="E1988" s="6"/>
      <c r="F1988" s="6">
        <f>D1988*E1988</f>
        <v>0</v>
      </c>
      <c r="G1988" s="6"/>
      <c r="H1988" s="6"/>
      <c r="I1988" s="6">
        <f>G1988*H1988</f>
        <v>0</v>
      </c>
      <c r="J1988" s="6"/>
      <c r="K1988" s="6"/>
      <c r="L1988" s="6">
        <f>J1988*K1988</f>
        <v>0</v>
      </c>
      <c r="M1988" s="6">
        <f>F1988+I1988+L1988</f>
        <v>0</v>
      </c>
      <c r="N1988" s="6">
        <v>0</v>
      </c>
      <c r="O1988" s="6"/>
      <c r="P1988" s="6"/>
      <c r="Q1988" s="6">
        <f>(D1988*E1988)+(G1988*H1988)+(J1988*K1988)+N1988-O1988-P1988</f>
        <v>0</v>
      </c>
    </row>
    <row r="1989" ht="20.9" customHeight="1">
      <c r="A1989" s="3">
        <v>41481</v>
      </c>
      <c r="B1989" t="s" s="4">
        <v>148</v>
      </c>
      <c r="C1989" t="s" s="7">
        <v>149</v>
      </c>
      <c r="D1989" s="6"/>
      <c r="E1989" s="6"/>
      <c r="F1989" s="6">
        <f>D1989*E1989</f>
        <v>0</v>
      </c>
      <c r="G1989" s="6"/>
      <c r="H1989" s="6"/>
      <c r="I1989" s="6">
        <f>G1989*H1989</f>
        <v>0</v>
      </c>
      <c r="J1989" s="6"/>
      <c r="K1989" s="6"/>
      <c r="L1989" s="6">
        <f>J1989*K1989</f>
        <v>0</v>
      </c>
      <c r="M1989" s="6"/>
      <c r="N1989" s="6">
        <f>F1989+I1989+L1989-M1989</f>
        <v>0</v>
      </c>
      <c r="O1989" s="6">
        <v>0</v>
      </c>
      <c r="P1989" s="6"/>
      <c r="Q1989" s="6">
        <f>(D1989*E1989)+(G1989*H1989)+(J1989*K1989)+O1989-M1989-P1989</f>
        <v>0</v>
      </c>
    </row>
    <row r="1990" ht="20.9" customHeight="1">
      <c r="A1990" s="3">
        <v>41482</v>
      </c>
      <c r="B1990" t="s" s="4">
        <v>148</v>
      </c>
      <c r="C1990" t="s" s="7">
        <v>149</v>
      </c>
      <c r="D1990" s="6"/>
      <c r="E1990" s="6"/>
      <c r="F1990" s="6">
        <f>D1990*E1990</f>
        <v>0</v>
      </c>
      <c r="G1990" s="6"/>
      <c r="H1990" s="6"/>
      <c r="I1990" s="6">
        <f>G1990*H1990</f>
        <v>0</v>
      </c>
      <c r="J1990" s="6"/>
      <c r="K1990" s="6"/>
      <c r="L1990" s="6">
        <f>J1990*K1990</f>
        <v>0</v>
      </c>
      <c r="M1990" s="6">
        <f>F1990+I1990+L1990</f>
        <v>0</v>
      </c>
      <c r="N1990" s="6">
        <v>0</v>
      </c>
      <c r="O1990" s="6"/>
      <c r="P1990" s="6"/>
      <c r="Q1990" s="6">
        <f>(D1990*E1990)+(G1990*H1990)+(J1990*K1990)+N1990-O1990-P1990</f>
        <v>0</v>
      </c>
    </row>
    <row r="1991" ht="20.9" customHeight="1">
      <c r="A1991" s="3">
        <v>41483</v>
      </c>
      <c r="B1991" t="s" s="4">
        <v>148</v>
      </c>
      <c r="C1991" t="s" s="7">
        <v>149</v>
      </c>
      <c r="D1991" s="6"/>
      <c r="E1991" s="6"/>
      <c r="F1991" s="6">
        <f>D1991*E1991</f>
        <v>0</v>
      </c>
      <c r="G1991" s="6"/>
      <c r="H1991" s="6"/>
      <c r="I1991" s="6">
        <f>G1991*H1991</f>
        <v>0</v>
      </c>
      <c r="J1991" s="6"/>
      <c r="K1991" s="6"/>
      <c r="L1991" s="6">
        <f>J1991*K1991</f>
        <v>0</v>
      </c>
      <c r="M1991" s="6">
        <f>F1991+I1991+L1991</f>
        <v>0</v>
      </c>
      <c r="N1991" s="6">
        <v>0</v>
      </c>
      <c r="O1991" s="6"/>
      <c r="P1991" s="6"/>
      <c r="Q1991" s="6">
        <f>(D1991*E1991)+(G1991*H1991)+(J1991*K1991)+N1991-O1991-P1991</f>
        <v>0</v>
      </c>
    </row>
    <row r="1992" ht="20.9" customHeight="1">
      <c r="A1992" s="3">
        <v>41455</v>
      </c>
      <c r="B1992" t="s" s="4">
        <v>150</v>
      </c>
      <c r="C1992" t="s" s="7">
        <v>151</v>
      </c>
      <c r="D1992" s="6">
        <v>8</v>
      </c>
      <c r="E1992" s="6">
        <v>10000</v>
      </c>
      <c r="F1992" s="6">
        <f>D1992*E1992</f>
        <v>80000</v>
      </c>
      <c r="G1992" s="6">
        <v>6</v>
      </c>
      <c r="H1992" s="6">
        <v>5000</v>
      </c>
      <c r="I1992" s="6">
        <f>G1992*H1992</f>
        <v>30000</v>
      </c>
      <c r="J1992" s="6"/>
      <c r="K1992" s="6"/>
      <c r="L1992" s="6">
        <f>J1992*K1992</f>
        <v>0</v>
      </c>
      <c r="M1992" s="6">
        <f>F1992+I1992+L1992</f>
        <v>110000</v>
      </c>
      <c r="N1992" s="6"/>
      <c r="O1992" s="6"/>
      <c r="P1992" s="6"/>
      <c r="Q1992" s="6">
        <f>(D1992*E1992)+(G1992*H1992)+(J1992*K1992)+N1992-O1992-P1992</f>
        <v>110000</v>
      </c>
    </row>
    <row r="1993" ht="20.05" customHeight="1">
      <c r="A1993" s="3">
        <v>41457</v>
      </c>
      <c r="B1993" t="s" s="8">
        <v>150</v>
      </c>
      <c r="C1993" t="s" s="9">
        <v>151</v>
      </c>
      <c r="D1993" s="10"/>
      <c r="E1993" s="10"/>
      <c r="F1993" s="10">
        <f>D1993*E1993</f>
        <v>0</v>
      </c>
      <c r="G1993" s="10"/>
      <c r="H1993" s="10"/>
      <c r="I1993" s="10">
        <f>G1993*H1993</f>
        <v>0</v>
      </c>
      <c r="J1993" s="10"/>
      <c r="K1993" s="10"/>
      <c r="L1993" s="10">
        <f>J1993*K1993</f>
        <v>0</v>
      </c>
      <c r="M1993" s="10"/>
      <c r="N1993" s="10">
        <f>F1993+I1993+L1993-M1993</f>
        <v>0</v>
      </c>
      <c r="O1993" s="10"/>
      <c r="P1993" s="10"/>
      <c r="Q1993" s="10">
        <f>(D1993*E1993)+(G1993*H1993)+(J1993*K1993)+O1993-M1993-P1993</f>
        <v>0</v>
      </c>
    </row>
    <row r="1994" ht="20.9" customHeight="1">
      <c r="A1994" s="3">
        <v>41458</v>
      </c>
      <c r="B1994" t="s" s="4">
        <v>150</v>
      </c>
      <c r="C1994" t="s" s="7">
        <v>151</v>
      </c>
      <c r="D1994" s="6">
        <v>5</v>
      </c>
      <c r="E1994" s="6">
        <v>12000</v>
      </c>
      <c r="F1994" s="6">
        <f>D1994*E1994</f>
        <v>60000</v>
      </c>
      <c r="G1994" s="6"/>
      <c r="H1994" s="6"/>
      <c r="I1994" s="6">
        <f>G1994*H1994</f>
        <v>0</v>
      </c>
      <c r="J1994" s="6"/>
      <c r="K1994" s="6"/>
      <c r="L1994" s="6">
        <f>J1994*K1994</f>
        <v>0</v>
      </c>
      <c r="M1994" s="6"/>
      <c r="N1994" s="6">
        <f>F1994+I1994+L1994-M1994</f>
        <v>60000</v>
      </c>
      <c r="O1994" s="6"/>
      <c r="P1994" s="6"/>
      <c r="Q1994" s="6">
        <f>(D1994*E1994)+(G1994*H1994)+(J1994*K1994)+O1994-M1994-P1994</f>
        <v>60000</v>
      </c>
    </row>
    <row r="1995" ht="20.9" customHeight="1">
      <c r="A1995" s="3">
        <v>41459</v>
      </c>
      <c r="B1995" t="s" s="4">
        <v>150</v>
      </c>
      <c r="C1995" t="s" s="7">
        <v>151</v>
      </c>
      <c r="D1995" s="6">
        <v>5</v>
      </c>
      <c r="E1995" s="6">
        <v>11000</v>
      </c>
      <c r="F1995" s="6">
        <f>D1995*E1995</f>
        <v>55000</v>
      </c>
      <c r="G1995" s="6">
        <v>2</v>
      </c>
      <c r="H1995" s="6">
        <v>4000</v>
      </c>
      <c r="I1995" s="6">
        <f>G1995*H1995</f>
        <v>8000</v>
      </c>
      <c r="J1995" s="6"/>
      <c r="K1995" s="6"/>
      <c r="L1995" s="6">
        <f>J1995*K1995</f>
        <v>0</v>
      </c>
      <c r="M1995" s="6">
        <f>F1995+I1995+L1995</f>
        <v>63000</v>
      </c>
      <c r="N1995" s="6"/>
      <c r="O1995" s="6"/>
      <c r="P1995" s="6"/>
      <c r="Q1995" s="6">
        <f>(D1995*E1995)+(G1995*H1995)+(J1995*K1995)+N1995-O1995-P1995</f>
        <v>63000</v>
      </c>
    </row>
    <row r="1996" ht="20.9" customHeight="1">
      <c r="A1996" s="3">
        <v>41460</v>
      </c>
      <c r="B1996" t="s" s="4">
        <v>150</v>
      </c>
      <c r="C1996" t="s" s="7">
        <v>151</v>
      </c>
      <c r="D1996" s="6">
        <v>7</v>
      </c>
      <c r="E1996" s="6">
        <v>10000</v>
      </c>
      <c r="F1996" s="6">
        <f>D1996*E1996</f>
        <v>70000</v>
      </c>
      <c r="G1996" s="6"/>
      <c r="H1996" s="6"/>
      <c r="I1996" s="6">
        <f>G1996*H1996</f>
        <v>0</v>
      </c>
      <c r="J1996" s="6"/>
      <c r="K1996" s="6"/>
      <c r="L1996" s="6">
        <f>J1996*K1996</f>
        <v>0</v>
      </c>
      <c r="M1996" s="6"/>
      <c r="N1996" s="6">
        <f>F1996+I1996+L1996-M1996</f>
        <v>70000</v>
      </c>
      <c r="O1996" s="6"/>
      <c r="P1996" s="6"/>
      <c r="Q1996" s="6">
        <f>(D1996*E1996)+(G1996*H1996)+(J1996*K1996)+O1996-M1996-P1996</f>
        <v>70000</v>
      </c>
    </row>
    <row r="1997" ht="20.9" customHeight="1">
      <c r="A1997" s="3">
        <v>41461</v>
      </c>
      <c r="B1997" t="s" s="4">
        <v>150</v>
      </c>
      <c r="C1997" t="s" s="7">
        <v>151</v>
      </c>
      <c r="D1997" s="6"/>
      <c r="E1997" s="6"/>
      <c r="F1997" s="6">
        <f>D1997*E1997</f>
        <v>0</v>
      </c>
      <c r="G1997" s="6">
        <v>5</v>
      </c>
      <c r="H1997" s="6">
        <v>4000</v>
      </c>
      <c r="I1997" s="6">
        <f>G1997*H1997</f>
        <v>20000</v>
      </c>
      <c r="J1997" s="6"/>
      <c r="K1997" s="6"/>
      <c r="L1997" s="6">
        <f>J1997*K1997</f>
        <v>0</v>
      </c>
      <c r="M1997" s="6"/>
      <c r="N1997" s="6">
        <f>F1997+I1997+L1997-M1997</f>
        <v>20000</v>
      </c>
      <c r="O1997" s="6"/>
      <c r="P1997" s="6"/>
      <c r="Q1997" s="6">
        <f>(D1997*E1997)+(G1997*H1997)+(J1997*K1997)+O1997-M1997-P1997</f>
        <v>20000</v>
      </c>
    </row>
    <row r="1998" ht="20.9" customHeight="1">
      <c r="A1998" s="3">
        <v>41462</v>
      </c>
      <c r="B1998" t="s" s="4">
        <v>150</v>
      </c>
      <c r="C1998" t="s" s="7">
        <v>151</v>
      </c>
      <c r="D1998" s="6"/>
      <c r="E1998" s="6"/>
      <c r="F1998" s="6">
        <f>D1998*E1998</f>
        <v>0</v>
      </c>
      <c r="G1998" s="6"/>
      <c r="H1998" s="6"/>
      <c r="I1998" s="6">
        <f>G1998*H1998</f>
        <v>0</v>
      </c>
      <c r="J1998" s="6"/>
      <c r="K1998" s="6"/>
      <c r="L1998" s="6">
        <f>J1998*K1998</f>
        <v>0</v>
      </c>
      <c r="M1998" s="6">
        <f>F1998+I1998+L1998</f>
        <v>0</v>
      </c>
      <c r="N1998" s="6"/>
      <c r="O1998" s="6"/>
      <c r="P1998" s="6"/>
      <c r="Q1998" s="6">
        <f>(D1998*E1998)+(G1998*H1998)+(J1998*K1998)+N1998-O1998-P1998</f>
        <v>0</v>
      </c>
    </row>
    <row r="1999" ht="20.9" customHeight="1">
      <c r="A1999" s="3">
        <v>41464</v>
      </c>
      <c r="B1999" t="s" s="4">
        <v>150</v>
      </c>
      <c r="C1999" t="s" s="7">
        <v>151</v>
      </c>
      <c r="D1999" s="6">
        <v>2</v>
      </c>
      <c r="E1999" s="6">
        <v>12000</v>
      </c>
      <c r="F1999" s="6">
        <f>D1999*E1999</f>
        <v>24000</v>
      </c>
      <c r="G1999" s="6">
        <v>4</v>
      </c>
      <c r="H1999" s="6">
        <v>3500</v>
      </c>
      <c r="I1999" s="6">
        <f>G1999*H1999</f>
        <v>14000</v>
      </c>
      <c r="J1999" s="6"/>
      <c r="K1999" s="6"/>
      <c r="L1999" s="6">
        <f>J1999*K1999</f>
        <v>0</v>
      </c>
      <c r="M1999" s="6">
        <f>F1999+I1999+L1999</f>
        <v>38000</v>
      </c>
      <c r="N1999" s="6"/>
      <c r="O1999" s="6"/>
      <c r="P1999" s="6"/>
      <c r="Q1999" s="6">
        <f>(D1999*E1999)+(G1999*H1999)+(J1999*K1999)+N1999-O1999-P1999</f>
        <v>38000</v>
      </c>
    </row>
    <row r="2000" ht="20.9" customHeight="1">
      <c r="A2000" s="3">
        <v>41465</v>
      </c>
      <c r="B2000" t="s" s="4">
        <v>150</v>
      </c>
      <c r="C2000" t="s" s="7">
        <v>151</v>
      </c>
      <c r="D2000" s="6"/>
      <c r="E2000" s="6"/>
      <c r="F2000" s="6">
        <f>D2000*E2000</f>
        <v>0</v>
      </c>
      <c r="G2000" s="6"/>
      <c r="H2000" s="6"/>
      <c r="I2000" s="6">
        <f>G2000*H2000</f>
        <v>0</v>
      </c>
      <c r="J2000" s="6"/>
      <c r="K2000" s="6"/>
      <c r="L2000" s="6">
        <f>J2000*K2000</f>
        <v>0</v>
      </c>
      <c r="M2000" s="6">
        <f>F2000+I2000+L2000</f>
        <v>0</v>
      </c>
      <c r="N2000" s="6"/>
      <c r="O2000" s="6"/>
      <c r="P2000" s="6"/>
      <c r="Q2000" s="6">
        <f>(D2000*E2000)+(G2000*H2000)+(J2000*K2000)+N2000-O2000-P2000</f>
        <v>0</v>
      </c>
    </row>
    <row r="2001" ht="20.9" customHeight="1">
      <c r="A2001" s="3">
        <v>41466</v>
      </c>
      <c r="B2001" t="s" s="4">
        <v>150</v>
      </c>
      <c r="C2001" t="s" s="7">
        <v>151</v>
      </c>
      <c r="D2001" s="6"/>
      <c r="E2001" s="6"/>
      <c r="F2001" s="6">
        <f>D2001*E2001</f>
        <v>0</v>
      </c>
      <c r="G2001" s="6"/>
      <c r="H2001" s="6"/>
      <c r="I2001" s="6">
        <f>G2001*H2001</f>
        <v>0</v>
      </c>
      <c r="J2001" s="6"/>
      <c r="K2001" s="6"/>
      <c r="L2001" s="6">
        <f>J2001*K2001</f>
        <v>0</v>
      </c>
      <c r="M2001" s="6">
        <f>F2001+I2001+L2001</f>
        <v>0</v>
      </c>
      <c r="N2001" s="6"/>
      <c r="O2001" s="6"/>
      <c r="P2001" s="6"/>
      <c r="Q2001" s="6">
        <f>(D2001*E2001)+(G2001*H2001)+(J2001*K2001)+N2001-O2001-P2001</f>
        <v>0</v>
      </c>
    </row>
    <row r="2002" ht="20.9" customHeight="1">
      <c r="A2002" s="3">
        <v>41467</v>
      </c>
      <c r="B2002" t="s" s="4">
        <v>150</v>
      </c>
      <c r="C2002" t="s" s="7">
        <v>151</v>
      </c>
      <c r="D2002" s="6"/>
      <c r="E2002" s="6"/>
      <c r="F2002" s="6">
        <f>D2002*E2002</f>
        <v>0</v>
      </c>
      <c r="G2002" s="6"/>
      <c r="H2002" s="6"/>
      <c r="I2002" s="6">
        <f>G2002*H2002</f>
        <v>0</v>
      </c>
      <c r="J2002" s="6"/>
      <c r="K2002" s="6"/>
      <c r="L2002" s="6">
        <f>J2002*K2002</f>
        <v>0</v>
      </c>
      <c r="M2002" s="6"/>
      <c r="N2002" s="6">
        <f>F2002+I2002+L2002-M2002</f>
        <v>0</v>
      </c>
      <c r="O2002" s="6"/>
      <c r="P2002" s="6"/>
      <c r="Q2002" s="6">
        <f>(D2002*E2002)+(G2002*H2002)+(J2002*K2002)+O2002-M2002-P2002</f>
        <v>0</v>
      </c>
    </row>
    <row r="2003" ht="20.9" customHeight="1">
      <c r="A2003" s="3">
        <v>41468</v>
      </c>
      <c r="B2003" t="s" s="4">
        <v>150</v>
      </c>
      <c r="C2003" t="s" s="7">
        <v>151</v>
      </c>
      <c r="D2003" s="6">
        <v>1</v>
      </c>
      <c r="E2003" s="6">
        <v>12000</v>
      </c>
      <c r="F2003" s="6">
        <f>D2003*E2003</f>
        <v>12000</v>
      </c>
      <c r="G2003" s="6"/>
      <c r="H2003" s="6"/>
      <c r="I2003" s="6">
        <f>G2003*H2003</f>
        <v>0</v>
      </c>
      <c r="J2003" s="6"/>
      <c r="K2003" s="6"/>
      <c r="L2003" s="6">
        <f>J2003*K2003</f>
        <v>0</v>
      </c>
      <c r="M2003" s="6">
        <f>F2003+I2003+L2003</f>
        <v>12000</v>
      </c>
      <c r="N2003" s="6"/>
      <c r="O2003" s="6"/>
      <c r="P2003" s="6"/>
      <c r="Q2003" s="6">
        <f>(D2003*E2003)+(G2003*H2003)+(J2003*K2003)+N2003-O2003-P2003</f>
        <v>12000</v>
      </c>
    </row>
    <row r="2004" ht="20.9" customHeight="1">
      <c r="A2004" s="3">
        <v>41469</v>
      </c>
      <c r="B2004" t="s" s="4">
        <v>150</v>
      </c>
      <c r="C2004" t="s" s="7">
        <v>151</v>
      </c>
      <c r="D2004" s="6"/>
      <c r="E2004" s="6"/>
      <c r="F2004" s="6">
        <f>D2004*E2004</f>
        <v>0</v>
      </c>
      <c r="G2004" s="6"/>
      <c r="H2004" s="6"/>
      <c r="I2004" s="6">
        <f>G2004*H2004</f>
        <v>0</v>
      </c>
      <c r="J2004" s="6"/>
      <c r="K2004" s="6"/>
      <c r="L2004" s="6">
        <f>J2004*K2004</f>
        <v>0</v>
      </c>
      <c r="M2004" s="6"/>
      <c r="N2004" s="6">
        <f>F2004+I2004+L2004</f>
        <v>0</v>
      </c>
      <c r="O2004" s="6"/>
      <c r="P2004" s="6"/>
      <c r="Q2004" s="6">
        <f>(D2004*E2004)+(G2004*H2004)+(J2004*K2004)+O2004-M2004-P2004</f>
        <v>0</v>
      </c>
    </row>
    <row r="2005" ht="20.9" customHeight="1">
      <c r="A2005" s="3">
        <v>41471</v>
      </c>
      <c r="B2005" t="s" s="4">
        <v>150</v>
      </c>
      <c r="C2005" t="s" s="7">
        <v>151</v>
      </c>
      <c r="D2005" s="6">
        <v>6</v>
      </c>
      <c r="E2005" s="6">
        <v>15900</v>
      </c>
      <c r="F2005" s="6">
        <f>D2005*E2005</f>
        <v>95400</v>
      </c>
      <c r="G2005" s="6"/>
      <c r="H2005" s="6"/>
      <c r="I2005" s="6">
        <f>G2005*H2005</f>
        <v>0</v>
      </c>
      <c r="J2005" s="6"/>
      <c r="K2005" s="6"/>
      <c r="L2005" s="6">
        <f>J2005*K2005</f>
        <v>0</v>
      </c>
      <c r="M2005" s="6">
        <v>400</v>
      </c>
      <c r="N2005" s="6">
        <f>F2005+I2005+L2005-M2005</f>
        <v>95000</v>
      </c>
      <c r="O2005" s="6">
        <v>0</v>
      </c>
      <c r="P2005" s="6"/>
      <c r="Q2005" s="6">
        <f>(D2005*E2005)+(G2005*H2005)+(J2005*K2005)+O2005-M2005-P2005</f>
        <v>95000</v>
      </c>
    </row>
    <row r="2006" ht="20.9" customHeight="1">
      <c r="A2006" s="3">
        <v>41472</v>
      </c>
      <c r="B2006" t="s" s="4">
        <v>150</v>
      </c>
      <c r="C2006" t="s" s="7">
        <v>151</v>
      </c>
      <c r="D2006" s="6">
        <v>3</v>
      </c>
      <c r="E2006" s="6">
        <v>15000</v>
      </c>
      <c r="F2006" s="6">
        <f>D2006*E2006</f>
        <v>45000</v>
      </c>
      <c r="G2006" s="6">
        <v>5</v>
      </c>
      <c r="H2006" s="6">
        <v>4000</v>
      </c>
      <c r="I2006" s="6">
        <f>G2006*H2006</f>
        <v>20000</v>
      </c>
      <c r="J2006" s="6"/>
      <c r="K2006" s="6"/>
      <c r="L2006" s="6">
        <f>J2006*K2006</f>
        <v>0</v>
      </c>
      <c r="M2006" s="6"/>
      <c r="N2006" s="6">
        <f>F2006+I2006+L2006-M2006</f>
        <v>65000</v>
      </c>
      <c r="O2006" s="6"/>
      <c r="P2006" s="6"/>
      <c r="Q2006" s="6">
        <f>(D2006*E2006)+(G2006*H2006)+(J2006*K2006)+O2006-M2006-P2006</f>
        <v>65000</v>
      </c>
    </row>
    <row r="2007" ht="20.9" customHeight="1">
      <c r="A2007" s="3">
        <v>41473</v>
      </c>
      <c r="B2007" t="s" s="4">
        <v>150</v>
      </c>
      <c r="C2007" t="s" s="7">
        <v>151</v>
      </c>
      <c r="D2007" s="6">
        <v>1</v>
      </c>
      <c r="E2007" s="6">
        <v>18000</v>
      </c>
      <c r="F2007" s="6">
        <f>D2007*E2007</f>
        <v>18000</v>
      </c>
      <c r="G2007" s="6"/>
      <c r="H2007" s="6"/>
      <c r="I2007" s="6">
        <f>G2007*H2007</f>
        <v>0</v>
      </c>
      <c r="J2007" s="6"/>
      <c r="K2007" s="6"/>
      <c r="L2007" s="6">
        <f>J2007*K2007</f>
        <v>0</v>
      </c>
      <c r="M2007" s="6">
        <f>F2007+I2007+L2007</f>
        <v>18000</v>
      </c>
      <c r="N2007" s="6"/>
      <c r="O2007" s="6"/>
      <c r="P2007" s="6"/>
      <c r="Q2007" s="6">
        <f>(D2007*E2007)+(G2007*H2007)+(J2007*K2007)+N2007-O2007-P2007</f>
        <v>18000</v>
      </c>
    </row>
    <row r="2008" ht="20.9" customHeight="1">
      <c r="A2008" s="3">
        <v>41474</v>
      </c>
      <c r="B2008" t="s" s="4">
        <v>150</v>
      </c>
      <c r="C2008" t="s" s="7">
        <v>151</v>
      </c>
      <c r="D2008" s="6">
        <v>5</v>
      </c>
      <c r="E2008" s="6">
        <v>15000</v>
      </c>
      <c r="F2008" s="6">
        <f>D2008*E2008</f>
        <v>75000</v>
      </c>
      <c r="G2008" s="6">
        <v>2</v>
      </c>
      <c r="H2008" s="6">
        <v>4500</v>
      </c>
      <c r="I2008" s="6">
        <f>G2008*H2008</f>
        <v>9000</v>
      </c>
      <c r="J2008" s="6"/>
      <c r="K2008" s="6"/>
      <c r="L2008" s="6">
        <f>J2008*K2008</f>
        <v>0</v>
      </c>
      <c r="M2008" s="6"/>
      <c r="N2008" s="6">
        <f>F2008+I2008+L2008-M2008</f>
        <v>84000</v>
      </c>
      <c r="O2008" s="6"/>
      <c r="P2008" s="6"/>
      <c r="Q2008" s="6">
        <f>(D2008*E2008)+(G2008*H2008)+(J2008*K2008)+O2008-M2008-P2008</f>
        <v>84000</v>
      </c>
    </row>
    <row r="2009" ht="20.9" customHeight="1">
      <c r="A2009" s="3">
        <v>41475</v>
      </c>
      <c r="B2009" t="s" s="4">
        <v>150</v>
      </c>
      <c r="C2009" t="s" s="7">
        <v>151</v>
      </c>
      <c r="D2009" s="6">
        <v>5</v>
      </c>
      <c r="E2009" s="6">
        <v>13000</v>
      </c>
      <c r="F2009" s="6">
        <f>D2009*E2009</f>
        <v>65000</v>
      </c>
      <c r="G2009" s="6">
        <v>5</v>
      </c>
      <c r="H2009" s="6">
        <v>3000</v>
      </c>
      <c r="I2009" s="6">
        <f>G2009*H2009</f>
        <v>15000</v>
      </c>
      <c r="J2009" s="6"/>
      <c r="K2009" s="6"/>
      <c r="L2009" s="6">
        <f>J2009*K2009</f>
        <v>0</v>
      </c>
      <c r="M2009" s="6"/>
      <c r="N2009" s="6">
        <f>F2009+I2009+L2009-M2009</f>
        <v>80000</v>
      </c>
      <c r="O2009" s="6"/>
      <c r="P2009" s="6"/>
      <c r="Q2009" s="6">
        <f>(D2009*E2009)+(G2009*H2009)+(J2009*K2009)+O2009-M2009-P2009</f>
        <v>80000</v>
      </c>
    </row>
    <row r="2010" ht="20.9" customHeight="1">
      <c r="A2010" s="3">
        <v>41476</v>
      </c>
      <c r="B2010" t="s" s="4">
        <v>150</v>
      </c>
      <c r="C2010" t="s" s="7">
        <v>151</v>
      </c>
      <c r="D2010" s="6"/>
      <c r="E2010" s="6"/>
      <c r="F2010" s="6">
        <f>D2010*E2010</f>
        <v>0</v>
      </c>
      <c r="G2010" s="6"/>
      <c r="H2010" s="6"/>
      <c r="I2010" s="6">
        <f>G2010*H2010</f>
        <v>0</v>
      </c>
      <c r="J2010" s="6"/>
      <c r="K2010" s="6"/>
      <c r="L2010" s="6">
        <f>J2010*K2010</f>
        <v>0</v>
      </c>
      <c r="M2010" s="6"/>
      <c r="N2010" s="6">
        <f>F2010+I2010+L2010-M2010</f>
        <v>0</v>
      </c>
      <c r="O2010" s="6">
        <v>80000</v>
      </c>
      <c r="P2010" s="6"/>
      <c r="Q2010" s="6">
        <f>(D2010*E2010)+(G2010*H2010)+(J2010*K2010)+O2010-M2010-P2010</f>
        <v>80000</v>
      </c>
    </row>
    <row r="2011" ht="20.9" customHeight="1">
      <c r="A2011" s="3">
        <v>41478</v>
      </c>
      <c r="B2011" t="s" s="4">
        <v>150</v>
      </c>
      <c r="C2011" t="s" s="7">
        <v>151</v>
      </c>
      <c r="D2011" s="6">
        <v>3</v>
      </c>
      <c r="E2011" s="6">
        <v>22000</v>
      </c>
      <c r="F2011" s="6">
        <f>D2011*E2011</f>
        <v>66000</v>
      </c>
      <c r="G2011" s="6">
        <v>4</v>
      </c>
      <c r="H2011" s="6">
        <v>5000</v>
      </c>
      <c r="I2011" s="6">
        <f>G2011*H2011</f>
        <v>20000</v>
      </c>
      <c r="J2011" s="6"/>
      <c r="K2011" s="6"/>
      <c r="L2011" s="6">
        <f>J2011*K2011</f>
        <v>0</v>
      </c>
      <c r="M2011" s="6">
        <f>F2011+I2011+L2011</f>
        <v>86000</v>
      </c>
      <c r="N2011" s="6"/>
      <c r="O2011" s="6"/>
      <c r="P2011" s="6"/>
      <c r="Q2011" s="6">
        <f>(D2011*E2011)+(G2011*H2011)+(J2011*K2011)+N2011-O2011-P2011</f>
        <v>86000</v>
      </c>
    </row>
    <row r="2012" ht="20.9" customHeight="1">
      <c r="A2012" s="3">
        <v>41479</v>
      </c>
      <c r="B2012" t="s" s="4">
        <v>150</v>
      </c>
      <c r="C2012" t="s" s="7">
        <v>151</v>
      </c>
      <c r="D2012" s="6">
        <v>4</v>
      </c>
      <c r="E2012" s="6">
        <v>20000</v>
      </c>
      <c r="F2012" s="6">
        <f>D2012*E2012</f>
        <v>80000</v>
      </c>
      <c r="G2012" s="6"/>
      <c r="H2012" s="6"/>
      <c r="I2012" s="6">
        <f>G2012*H2012</f>
        <v>0</v>
      </c>
      <c r="J2012" s="6"/>
      <c r="K2012" s="6"/>
      <c r="L2012" s="6">
        <f>J2012*K2012</f>
        <v>0</v>
      </c>
      <c r="M2012" s="6"/>
      <c r="N2012" s="6">
        <f>F2012+I2012+L2012-M2012</f>
        <v>80000</v>
      </c>
      <c r="O2012" s="6"/>
      <c r="P2012" s="6"/>
      <c r="Q2012" s="6">
        <f>(D2012*E2012)+(G2012*H2012)+(J2012*K2012)+O2012-M2012-P2012</f>
        <v>80000</v>
      </c>
    </row>
    <row r="2013" ht="20.9" customHeight="1">
      <c r="A2013" s="3">
        <v>41480</v>
      </c>
      <c r="B2013" t="s" s="4">
        <v>150</v>
      </c>
      <c r="C2013" t="s" s="7">
        <v>151</v>
      </c>
      <c r="D2013" s="6">
        <v>6</v>
      </c>
      <c r="E2013" s="6">
        <v>19000</v>
      </c>
      <c r="F2013" s="6">
        <f>D2013*E2013</f>
        <v>114000</v>
      </c>
      <c r="G2013" s="6"/>
      <c r="H2013" s="6"/>
      <c r="I2013" s="6">
        <f>G2013*H2013</f>
        <v>0</v>
      </c>
      <c r="J2013" s="6"/>
      <c r="K2013" s="6"/>
      <c r="L2013" s="6">
        <f>J2013*K2013</f>
        <v>0</v>
      </c>
      <c r="M2013" s="6">
        <f>F2013+I2013+L2013</f>
        <v>114000</v>
      </c>
      <c r="N2013" s="6"/>
      <c r="O2013" s="6"/>
      <c r="P2013" s="6"/>
      <c r="Q2013" s="6">
        <f>(D2013*E2013)+(G2013*H2013)+(J2013*K2013)+N2013-O2013-P2013</f>
        <v>114000</v>
      </c>
    </row>
    <row r="2014" ht="20.9" customHeight="1">
      <c r="A2014" s="3">
        <v>41481</v>
      </c>
      <c r="B2014" t="s" s="4">
        <v>150</v>
      </c>
      <c r="C2014" t="s" s="7">
        <v>151</v>
      </c>
      <c r="D2014" s="6">
        <v>6</v>
      </c>
      <c r="E2014" s="6">
        <v>10000</v>
      </c>
      <c r="F2014" s="6">
        <f>D2014*E2014</f>
        <v>60000</v>
      </c>
      <c r="G2014" s="6">
        <v>1</v>
      </c>
      <c r="H2014" s="6">
        <v>5000</v>
      </c>
      <c r="I2014" s="6">
        <f>G2014*H2014</f>
        <v>5000</v>
      </c>
      <c r="J2014" s="6"/>
      <c r="K2014" s="6"/>
      <c r="L2014" s="6">
        <f>J2014*K2014</f>
        <v>0</v>
      </c>
      <c r="M2014" s="6"/>
      <c r="N2014" s="6">
        <f>F2014+I2014+L2014-M2014</f>
        <v>65000</v>
      </c>
      <c r="O2014" s="6"/>
      <c r="P2014" s="6"/>
      <c r="Q2014" s="6">
        <f>(D2014*E2014)+(G2014*H2014)+(J2014*K2014)+O2014-M2014-P2014</f>
        <v>65000</v>
      </c>
    </row>
    <row r="2015" ht="20.9" customHeight="1">
      <c r="A2015" s="3">
        <v>41482</v>
      </c>
      <c r="B2015" t="s" s="4">
        <v>150</v>
      </c>
      <c r="C2015" t="s" s="7">
        <v>151</v>
      </c>
      <c r="D2015" s="6"/>
      <c r="E2015" s="6"/>
      <c r="F2015" s="6">
        <f>D2015*E2015</f>
        <v>0</v>
      </c>
      <c r="G2015" s="6"/>
      <c r="H2015" s="6"/>
      <c r="I2015" s="6">
        <f>G2015*H2015</f>
        <v>0</v>
      </c>
      <c r="J2015" s="6"/>
      <c r="K2015" s="6"/>
      <c r="L2015" s="6">
        <f>J2015*K2015</f>
        <v>0</v>
      </c>
      <c r="M2015" s="6">
        <f>F2015+I2015+L2015</f>
        <v>0</v>
      </c>
      <c r="N2015" s="6">
        <v>65000</v>
      </c>
      <c r="O2015" s="6"/>
      <c r="P2015" s="6"/>
      <c r="Q2015" s="6">
        <f>(D2015*E2015)+(G2015*H2015)+(J2015*K2015)+N2015-O2015-P2015</f>
        <v>65000</v>
      </c>
    </row>
    <row r="2016" ht="20.9" customHeight="1">
      <c r="A2016" s="3">
        <v>41483</v>
      </c>
      <c r="B2016" t="s" s="4">
        <v>150</v>
      </c>
      <c r="C2016" t="s" s="7">
        <v>151</v>
      </c>
      <c r="D2016" s="6">
        <v>3</v>
      </c>
      <c r="E2016" s="6">
        <v>23000</v>
      </c>
      <c r="F2016" s="6">
        <f>D2016*E2016</f>
        <v>69000</v>
      </c>
      <c r="G2016" s="6">
        <v>1</v>
      </c>
      <c r="H2016" s="6">
        <v>9000</v>
      </c>
      <c r="I2016" s="6">
        <f>G2016*H2016</f>
        <v>9000</v>
      </c>
      <c r="J2016" s="6"/>
      <c r="K2016" s="6"/>
      <c r="L2016" s="6">
        <f>J2016*K2016</f>
        <v>0</v>
      </c>
      <c r="M2016" s="6">
        <f>F2016+I2016+L2016</f>
        <v>78000</v>
      </c>
      <c r="N2016" s="6"/>
      <c r="O2016" s="6"/>
      <c r="P2016" s="6"/>
      <c r="Q2016" s="6">
        <f>(D2016*E2016)+(G2016*H2016)+(J2016*K2016)+N2016-O2016-P2016</f>
        <v>78000</v>
      </c>
    </row>
    <row r="2017" ht="32.35" customHeight="1">
      <c r="A2017" s="3">
        <v>41455</v>
      </c>
      <c r="B2017" t="s" s="4">
        <v>152</v>
      </c>
      <c r="C2017" t="s" s="7">
        <v>153</v>
      </c>
      <c r="D2017" s="6"/>
      <c r="E2017" s="6"/>
      <c r="F2017" s="6">
        <f>D2017*E2017</f>
        <v>0</v>
      </c>
      <c r="G2017" s="6"/>
      <c r="H2017" s="6"/>
      <c r="I2017" s="6">
        <f>G2017*H2017</f>
        <v>0</v>
      </c>
      <c r="J2017" s="6"/>
      <c r="K2017" s="6"/>
      <c r="L2017" s="6">
        <f>J2017*K2017</f>
        <v>0</v>
      </c>
      <c r="M2017" s="6">
        <f>F2017+I2017+L2017</f>
        <v>0</v>
      </c>
      <c r="N2017" s="6"/>
      <c r="O2017" s="6"/>
      <c r="P2017" s="6"/>
      <c r="Q2017" s="6">
        <f>(D2017*E2017)+(G2017*H2017)+(J2017*K2017)+N2017-O2017-P2017</f>
        <v>0</v>
      </c>
    </row>
    <row r="2018" ht="20.05" customHeight="1">
      <c r="A2018" s="3">
        <v>41457</v>
      </c>
      <c r="B2018" t="s" s="8">
        <v>152</v>
      </c>
      <c r="C2018" t="s" s="9">
        <v>153</v>
      </c>
      <c r="D2018" s="10"/>
      <c r="E2018" s="10"/>
      <c r="F2018" s="10">
        <f>D2018*E2018</f>
        <v>0</v>
      </c>
      <c r="G2018" s="10"/>
      <c r="H2018" s="10"/>
      <c r="I2018" s="10">
        <f>G2018*H2018</f>
        <v>0</v>
      </c>
      <c r="J2018" s="10"/>
      <c r="K2018" s="10"/>
      <c r="L2018" s="10">
        <f>J2018*K2018</f>
        <v>0</v>
      </c>
      <c r="M2018" s="10"/>
      <c r="N2018" s="10">
        <f>F2018+I2018+L2018-M2018</f>
        <v>0</v>
      </c>
      <c r="O2018" s="10"/>
      <c r="P2018" s="10"/>
      <c r="Q2018" s="10">
        <f>(D2018*E2018)+(G2018*H2018)+(J2018*K2018)+O2018-M2018-P2018</f>
        <v>0</v>
      </c>
    </row>
    <row r="2019" ht="32.35" customHeight="1">
      <c r="A2019" s="3">
        <v>41458</v>
      </c>
      <c r="B2019" t="s" s="4">
        <v>152</v>
      </c>
      <c r="C2019" t="s" s="7">
        <v>153</v>
      </c>
      <c r="D2019" s="6"/>
      <c r="E2019" s="6"/>
      <c r="F2019" s="6">
        <f>D2019*E2019</f>
        <v>0</v>
      </c>
      <c r="G2019" s="6"/>
      <c r="H2019" s="6"/>
      <c r="I2019" s="6">
        <f>G2019*H2019</f>
        <v>0</v>
      </c>
      <c r="J2019" s="6"/>
      <c r="K2019" s="6"/>
      <c r="L2019" s="6">
        <f>J2019*K2019</f>
        <v>0</v>
      </c>
      <c r="M2019" s="6"/>
      <c r="N2019" s="6">
        <f>F2019+I2019+L2019-M2019</f>
        <v>0</v>
      </c>
      <c r="O2019" s="6"/>
      <c r="P2019" s="6"/>
      <c r="Q2019" s="6">
        <f>(D2019*E2019)+(G2019*H2019)+(J2019*K2019)+O2019-M2019-P2019</f>
        <v>0</v>
      </c>
    </row>
    <row r="2020" ht="32.35" customHeight="1">
      <c r="A2020" s="3">
        <v>41459</v>
      </c>
      <c r="B2020" t="s" s="4">
        <v>152</v>
      </c>
      <c r="C2020" t="s" s="7">
        <v>153</v>
      </c>
      <c r="D2020" s="6"/>
      <c r="E2020" s="6"/>
      <c r="F2020" s="6">
        <f>D2020*E2020</f>
        <v>0</v>
      </c>
      <c r="G2020" s="6"/>
      <c r="H2020" s="6"/>
      <c r="I2020" s="6">
        <f>G2020*H2020</f>
        <v>0</v>
      </c>
      <c r="J2020" s="6"/>
      <c r="K2020" s="6"/>
      <c r="L2020" s="6">
        <f>J2020*K2020</f>
        <v>0</v>
      </c>
      <c r="M2020" s="6">
        <f>F2020+I2020+L2020</f>
        <v>0</v>
      </c>
      <c r="N2020" s="6"/>
      <c r="O2020" s="6"/>
      <c r="P2020" s="6"/>
      <c r="Q2020" s="6">
        <f>(D2020*E2020)+(G2020*H2020)+(J2020*K2020)+N2020-O2020-P2020</f>
        <v>0</v>
      </c>
    </row>
    <row r="2021" ht="32.35" customHeight="1">
      <c r="A2021" s="3">
        <v>41460</v>
      </c>
      <c r="B2021" t="s" s="4">
        <v>152</v>
      </c>
      <c r="C2021" t="s" s="7">
        <v>153</v>
      </c>
      <c r="D2021" s="6"/>
      <c r="E2021" s="6"/>
      <c r="F2021" s="6">
        <f>D2021*E2021</f>
        <v>0</v>
      </c>
      <c r="G2021" s="6"/>
      <c r="H2021" s="6"/>
      <c r="I2021" s="6">
        <f>G2021*H2021</f>
        <v>0</v>
      </c>
      <c r="J2021" s="6"/>
      <c r="K2021" s="6"/>
      <c r="L2021" s="6">
        <f>J2021*K2021</f>
        <v>0</v>
      </c>
      <c r="M2021" s="6"/>
      <c r="N2021" s="6">
        <f>F2021+I2021+L2021-M2021</f>
        <v>0</v>
      </c>
      <c r="O2021" s="6"/>
      <c r="P2021" s="6"/>
      <c r="Q2021" s="6">
        <f>(D2021*E2021)+(G2021*H2021)+(J2021*K2021)+O2021-M2021-P2021</f>
        <v>0</v>
      </c>
    </row>
    <row r="2022" ht="32.35" customHeight="1">
      <c r="A2022" s="3">
        <v>41461</v>
      </c>
      <c r="B2022" t="s" s="4">
        <v>152</v>
      </c>
      <c r="C2022" t="s" s="7">
        <v>153</v>
      </c>
      <c r="D2022" s="6"/>
      <c r="E2022" s="6"/>
      <c r="F2022" s="6">
        <f>D2022*E2022</f>
        <v>0</v>
      </c>
      <c r="G2022" s="6"/>
      <c r="H2022" s="6"/>
      <c r="I2022" s="6">
        <f>G2022*H2022</f>
        <v>0</v>
      </c>
      <c r="J2022" s="6"/>
      <c r="K2022" s="6"/>
      <c r="L2022" s="6">
        <f>J2022*K2022</f>
        <v>0</v>
      </c>
      <c r="M2022" s="6"/>
      <c r="N2022" s="6">
        <f>F2022+I2022+L2022-M2022</f>
        <v>0</v>
      </c>
      <c r="O2022" s="6"/>
      <c r="P2022" s="6"/>
      <c r="Q2022" s="6">
        <f>(D2022*E2022)+(G2022*H2022)+(J2022*K2022)+O2022-M2022-P2022</f>
        <v>0</v>
      </c>
    </row>
    <row r="2023" ht="32.35" customHeight="1">
      <c r="A2023" s="3">
        <v>41462</v>
      </c>
      <c r="B2023" t="s" s="4">
        <v>152</v>
      </c>
      <c r="C2023" t="s" s="7">
        <v>153</v>
      </c>
      <c r="D2023" s="6"/>
      <c r="E2023" s="6"/>
      <c r="F2023" s="6">
        <f>D2023*E2023</f>
        <v>0</v>
      </c>
      <c r="G2023" s="6"/>
      <c r="H2023" s="6"/>
      <c r="I2023" s="6">
        <f>G2023*H2023</f>
        <v>0</v>
      </c>
      <c r="J2023" s="6"/>
      <c r="K2023" s="6"/>
      <c r="L2023" s="6">
        <f>J2023*K2023</f>
        <v>0</v>
      </c>
      <c r="M2023" s="6">
        <f>F2023+I2023+L2023</f>
        <v>0</v>
      </c>
      <c r="N2023" s="6"/>
      <c r="O2023" s="6"/>
      <c r="P2023" s="6"/>
      <c r="Q2023" s="6">
        <f>(D2023*E2023)+(G2023*H2023)+(J2023*K2023)+N2023-O2023-P2023</f>
        <v>0</v>
      </c>
    </row>
    <row r="2024" ht="32.35" customHeight="1">
      <c r="A2024" s="3">
        <v>41464</v>
      </c>
      <c r="B2024" t="s" s="4">
        <v>152</v>
      </c>
      <c r="C2024" t="s" s="7">
        <v>153</v>
      </c>
      <c r="D2024" s="6"/>
      <c r="E2024" s="6"/>
      <c r="F2024" s="6">
        <f>D2024*E2024</f>
        <v>0</v>
      </c>
      <c r="G2024" s="6"/>
      <c r="H2024" s="6"/>
      <c r="I2024" s="6">
        <f>G2024*H2024</f>
        <v>0</v>
      </c>
      <c r="J2024" s="6"/>
      <c r="K2024" s="6"/>
      <c r="L2024" s="6">
        <f>J2024*K2024</f>
        <v>0</v>
      </c>
      <c r="M2024" s="6">
        <f>F2024+I2024+L2024</f>
        <v>0</v>
      </c>
      <c r="N2024" s="6"/>
      <c r="O2024" s="6"/>
      <c r="P2024" s="6"/>
      <c r="Q2024" s="6">
        <f>(D2024*E2024)+(G2024*H2024)+(J2024*K2024)+N2024-O2024-P2024</f>
        <v>0</v>
      </c>
    </row>
    <row r="2025" ht="32.35" customHeight="1">
      <c r="A2025" s="3">
        <v>41465</v>
      </c>
      <c r="B2025" t="s" s="4">
        <v>152</v>
      </c>
      <c r="C2025" t="s" s="7">
        <v>153</v>
      </c>
      <c r="D2025" s="6"/>
      <c r="E2025" s="6"/>
      <c r="F2025" s="6">
        <f>D2025*E2025</f>
        <v>0</v>
      </c>
      <c r="G2025" s="6"/>
      <c r="H2025" s="6"/>
      <c r="I2025" s="6">
        <f>G2025*H2025</f>
        <v>0</v>
      </c>
      <c r="J2025" s="6"/>
      <c r="K2025" s="6"/>
      <c r="L2025" s="6">
        <f>J2025*K2025</f>
        <v>0</v>
      </c>
      <c r="M2025" s="6">
        <f>F2025+I2025+L2025</f>
        <v>0</v>
      </c>
      <c r="N2025" s="6"/>
      <c r="O2025" s="6"/>
      <c r="P2025" s="6"/>
      <c r="Q2025" s="6">
        <f>(D2025*E2025)+(G2025*H2025)+(J2025*K2025)+N2025-O2025-P2025</f>
        <v>0</v>
      </c>
    </row>
    <row r="2026" ht="32.35" customHeight="1">
      <c r="A2026" s="3">
        <v>41466</v>
      </c>
      <c r="B2026" t="s" s="4">
        <v>152</v>
      </c>
      <c r="C2026" t="s" s="7">
        <v>153</v>
      </c>
      <c r="D2026" s="6"/>
      <c r="E2026" s="6"/>
      <c r="F2026" s="6">
        <f>D2026*E2026</f>
        <v>0</v>
      </c>
      <c r="G2026" s="6"/>
      <c r="H2026" s="6"/>
      <c r="I2026" s="6">
        <f>G2026*H2026</f>
        <v>0</v>
      </c>
      <c r="J2026" s="6"/>
      <c r="K2026" s="6"/>
      <c r="L2026" s="6">
        <f>J2026*K2026</f>
        <v>0</v>
      </c>
      <c r="M2026" s="6">
        <f>F2026+I2026+L2026</f>
        <v>0</v>
      </c>
      <c r="N2026" s="6"/>
      <c r="O2026" s="6"/>
      <c r="P2026" s="6"/>
      <c r="Q2026" s="6">
        <f>(D2026*E2026)+(G2026*H2026)+(J2026*K2026)+N2026-O2026-P2026</f>
        <v>0</v>
      </c>
    </row>
    <row r="2027" ht="32.35" customHeight="1">
      <c r="A2027" s="3">
        <v>41467</v>
      </c>
      <c r="B2027" t="s" s="4">
        <v>152</v>
      </c>
      <c r="C2027" t="s" s="7">
        <v>153</v>
      </c>
      <c r="D2027" s="6"/>
      <c r="E2027" s="6"/>
      <c r="F2027" s="6">
        <f>D2027*E2027</f>
        <v>0</v>
      </c>
      <c r="G2027" s="6"/>
      <c r="H2027" s="6"/>
      <c r="I2027" s="6">
        <f>G2027*H2027</f>
        <v>0</v>
      </c>
      <c r="J2027" s="6"/>
      <c r="K2027" s="6"/>
      <c r="L2027" s="6">
        <f>J2027*K2027</f>
        <v>0</v>
      </c>
      <c r="M2027" s="6"/>
      <c r="N2027" s="6">
        <f>F2027+I2027+L2027-M2027</f>
        <v>0</v>
      </c>
      <c r="O2027" s="6"/>
      <c r="P2027" s="6"/>
      <c r="Q2027" s="6">
        <f>(D2027*E2027)+(G2027*H2027)+(J2027*K2027)+O2027-M2027-P2027</f>
        <v>0</v>
      </c>
    </row>
    <row r="2028" ht="32.35" customHeight="1">
      <c r="A2028" s="3">
        <v>41468</v>
      </c>
      <c r="B2028" t="s" s="4">
        <v>152</v>
      </c>
      <c r="C2028" t="s" s="7">
        <v>153</v>
      </c>
      <c r="D2028" s="6"/>
      <c r="E2028" s="6"/>
      <c r="F2028" s="6">
        <f>D2028*E2028</f>
        <v>0</v>
      </c>
      <c r="G2028" s="6"/>
      <c r="H2028" s="6"/>
      <c r="I2028" s="6">
        <f>G2028*H2028</f>
        <v>0</v>
      </c>
      <c r="J2028" s="6"/>
      <c r="K2028" s="6"/>
      <c r="L2028" s="6">
        <f>J2028*K2028</f>
        <v>0</v>
      </c>
      <c r="M2028" s="6">
        <f>F2028+I2028+L2028</f>
        <v>0</v>
      </c>
      <c r="N2028" s="6"/>
      <c r="O2028" s="6"/>
      <c r="P2028" s="6"/>
      <c r="Q2028" s="6">
        <f>(D2028*E2028)+(G2028*H2028)+(J2028*K2028)+N2028-O2028-P2028</f>
        <v>0</v>
      </c>
    </row>
    <row r="2029" ht="32.35" customHeight="1">
      <c r="A2029" s="3">
        <v>41469</v>
      </c>
      <c r="B2029" t="s" s="4">
        <v>152</v>
      </c>
      <c r="C2029" t="s" s="7">
        <v>153</v>
      </c>
      <c r="D2029" s="6"/>
      <c r="E2029" s="6"/>
      <c r="F2029" s="6">
        <f>D2029*E2029</f>
        <v>0</v>
      </c>
      <c r="G2029" s="6"/>
      <c r="H2029" s="6"/>
      <c r="I2029" s="6">
        <f>G2029*H2029</f>
        <v>0</v>
      </c>
      <c r="J2029" s="6"/>
      <c r="K2029" s="6"/>
      <c r="L2029" s="6">
        <f>J2029*K2029</f>
        <v>0</v>
      </c>
      <c r="M2029" s="6"/>
      <c r="N2029" s="6">
        <f>F2029+I2029+L2029</f>
        <v>0</v>
      </c>
      <c r="O2029" s="6"/>
      <c r="P2029" s="6"/>
      <c r="Q2029" s="6">
        <f>(D2029*E2029)+(G2029*H2029)+(J2029*K2029)+O2029-M2029-P2029</f>
        <v>0</v>
      </c>
    </row>
    <row r="2030" ht="32.35" customHeight="1">
      <c r="A2030" s="3">
        <v>41471</v>
      </c>
      <c r="B2030" t="s" s="4">
        <v>152</v>
      </c>
      <c r="C2030" t="s" s="7">
        <v>153</v>
      </c>
      <c r="D2030" s="6"/>
      <c r="E2030" s="6"/>
      <c r="F2030" s="6">
        <f>D2030*E2030</f>
        <v>0</v>
      </c>
      <c r="G2030" s="6"/>
      <c r="H2030" s="6"/>
      <c r="I2030" s="6">
        <f>G2030*H2030</f>
        <v>0</v>
      </c>
      <c r="J2030" s="6"/>
      <c r="K2030" s="6"/>
      <c r="L2030" s="6">
        <f>J2030*K2030</f>
        <v>0</v>
      </c>
      <c r="M2030" s="6"/>
      <c r="N2030" s="6">
        <f>F2030+I2030+L2030-M2030</f>
        <v>0</v>
      </c>
      <c r="O2030" s="6">
        <v>0</v>
      </c>
      <c r="P2030" s="6"/>
      <c r="Q2030" s="6">
        <f>(D2030*E2030)+(G2030*H2030)+(J2030*K2030)+O2030-M2030-P2030</f>
        <v>0</v>
      </c>
    </row>
    <row r="2031" ht="32.35" customHeight="1">
      <c r="A2031" s="3">
        <v>41472</v>
      </c>
      <c r="B2031" t="s" s="4">
        <v>152</v>
      </c>
      <c r="C2031" t="s" s="7">
        <v>153</v>
      </c>
      <c r="D2031" s="6"/>
      <c r="E2031" s="6"/>
      <c r="F2031" s="6">
        <f>D2031*E2031</f>
        <v>0</v>
      </c>
      <c r="G2031" s="6"/>
      <c r="H2031" s="6"/>
      <c r="I2031" s="6">
        <f>G2031*H2031</f>
        <v>0</v>
      </c>
      <c r="J2031" s="6"/>
      <c r="K2031" s="6"/>
      <c r="L2031" s="6">
        <f>J2031*K2031</f>
        <v>0</v>
      </c>
      <c r="M2031" s="6"/>
      <c r="N2031" s="6">
        <f>F2031+I2031+L2031-M2031</f>
        <v>0</v>
      </c>
      <c r="O2031" s="6">
        <v>0</v>
      </c>
      <c r="P2031" s="6"/>
      <c r="Q2031" s="6">
        <f>(D2031*E2031)+(G2031*H2031)+(J2031*K2031)+O2031-M2031-P2031</f>
        <v>0</v>
      </c>
    </row>
    <row r="2032" ht="32.35" customHeight="1">
      <c r="A2032" s="3">
        <v>41473</v>
      </c>
      <c r="B2032" t="s" s="4">
        <v>152</v>
      </c>
      <c r="C2032" t="s" s="7">
        <v>153</v>
      </c>
      <c r="D2032" s="6"/>
      <c r="E2032" s="6"/>
      <c r="F2032" s="6">
        <f>D2032*E2032</f>
        <v>0</v>
      </c>
      <c r="G2032" s="6"/>
      <c r="H2032" s="6"/>
      <c r="I2032" s="6">
        <f>G2032*H2032</f>
        <v>0</v>
      </c>
      <c r="J2032" s="6"/>
      <c r="K2032" s="6"/>
      <c r="L2032" s="6">
        <f>J2032*K2032</f>
        <v>0</v>
      </c>
      <c r="M2032" s="6">
        <f>F2032+I2032+L2032</f>
        <v>0</v>
      </c>
      <c r="N2032" s="6">
        <v>0</v>
      </c>
      <c r="O2032" s="6"/>
      <c r="P2032" s="6"/>
      <c r="Q2032" s="6">
        <f>(D2032*E2032)+(G2032*H2032)+(J2032*K2032)+N2032-O2032-P2032</f>
        <v>0</v>
      </c>
    </row>
    <row r="2033" ht="32.35" customHeight="1">
      <c r="A2033" s="3">
        <v>41474</v>
      </c>
      <c r="B2033" t="s" s="4">
        <v>152</v>
      </c>
      <c r="C2033" t="s" s="7">
        <v>153</v>
      </c>
      <c r="D2033" s="6"/>
      <c r="E2033" s="6"/>
      <c r="F2033" s="6">
        <f>D2033*E2033</f>
        <v>0</v>
      </c>
      <c r="G2033" s="6"/>
      <c r="H2033" s="6"/>
      <c r="I2033" s="6">
        <f>G2033*H2033</f>
        <v>0</v>
      </c>
      <c r="J2033" s="6"/>
      <c r="K2033" s="6"/>
      <c r="L2033" s="6">
        <f>J2033*K2033</f>
        <v>0</v>
      </c>
      <c r="M2033" s="6"/>
      <c r="N2033" s="6">
        <f>F2033+I2033+L2033-M2033</f>
        <v>0</v>
      </c>
      <c r="O2033" s="6">
        <v>0</v>
      </c>
      <c r="P2033" s="6"/>
      <c r="Q2033" s="6">
        <f>(D2033*E2033)+(G2033*H2033)+(J2033*K2033)+O2033-M2033-P2033</f>
        <v>0</v>
      </c>
    </row>
    <row r="2034" ht="32.35" customHeight="1">
      <c r="A2034" s="3">
        <v>41475</v>
      </c>
      <c r="B2034" t="s" s="4">
        <v>152</v>
      </c>
      <c r="C2034" t="s" s="7">
        <v>153</v>
      </c>
      <c r="D2034" s="6"/>
      <c r="E2034" s="6"/>
      <c r="F2034" s="6">
        <f>D2034*E2034</f>
        <v>0</v>
      </c>
      <c r="G2034" s="6"/>
      <c r="H2034" s="6"/>
      <c r="I2034" s="6">
        <f>G2034*H2034</f>
        <v>0</v>
      </c>
      <c r="J2034" s="6"/>
      <c r="K2034" s="6"/>
      <c r="L2034" s="6">
        <f>J2034*K2034</f>
        <v>0</v>
      </c>
      <c r="M2034" s="6"/>
      <c r="N2034" s="6">
        <f>F2034+I2034+L2034-M2034</f>
        <v>0</v>
      </c>
      <c r="O2034" s="6">
        <v>0</v>
      </c>
      <c r="P2034" s="6"/>
      <c r="Q2034" s="6">
        <f>(D2034*E2034)+(G2034*H2034)+(J2034*K2034)+O2034-M2034-P2034</f>
        <v>0</v>
      </c>
    </row>
    <row r="2035" ht="32.35" customHeight="1">
      <c r="A2035" s="3">
        <v>41476</v>
      </c>
      <c r="B2035" t="s" s="4">
        <v>152</v>
      </c>
      <c r="C2035" t="s" s="7">
        <v>153</v>
      </c>
      <c r="D2035" s="6"/>
      <c r="E2035" s="6"/>
      <c r="F2035" s="6">
        <f>D2035*E2035</f>
        <v>0</v>
      </c>
      <c r="G2035" s="6"/>
      <c r="H2035" s="6"/>
      <c r="I2035" s="6">
        <f>G2035*H2035</f>
        <v>0</v>
      </c>
      <c r="J2035" s="6"/>
      <c r="K2035" s="6"/>
      <c r="L2035" s="6">
        <f>J2035*K2035</f>
        <v>0</v>
      </c>
      <c r="M2035" s="6"/>
      <c r="N2035" s="6">
        <f>F2035+I2035+L2035-M2035</f>
        <v>0</v>
      </c>
      <c r="O2035" s="6">
        <v>0</v>
      </c>
      <c r="P2035" s="6"/>
      <c r="Q2035" s="6">
        <f>(D2035*E2035)+(G2035*H2035)+(J2035*K2035)+O2035-M2035-P2035</f>
        <v>0</v>
      </c>
    </row>
    <row r="2036" ht="32.35" customHeight="1">
      <c r="A2036" s="3">
        <v>41478</v>
      </c>
      <c r="B2036" t="s" s="4">
        <v>152</v>
      </c>
      <c r="C2036" t="s" s="7">
        <v>153</v>
      </c>
      <c r="D2036" s="6"/>
      <c r="E2036" s="6"/>
      <c r="F2036" s="6">
        <f>D2036*E2036</f>
        <v>0</v>
      </c>
      <c r="G2036" s="6"/>
      <c r="H2036" s="6"/>
      <c r="I2036" s="6">
        <f>G2036*H2036</f>
        <v>0</v>
      </c>
      <c r="J2036" s="6"/>
      <c r="K2036" s="6"/>
      <c r="L2036" s="6">
        <f>J2036*K2036</f>
        <v>0</v>
      </c>
      <c r="M2036" s="6">
        <f>F2036+I2036+L2036</f>
        <v>0</v>
      </c>
      <c r="N2036" s="6">
        <v>0</v>
      </c>
      <c r="O2036" s="6"/>
      <c r="P2036" s="6"/>
      <c r="Q2036" s="6">
        <f>(D2036*E2036)+(G2036*H2036)+(J2036*K2036)+N2036-O2036-P2036</f>
        <v>0</v>
      </c>
    </row>
    <row r="2037" ht="32.35" customHeight="1">
      <c r="A2037" s="3">
        <v>41479</v>
      </c>
      <c r="B2037" t="s" s="4">
        <v>152</v>
      </c>
      <c r="C2037" t="s" s="7">
        <v>153</v>
      </c>
      <c r="D2037" s="6"/>
      <c r="E2037" s="6"/>
      <c r="F2037" s="6">
        <f>D2037*E2037</f>
        <v>0</v>
      </c>
      <c r="G2037" s="6"/>
      <c r="H2037" s="6"/>
      <c r="I2037" s="6">
        <f>G2037*H2037</f>
        <v>0</v>
      </c>
      <c r="J2037" s="6"/>
      <c r="K2037" s="6"/>
      <c r="L2037" s="6">
        <f>J2037*K2037</f>
        <v>0</v>
      </c>
      <c r="M2037" s="6"/>
      <c r="N2037" s="6">
        <f>F2037+I2037+L2037-M2037</f>
        <v>0</v>
      </c>
      <c r="O2037" s="6">
        <v>0</v>
      </c>
      <c r="P2037" s="6"/>
      <c r="Q2037" s="6">
        <f>(D2037*E2037)+(G2037*H2037)+(J2037*K2037)+O2037-M2037-P2037</f>
        <v>0</v>
      </c>
    </row>
    <row r="2038" ht="32.35" customHeight="1">
      <c r="A2038" s="3">
        <v>41480</v>
      </c>
      <c r="B2038" t="s" s="4">
        <v>152</v>
      </c>
      <c r="C2038" t="s" s="7">
        <v>153</v>
      </c>
      <c r="D2038" s="6"/>
      <c r="E2038" s="6"/>
      <c r="F2038" s="6">
        <f>D2038*E2038</f>
        <v>0</v>
      </c>
      <c r="G2038" s="6"/>
      <c r="H2038" s="6"/>
      <c r="I2038" s="6">
        <f>G2038*H2038</f>
        <v>0</v>
      </c>
      <c r="J2038" s="6"/>
      <c r="K2038" s="6"/>
      <c r="L2038" s="6">
        <f>J2038*K2038</f>
        <v>0</v>
      </c>
      <c r="M2038" s="6">
        <f>F2038+I2038+L2038</f>
        <v>0</v>
      </c>
      <c r="N2038" s="6">
        <v>0</v>
      </c>
      <c r="O2038" s="6"/>
      <c r="P2038" s="6"/>
      <c r="Q2038" s="6">
        <f>(D2038*E2038)+(G2038*H2038)+(J2038*K2038)+N2038-O2038-P2038</f>
        <v>0</v>
      </c>
    </row>
    <row r="2039" ht="32.35" customHeight="1">
      <c r="A2039" s="3">
        <v>41481</v>
      </c>
      <c r="B2039" t="s" s="4">
        <v>152</v>
      </c>
      <c r="C2039" t="s" s="7">
        <v>153</v>
      </c>
      <c r="D2039" s="6"/>
      <c r="E2039" s="6"/>
      <c r="F2039" s="6">
        <f>D2039*E2039</f>
        <v>0</v>
      </c>
      <c r="G2039" s="6"/>
      <c r="H2039" s="6"/>
      <c r="I2039" s="6">
        <f>G2039*H2039</f>
        <v>0</v>
      </c>
      <c r="J2039" s="6"/>
      <c r="K2039" s="6"/>
      <c r="L2039" s="6">
        <f>J2039*K2039</f>
        <v>0</v>
      </c>
      <c r="M2039" s="6"/>
      <c r="N2039" s="6">
        <f>F2039+I2039+L2039-M2039</f>
        <v>0</v>
      </c>
      <c r="O2039" s="6">
        <v>0</v>
      </c>
      <c r="P2039" s="6"/>
      <c r="Q2039" s="6">
        <f>(D2039*E2039)+(G2039*H2039)+(J2039*K2039)+O2039-M2039-P2039</f>
        <v>0</v>
      </c>
    </row>
    <row r="2040" ht="32.35" customHeight="1">
      <c r="A2040" s="3">
        <v>41482</v>
      </c>
      <c r="B2040" t="s" s="4">
        <v>152</v>
      </c>
      <c r="C2040" t="s" s="7">
        <v>153</v>
      </c>
      <c r="D2040" s="6"/>
      <c r="E2040" s="6"/>
      <c r="F2040" s="6">
        <f>D2040*E2040</f>
        <v>0</v>
      </c>
      <c r="G2040" s="6"/>
      <c r="H2040" s="6"/>
      <c r="I2040" s="6">
        <f>G2040*H2040</f>
        <v>0</v>
      </c>
      <c r="J2040" s="6"/>
      <c r="K2040" s="6"/>
      <c r="L2040" s="6">
        <f>J2040*K2040</f>
        <v>0</v>
      </c>
      <c r="M2040" s="6">
        <f>F2040+I2040+L2040</f>
        <v>0</v>
      </c>
      <c r="N2040" s="6">
        <v>0</v>
      </c>
      <c r="O2040" s="6"/>
      <c r="P2040" s="6"/>
      <c r="Q2040" s="6">
        <f>(D2040*E2040)+(G2040*H2040)+(J2040*K2040)+N2040-O2040-P2040</f>
        <v>0</v>
      </c>
    </row>
    <row r="2041" ht="32.35" customHeight="1">
      <c r="A2041" s="3">
        <v>41483</v>
      </c>
      <c r="B2041" t="s" s="4">
        <v>152</v>
      </c>
      <c r="C2041" t="s" s="7">
        <v>153</v>
      </c>
      <c r="D2041" s="6"/>
      <c r="E2041" s="6"/>
      <c r="F2041" s="6">
        <f>D2041*E2041</f>
        <v>0</v>
      </c>
      <c r="G2041" s="6"/>
      <c r="H2041" s="6"/>
      <c r="I2041" s="6">
        <f>G2041*H2041</f>
        <v>0</v>
      </c>
      <c r="J2041" s="6"/>
      <c r="K2041" s="6"/>
      <c r="L2041" s="6">
        <f>J2041*K2041</f>
        <v>0</v>
      </c>
      <c r="M2041" s="6">
        <f>F2041+I2041+L2041</f>
        <v>0</v>
      </c>
      <c r="N2041" s="6">
        <v>0</v>
      </c>
      <c r="O2041" s="6"/>
      <c r="P2041" s="6"/>
      <c r="Q2041" s="6">
        <f>(D2041*E2041)+(G2041*H2041)+(J2041*K2041)+N2041-O2041-P2041</f>
        <v>0</v>
      </c>
    </row>
    <row r="2042" ht="20.35" customHeight="1">
      <c r="A2042" s="3">
        <v>41455</v>
      </c>
      <c r="B2042" t="s" s="4">
        <v>154</v>
      </c>
      <c r="C2042" t="s" s="7">
        <v>155</v>
      </c>
      <c r="D2042" s="6"/>
      <c r="E2042" s="6"/>
      <c r="F2042" s="6">
        <f>D2042*E2042</f>
        <v>0</v>
      </c>
      <c r="G2042" s="6"/>
      <c r="H2042" s="6"/>
      <c r="I2042" s="6">
        <f>G2042*H2042</f>
        <v>0</v>
      </c>
      <c r="J2042" s="6"/>
      <c r="K2042" s="6"/>
      <c r="L2042" s="6">
        <f>J2042*K2042</f>
        <v>0</v>
      </c>
      <c r="M2042" s="6">
        <f>F2042+I2042+L2042</f>
        <v>0</v>
      </c>
      <c r="N2042" s="6"/>
      <c r="O2042" s="6"/>
      <c r="P2042" s="6"/>
      <c r="Q2042" s="6">
        <f>(D2042*E2042)+(G2042*H2042)+(J2042*K2042)+N2042-O2042-P2042</f>
        <v>0</v>
      </c>
    </row>
    <row r="2043" ht="20.05" customHeight="1">
      <c r="A2043" s="3">
        <v>41457</v>
      </c>
      <c r="B2043" t="s" s="8">
        <v>154</v>
      </c>
      <c r="C2043" t="s" s="9">
        <v>155</v>
      </c>
      <c r="D2043" s="10"/>
      <c r="E2043" s="10"/>
      <c r="F2043" s="10">
        <f>D2043*E2043</f>
        <v>0</v>
      </c>
      <c r="G2043" s="10"/>
      <c r="H2043" s="10"/>
      <c r="I2043" s="10">
        <f>G2043*H2043</f>
        <v>0</v>
      </c>
      <c r="J2043" s="10"/>
      <c r="K2043" s="10"/>
      <c r="L2043" s="10">
        <f>J2043*K2043</f>
        <v>0</v>
      </c>
      <c r="M2043" s="10"/>
      <c r="N2043" s="10">
        <f>F2043+I2043+L2043-M2043</f>
        <v>0</v>
      </c>
      <c r="O2043" s="10"/>
      <c r="P2043" s="10"/>
      <c r="Q2043" s="10">
        <f>(D2043*E2043)+(G2043*H2043)+(J2043*K2043)+O2043-M2043-P2043</f>
        <v>0</v>
      </c>
    </row>
    <row r="2044" ht="20.35" customHeight="1">
      <c r="A2044" s="3">
        <v>41458</v>
      </c>
      <c r="B2044" t="s" s="4">
        <v>154</v>
      </c>
      <c r="C2044" t="s" s="7">
        <v>155</v>
      </c>
      <c r="D2044" s="6"/>
      <c r="E2044" s="6"/>
      <c r="F2044" s="6">
        <f>D2044*E2044</f>
        <v>0</v>
      </c>
      <c r="G2044" s="6"/>
      <c r="H2044" s="6"/>
      <c r="I2044" s="6">
        <f>G2044*H2044</f>
        <v>0</v>
      </c>
      <c r="J2044" s="6"/>
      <c r="K2044" s="6"/>
      <c r="L2044" s="6">
        <f>J2044*K2044</f>
        <v>0</v>
      </c>
      <c r="M2044" s="6"/>
      <c r="N2044" s="6">
        <f>F2044+I2044+L2044-M2044</f>
        <v>0</v>
      </c>
      <c r="O2044" s="6"/>
      <c r="P2044" s="6"/>
      <c r="Q2044" s="6">
        <f>(D2044*E2044)+(G2044*H2044)+(J2044*K2044)+O2044-M2044-P2044</f>
        <v>0</v>
      </c>
    </row>
    <row r="2045" ht="20.35" customHeight="1">
      <c r="A2045" s="3">
        <v>41459</v>
      </c>
      <c r="B2045" t="s" s="4">
        <v>154</v>
      </c>
      <c r="C2045" t="s" s="7">
        <v>155</v>
      </c>
      <c r="D2045" s="6"/>
      <c r="E2045" s="6"/>
      <c r="F2045" s="6">
        <f>D2045*E2045</f>
        <v>0</v>
      </c>
      <c r="G2045" s="6"/>
      <c r="H2045" s="6"/>
      <c r="I2045" s="6">
        <f>G2045*H2045</f>
        <v>0</v>
      </c>
      <c r="J2045" s="6"/>
      <c r="K2045" s="6"/>
      <c r="L2045" s="6">
        <f>J2045*K2045</f>
        <v>0</v>
      </c>
      <c r="M2045" s="6">
        <f>F2045+I2045+L2045</f>
        <v>0</v>
      </c>
      <c r="N2045" s="6"/>
      <c r="O2045" s="6"/>
      <c r="P2045" s="6"/>
      <c r="Q2045" s="6">
        <f>(D2045*E2045)+(G2045*H2045)+(J2045*K2045)+N2045-O2045-P2045</f>
        <v>0</v>
      </c>
    </row>
    <row r="2046" ht="20.35" customHeight="1">
      <c r="A2046" s="3">
        <v>41460</v>
      </c>
      <c r="B2046" t="s" s="4">
        <v>154</v>
      </c>
      <c r="C2046" t="s" s="7">
        <v>155</v>
      </c>
      <c r="D2046" s="6"/>
      <c r="E2046" s="6"/>
      <c r="F2046" s="6">
        <f>D2046*E2046</f>
        <v>0</v>
      </c>
      <c r="G2046" s="6"/>
      <c r="H2046" s="6"/>
      <c r="I2046" s="6">
        <f>G2046*H2046</f>
        <v>0</v>
      </c>
      <c r="J2046" s="6"/>
      <c r="K2046" s="6"/>
      <c r="L2046" s="6">
        <f>J2046*K2046</f>
        <v>0</v>
      </c>
      <c r="M2046" s="6"/>
      <c r="N2046" s="6">
        <f>F2046+I2046+L2046-M2046</f>
        <v>0</v>
      </c>
      <c r="O2046" s="6"/>
      <c r="P2046" s="6"/>
      <c r="Q2046" s="6">
        <f>(D2046*E2046)+(G2046*H2046)+(J2046*K2046)+O2046-M2046-P2046</f>
        <v>0</v>
      </c>
    </row>
    <row r="2047" ht="20.35" customHeight="1">
      <c r="A2047" s="3">
        <v>41461</v>
      </c>
      <c r="B2047" t="s" s="4">
        <v>154</v>
      </c>
      <c r="C2047" t="s" s="7">
        <v>155</v>
      </c>
      <c r="D2047" s="6"/>
      <c r="E2047" s="6"/>
      <c r="F2047" s="6">
        <f>D2047*E2047</f>
        <v>0</v>
      </c>
      <c r="G2047" s="6"/>
      <c r="H2047" s="6"/>
      <c r="I2047" s="6">
        <f>G2047*H2047</f>
        <v>0</v>
      </c>
      <c r="J2047" s="6"/>
      <c r="K2047" s="6"/>
      <c r="L2047" s="6">
        <f>J2047*K2047</f>
        <v>0</v>
      </c>
      <c r="M2047" s="6"/>
      <c r="N2047" s="6">
        <f>F2047+I2047+L2047-M2047</f>
        <v>0</v>
      </c>
      <c r="O2047" s="6"/>
      <c r="P2047" s="6"/>
      <c r="Q2047" s="6">
        <f>(D2047*E2047)+(G2047*H2047)+(J2047*K2047)+O2047-M2047-P2047</f>
        <v>0</v>
      </c>
    </row>
    <row r="2048" ht="20.35" customHeight="1">
      <c r="A2048" s="3">
        <v>41462</v>
      </c>
      <c r="B2048" t="s" s="4">
        <v>154</v>
      </c>
      <c r="C2048" t="s" s="7">
        <v>155</v>
      </c>
      <c r="D2048" s="6"/>
      <c r="E2048" s="6"/>
      <c r="F2048" s="6">
        <f>D2048*E2048</f>
        <v>0</v>
      </c>
      <c r="G2048" s="6"/>
      <c r="H2048" s="6"/>
      <c r="I2048" s="6">
        <f>G2048*H2048</f>
        <v>0</v>
      </c>
      <c r="J2048" s="6"/>
      <c r="K2048" s="6"/>
      <c r="L2048" s="6">
        <f>J2048*K2048</f>
        <v>0</v>
      </c>
      <c r="M2048" s="6">
        <f>F2048+I2048+L2048</f>
        <v>0</v>
      </c>
      <c r="N2048" s="6"/>
      <c r="O2048" s="6"/>
      <c r="P2048" s="6"/>
      <c r="Q2048" s="6">
        <f>(D2048*E2048)+(G2048*H2048)+(J2048*K2048)+N2048-O2048-P2048</f>
        <v>0</v>
      </c>
    </row>
    <row r="2049" ht="20.35" customHeight="1">
      <c r="A2049" s="3">
        <v>41464</v>
      </c>
      <c r="B2049" t="s" s="4">
        <v>154</v>
      </c>
      <c r="C2049" t="s" s="7">
        <v>155</v>
      </c>
      <c r="D2049" s="6"/>
      <c r="E2049" s="6"/>
      <c r="F2049" s="6">
        <f>D2049*E2049</f>
        <v>0</v>
      </c>
      <c r="G2049" s="6"/>
      <c r="H2049" s="6"/>
      <c r="I2049" s="6">
        <f>G2049*H2049</f>
        <v>0</v>
      </c>
      <c r="J2049" s="6"/>
      <c r="K2049" s="6"/>
      <c r="L2049" s="6">
        <f>J2049*K2049</f>
        <v>0</v>
      </c>
      <c r="M2049" s="6">
        <f>F2049+I2049+L2049</f>
        <v>0</v>
      </c>
      <c r="N2049" s="6"/>
      <c r="O2049" s="6"/>
      <c r="P2049" s="6"/>
      <c r="Q2049" s="6">
        <f>(D2049*E2049)+(G2049*H2049)+(J2049*K2049)+N2049-O2049-P2049</f>
        <v>0</v>
      </c>
    </row>
    <row r="2050" ht="20.35" customHeight="1">
      <c r="A2050" s="3">
        <v>41465</v>
      </c>
      <c r="B2050" t="s" s="4">
        <v>154</v>
      </c>
      <c r="C2050" t="s" s="7">
        <v>155</v>
      </c>
      <c r="D2050" s="6"/>
      <c r="E2050" s="6"/>
      <c r="F2050" s="6">
        <f>D2050*E2050</f>
        <v>0</v>
      </c>
      <c r="G2050" s="6"/>
      <c r="H2050" s="6"/>
      <c r="I2050" s="6">
        <f>G2050*H2050</f>
        <v>0</v>
      </c>
      <c r="J2050" s="6"/>
      <c r="K2050" s="6"/>
      <c r="L2050" s="6">
        <f>J2050*K2050</f>
        <v>0</v>
      </c>
      <c r="M2050" s="6">
        <f>F2050+I2050+L2050</f>
        <v>0</v>
      </c>
      <c r="N2050" s="6"/>
      <c r="O2050" s="6"/>
      <c r="P2050" s="6"/>
      <c r="Q2050" s="6">
        <f>(D2050*E2050)+(G2050*H2050)+(J2050*K2050)+N2050-O2050-P2050</f>
        <v>0</v>
      </c>
    </row>
    <row r="2051" ht="20.35" customHeight="1">
      <c r="A2051" s="3">
        <v>41466</v>
      </c>
      <c r="B2051" t="s" s="4">
        <v>154</v>
      </c>
      <c r="C2051" t="s" s="7">
        <v>155</v>
      </c>
      <c r="D2051" s="6"/>
      <c r="E2051" s="6"/>
      <c r="F2051" s="6">
        <f>D2051*E2051</f>
        <v>0</v>
      </c>
      <c r="G2051" s="6"/>
      <c r="H2051" s="6"/>
      <c r="I2051" s="6">
        <f>G2051*H2051</f>
        <v>0</v>
      </c>
      <c r="J2051" s="6"/>
      <c r="K2051" s="6"/>
      <c r="L2051" s="6">
        <f>J2051*K2051</f>
        <v>0</v>
      </c>
      <c r="M2051" s="6">
        <f>F2051+I2051+L2051</f>
        <v>0</v>
      </c>
      <c r="N2051" s="6"/>
      <c r="O2051" s="6"/>
      <c r="P2051" s="6"/>
      <c r="Q2051" s="6">
        <f>(D2051*E2051)+(G2051*H2051)+(J2051*K2051)+N2051-O2051-P2051</f>
        <v>0</v>
      </c>
    </row>
    <row r="2052" ht="20.35" customHeight="1">
      <c r="A2052" s="3">
        <v>41467</v>
      </c>
      <c r="B2052" t="s" s="4">
        <v>154</v>
      </c>
      <c r="C2052" t="s" s="7">
        <v>155</v>
      </c>
      <c r="D2052" s="6"/>
      <c r="E2052" s="6"/>
      <c r="F2052" s="6">
        <f>D2052*E2052</f>
        <v>0</v>
      </c>
      <c r="G2052" s="6"/>
      <c r="H2052" s="6"/>
      <c r="I2052" s="6">
        <f>G2052*H2052</f>
        <v>0</v>
      </c>
      <c r="J2052" s="6"/>
      <c r="K2052" s="6"/>
      <c r="L2052" s="6">
        <f>J2052*K2052</f>
        <v>0</v>
      </c>
      <c r="M2052" s="6"/>
      <c r="N2052" s="6">
        <f>F2052+I2052+L2052-M2052</f>
        <v>0</v>
      </c>
      <c r="O2052" s="6"/>
      <c r="P2052" s="6"/>
      <c r="Q2052" s="6">
        <f>(D2052*E2052)+(G2052*H2052)+(J2052*K2052)+O2052-M2052-P2052</f>
        <v>0</v>
      </c>
    </row>
    <row r="2053" ht="20.35" customHeight="1">
      <c r="A2053" s="3">
        <v>41468</v>
      </c>
      <c r="B2053" t="s" s="4">
        <v>154</v>
      </c>
      <c r="C2053" t="s" s="7">
        <v>155</v>
      </c>
      <c r="D2053" s="6"/>
      <c r="E2053" s="6"/>
      <c r="F2053" s="6">
        <f>D2053*E2053</f>
        <v>0</v>
      </c>
      <c r="G2053" s="6"/>
      <c r="H2053" s="6"/>
      <c r="I2053" s="6">
        <f>G2053*H2053</f>
        <v>0</v>
      </c>
      <c r="J2053" s="6"/>
      <c r="K2053" s="6"/>
      <c r="L2053" s="6">
        <f>J2053*K2053</f>
        <v>0</v>
      </c>
      <c r="M2053" s="6">
        <f>F2053+I2053+L2053</f>
        <v>0</v>
      </c>
      <c r="N2053" s="6"/>
      <c r="O2053" s="6"/>
      <c r="P2053" s="6"/>
      <c r="Q2053" s="6">
        <f>(D2053*E2053)+(G2053*H2053)+(J2053*K2053)+N2053-O2053-P2053</f>
        <v>0</v>
      </c>
    </row>
    <row r="2054" ht="20.35" customHeight="1">
      <c r="A2054" s="3">
        <v>41469</v>
      </c>
      <c r="B2054" t="s" s="4">
        <v>154</v>
      </c>
      <c r="C2054" t="s" s="7">
        <v>155</v>
      </c>
      <c r="D2054" s="6"/>
      <c r="E2054" s="6"/>
      <c r="F2054" s="6">
        <f>D2054*E2054</f>
        <v>0</v>
      </c>
      <c r="G2054" s="6"/>
      <c r="H2054" s="6"/>
      <c r="I2054" s="6">
        <f>G2054*H2054</f>
        <v>0</v>
      </c>
      <c r="J2054" s="6"/>
      <c r="K2054" s="6"/>
      <c r="L2054" s="6">
        <f>J2054*K2054</f>
        <v>0</v>
      </c>
      <c r="M2054" s="6"/>
      <c r="N2054" s="6">
        <f>F2054+I2054+L2054</f>
        <v>0</v>
      </c>
      <c r="O2054" s="6"/>
      <c r="P2054" s="6"/>
      <c r="Q2054" s="6">
        <f>(D2054*E2054)+(G2054*H2054)+(J2054*K2054)+O2054-M2054-P2054</f>
        <v>0</v>
      </c>
    </row>
    <row r="2055" ht="20.35" customHeight="1">
      <c r="A2055" s="3">
        <v>41471</v>
      </c>
      <c r="B2055" t="s" s="4">
        <v>154</v>
      </c>
      <c r="C2055" t="s" s="7">
        <v>155</v>
      </c>
      <c r="D2055" s="6"/>
      <c r="E2055" s="6"/>
      <c r="F2055" s="6">
        <f>D2055*E2055</f>
        <v>0</v>
      </c>
      <c r="G2055" s="6"/>
      <c r="H2055" s="6"/>
      <c r="I2055" s="6">
        <f>G2055*H2055</f>
        <v>0</v>
      </c>
      <c r="J2055" s="6"/>
      <c r="K2055" s="6"/>
      <c r="L2055" s="6">
        <f>J2055*K2055</f>
        <v>0</v>
      </c>
      <c r="M2055" s="6"/>
      <c r="N2055" s="6">
        <f>F2055+I2055+L2055-M2055</f>
        <v>0</v>
      </c>
      <c r="O2055" s="6">
        <v>0</v>
      </c>
      <c r="P2055" s="6"/>
      <c r="Q2055" s="6">
        <f>(D2055*E2055)+(G2055*H2055)+(J2055*K2055)+O2055-M2055-P2055</f>
        <v>0</v>
      </c>
    </row>
    <row r="2056" ht="20.35" customHeight="1">
      <c r="A2056" s="3">
        <v>41472</v>
      </c>
      <c r="B2056" t="s" s="4">
        <v>154</v>
      </c>
      <c r="C2056" t="s" s="7">
        <v>155</v>
      </c>
      <c r="D2056" s="6"/>
      <c r="E2056" s="6"/>
      <c r="F2056" s="6">
        <f>D2056*E2056</f>
        <v>0</v>
      </c>
      <c r="G2056" s="6"/>
      <c r="H2056" s="6"/>
      <c r="I2056" s="6">
        <f>G2056*H2056</f>
        <v>0</v>
      </c>
      <c r="J2056" s="6"/>
      <c r="K2056" s="6"/>
      <c r="L2056" s="6">
        <f>J2056*K2056</f>
        <v>0</v>
      </c>
      <c r="M2056" s="6"/>
      <c r="N2056" s="6">
        <f>F2056+I2056+L2056-M2056</f>
        <v>0</v>
      </c>
      <c r="O2056" s="6">
        <v>0</v>
      </c>
      <c r="P2056" s="6"/>
      <c r="Q2056" s="6">
        <f>(D2056*E2056)+(G2056*H2056)+(J2056*K2056)+O2056-M2056-P2056</f>
        <v>0</v>
      </c>
    </row>
    <row r="2057" ht="20.35" customHeight="1">
      <c r="A2057" s="3">
        <v>41473</v>
      </c>
      <c r="B2057" t="s" s="4">
        <v>154</v>
      </c>
      <c r="C2057" t="s" s="7">
        <v>155</v>
      </c>
      <c r="D2057" s="6"/>
      <c r="E2057" s="6"/>
      <c r="F2057" s="6">
        <f>D2057*E2057</f>
        <v>0</v>
      </c>
      <c r="G2057" s="6"/>
      <c r="H2057" s="6"/>
      <c r="I2057" s="6">
        <f>G2057*H2057</f>
        <v>0</v>
      </c>
      <c r="J2057" s="6"/>
      <c r="K2057" s="6"/>
      <c r="L2057" s="6">
        <f>J2057*K2057</f>
        <v>0</v>
      </c>
      <c r="M2057" s="6">
        <f>F2057+I2057+L2057</f>
        <v>0</v>
      </c>
      <c r="N2057" s="6">
        <v>0</v>
      </c>
      <c r="O2057" s="6"/>
      <c r="P2057" s="6"/>
      <c r="Q2057" s="6">
        <f>(D2057*E2057)+(G2057*H2057)+(J2057*K2057)+N2057-O2057-P2057</f>
        <v>0</v>
      </c>
    </row>
    <row r="2058" ht="20.35" customHeight="1">
      <c r="A2058" s="3">
        <v>41474</v>
      </c>
      <c r="B2058" t="s" s="4">
        <v>154</v>
      </c>
      <c r="C2058" t="s" s="7">
        <v>155</v>
      </c>
      <c r="D2058" s="6"/>
      <c r="E2058" s="6"/>
      <c r="F2058" s="6">
        <f>D2058*E2058</f>
        <v>0</v>
      </c>
      <c r="G2058" s="6"/>
      <c r="H2058" s="6"/>
      <c r="I2058" s="6">
        <f>G2058*H2058</f>
        <v>0</v>
      </c>
      <c r="J2058" s="6"/>
      <c r="K2058" s="6"/>
      <c r="L2058" s="6">
        <f>J2058*K2058</f>
        <v>0</v>
      </c>
      <c r="M2058" s="6"/>
      <c r="N2058" s="6">
        <f>F2058+I2058+L2058-M2058</f>
        <v>0</v>
      </c>
      <c r="O2058" s="6">
        <v>0</v>
      </c>
      <c r="P2058" s="6"/>
      <c r="Q2058" s="6">
        <f>(D2058*E2058)+(G2058*H2058)+(J2058*K2058)+O2058-M2058-P2058</f>
        <v>0</v>
      </c>
    </row>
    <row r="2059" ht="20.35" customHeight="1">
      <c r="A2059" s="3">
        <v>41475</v>
      </c>
      <c r="B2059" t="s" s="4">
        <v>154</v>
      </c>
      <c r="C2059" t="s" s="7">
        <v>155</v>
      </c>
      <c r="D2059" s="6"/>
      <c r="E2059" s="6"/>
      <c r="F2059" s="6">
        <f>D2059*E2059</f>
        <v>0</v>
      </c>
      <c r="G2059" s="6"/>
      <c r="H2059" s="6"/>
      <c r="I2059" s="6">
        <f>G2059*H2059</f>
        <v>0</v>
      </c>
      <c r="J2059" s="6"/>
      <c r="K2059" s="6"/>
      <c r="L2059" s="6">
        <f>J2059*K2059</f>
        <v>0</v>
      </c>
      <c r="M2059" s="6"/>
      <c r="N2059" s="6">
        <f>F2059+I2059+L2059-M2059</f>
        <v>0</v>
      </c>
      <c r="O2059" s="6">
        <v>0</v>
      </c>
      <c r="P2059" s="6"/>
      <c r="Q2059" s="6">
        <f>(D2059*E2059)+(G2059*H2059)+(J2059*K2059)+O2059-M2059-P2059</f>
        <v>0</v>
      </c>
    </row>
    <row r="2060" ht="20.35" customHeight="1">
      <c r="A2060" s="3">
        <v>41476</v>
      </c>
      <c r="B2060" t="s" s="4">
        <v>154</v>
      </c>
      <c r="C2060" t="s" s="7">
        <v>155</v>
      </c>
      <c r="D2060" s="6"/>
      <c r="E2060" s="6"/>
      <c r="F2060" s="6">
        <f>D2060*E2060</f>
        <v>0</v>
      </c>
      <c r="G2060" s="6"/>
      <c r="H2060" s="6"/>
      <c r="I2060" s="6">
        <f>G2060*H2060</f>
        <v>0</v>
      </c>
      <c r="J2060" s="6"/>
      <c r="K2060" s="6"/>
      <c r="L2060" s="6">
        <f>J2060*K2060</f>
        <v>0</v>
      </c>
      <c r="M2060" s="6"/>
      <c r="N2060" s="6">
        <f>F2060+I2060+L2060-M2060</f>
        <v>0</v>
      </c>
      <c r="O2060" s="6">
        <v>0</v>
      </c>
      <c r="P2060" s="6"/>
      <c r="Q2060" s="6">
        <f>(D2060*E2060)+(G2060*H2060)+(J2060*K2060)+O2060-M2060-P2060</f>
        <v>0</v>
      </c>
    </row>
    <row r="2061" ht="20.35" customHeight="1">
      <c r="A2061" s="3">
        <v>41478</v>
      </c>
      <c r="B2061" t="s" s="4">
        <v>154</v>
      </c>
      <c r="C2061" t="s" s="7">
        <v>155</v>
      </c>
      <c r="D2061" s="6"/>
      <c r="E2061" s="6"/>
      <c r="F2061" s="6">
        <f>D2061*E2061</f>
        <v>0</v>
      </c>
      <c r="G2061" s="6"/>
      <c r="H2061" s="6"/>
      <c r="I2061" s="6">
        <f>G2061*H2061</f>
        <v>0</v>
      </c>
      <c r="J2061" s="6"/>
      <c r="K2061" s="6"/>
      <c r="L2061" s="6">
        <f>J2061*K2061</f>
        <v>0</v>
      </c>
      <c r="M2061" s="6">
        <f>F2061+I2061+L2061</f>
        <v>0</v>
      </c>
      <c r="N2061" s="6">
        <v>0</v>
      </c>
      <c r="O2061" s="6"/>
      <c r="P2061" s="6"/>
      <c r="Q2061" s="6">
        <f>(D2061*E2061)+(G2061*H2061)+(J2061*K2061)+N2061-O2061-P2061</f>
        <v>0</v>
      </c>
    </row>
    <row r="2062" ht="20.35" customHeight="1">
      <c r="A2062" s="3">
        <v>41479</v>
      </c>
      <c r="B2062" t="s" s="4">
        <v>154</v>
      </c>
      <c r="C2062" t="s" s="7">
        <v>155</v>
      </c>
      <c r="D2062" s="6"/>
      <c r="E2062" s="6"/>
      <c r="F2062" s="6">
        <f>D2062*E2062</f>
        <v>0</v>
      </c>
      <c r="G2062" s="6"/>
      <c r="H2062" s="6"/>
      <c r="I2062" s="6">
        <f>G2062*H2062</f>
        <v>0</v>
      </c>
      <c r="J2062" s="6"/>
      <c r="K2062" s="6"/>
      <c r="L2062" s="6">
        <f>J2062*K2062</f>
        <v>0</v>
      </c>
      <c r="M2062" s="6"/>
      <c r="N2062" s="6">
        <f>F2062+I2062+L2062-M2062</f>
        <v>0</v>
      </c>
      <c r="O2062" s="6">
        <v>0</v>
      </c>
      <c r="P2062" s="6"/>
      <c r="Q2062" s="6">
        <f>(D2062*E2062)+(G2062*H2062)+(J2062*K2062)+O2062-M2062-P2062</f>
        <v>0</v>
      </c>
    </row>
    <row r="2063" ht="20.35" customHeight="1">
      <c r="A2063" s="3">
        <v>41480</v>
      </c>
      <c r="B2063" t="s" s="4">
        <v>154</v>
      </c>
      <c r="C2063" t="s" s="7">
        <v>155</v>
      </c>
      <c r="D2063" s="6"/>
      <c r="E2063" s="6"/>
      <c r="F2063" s="6">
        <f>D2063*E2063</f>
        <v>0</v>
      </c>
      <c r="G2063" s="6"/>
      <c r="H2063" s="6"/>
      <c r="I2063" s="6">
        <f>G2063*H2063</f>
        <v>0</v>
      </c>
      <c r="J2063" s="6"/>
      <c r="K2063" s="6"/>
      <c r="L2063" s="6">
        <f>J2063*K2063</f>
        <v>0</v>
      </c>
      <c r="M2063" s="6">
        <f>F2063+I2063+L2063</f>
        <v>0</v>
      </c>
      <c r="N2063" s="6">
        <v>0</v>
      </c>
      <c r="O2063" s="6"/>
      <c r="P2063" s="6"/>
      <c r="Q2063" s="6">
        <f>(D2063*E2063)+(G2063*H2063)+(J2063*K2063)+N2063-O2063-P2063</f>
        <v>0</v>
      </c>
    </row>
    <row r="2064" ht="20.35" customHeight="1">
      <c r="A2064" s="3">
        <v>41481</v>
      </c>
      <c r="B2064" t="s" s="4">
        <v>154</v>
      </c>
      <c r="C2064" t="s" s="7">
        <v>155</v>
      </c>
      <c r="D2064" s="6"/>
      <c r="E2064" s="6"/>
      <c r="F2064" s="6">
        <f>D2064*E2064</f>
        <v>0</v>
      </c>
      <c r="G2064" s="6"/>
      <c r="H2064" s="6"/>
      <c r="I2064" s="6">
        <f>G2064*H2064</f>
        <v>0</v>
      </c>
      <c r="J2064" s="6"/>
      <c r="K2064" s="6"/>
      <c r="L2064" s="6">
        <f>J2064*K2064</f>
        <v>0</v>
      </c>
      <c r="M2064" s="6"/>
      <c r="N2064" s="6">
        <f>F2064+I2064+L2064-M2064</f>
        <v>0</v>
      </c>
      <c r="O2064" s="6">
        <v>0</v>
      </c>
      <c r="P2064" s="6"/>
      <c r="Q2064" s="6">
        <f>(D2064*E2064)+(G2064*H2064)+(J2064*K2064)+O2064-M2064-P2064</f>
        <v>0</v>
      </c>
    </row>
    <row r="2065" ht="20.35" customHeight="1">
      <c r="A2065" s="3">
        <v>41482</v>
      </c>
      <c r="B2065" t="s" s="4">
        <v>154</v>
      </c>
      <c r="C2065" t="s" s="7">
        <v>155</v>
      </c>
      <c r="D2065" s="6"/>
      <c r="E2065" s="6"/>
      <c r="F2065" s="6">
        <f>D2065*E2065</f>
        <v>0</v>
      </c>
      <c r="G2065" s="6"/>
      <c r="H2065" s="6"/>
      <c r="I2065" s="6">
        <f>G2065*H2065</f>
        <v>0</v>
      </c>
      <c r="J2065" s="6"/>
      <c r="K2065" s="6"/>
      <c r="L2065" s="6">
        <f>J2065*K2065</f>
        <v>0</v>
      </c>
      <c r="M2065" s="6">
        <f>F2065+I2065+L2065</f>
        <v>0</v>
      </c>
      <c r="N2065" s="6">
        <v>0</v>
      </c>
      <c r="O2065" s="6"/>
      <c r="P2065" s="6"/>
      <c r="Q2065" s="6">
        <f>(D2065*E2065)+(G2065*H2065)+(J2065*K2065)+N2065-O2065-P2065</f>
        <v>0</v>
      </c>
    </row>
    <row r="2066" ht="20.35" customHeight="1">
      <c r="A2066" s="3">
        <v>41483</v>
      </c>
      <c r="B2066" t="s" s="4">
        <v>154</v>
      </c>
      <c r="C2066" t="s" s="7">
        <v>155</v>
      </c>
      <c r="D2066" s="6"/>
      <c r="E2066" s="6"/>
      <c r="F2066" s="6">
        <f>D2066*E2066</f>
        <v>0</v>
      </c>
      <c r="G2066" s="6"/>
      <c r="H2066" s="6"/>
      <c r="I2066" s="6">
        <f>G2066*H2066</f>
        <v>0</v>
      </c>
      <c r="J2066" s="6"/>
      <c r="K2066" s="6"/>
      <c r="L2066" s="6">
        <f>J2066*K2066</f>
        <v>0</v>
      </c>
      <c r="M2066" s="6">
        <f>F2066+I2066+L2066</f>
        <v>0</v>
      </c>
      <c r="N2066" s="6">
        <v>0</v>
      </c>
      <c r="O2066" s="6"/>
      <c r="P2066" s="6"/>
      <c r="Q2066" s="6">
        <f>(D2066*E2066)+(G2066*H2066)+(J2066*K2066)+N2066-O2066-P2066</f>
        <v>0</v>
      </c>
    </row>
    <row r="2067" ht="20.9" customHeight="1">
      <c r="A2067" s="3">
        <v>41455</v>
      </c>
      <c r="B2067" t="s" s="4">
        <v>156</v>
      </c>
      <c r="C2067" t="s" s="7">
        <v>157</v>
      </c>
      <c r="D2067" s="6"/>
      <c r="E2067" s="6"/>
      <c r="F2067" s="6">
        <f>D2067*E2067</f>
        <v>0</v>
      </c>
      <c r="G2067" s="6">
        <v>30</v>
      </c>
      <c r="H2067" s="6">
        <v>3800</v>
      </c>
      <c r="I2067" s="6">
        <f>G2067*H2067</f>
        <v>114000</v>
      </c>
      <c r="J2067" s="6"/>
      <c r="K2067" s="6"/>
      <c r="L2067" s="6">
        <f>J2067*K2067</f>
        <v>0</v>
      </c>
      <c r="M2067" s="6">
        <f>F2067+I2067+L2067</f>
        <v>114000</v>
      </c>
      <c r="N2067" s="6"/>
      <c r="O2067" s="6"/>
      <c r="P2067" s="6"/>
      <c r="Q2067" s="6">
        <f>(D2067*E2067)+(G2067*H2067)+(J2067*K2067)+N2067-O2067-P2067</f>
        <v>114000</v>
      </c>
    </row>
    <row r="2068" ht="20.05" customHeight="1">
      <c r="A2068" s="3">
        <v>41457</v>
      </c>
      <c r="B2068" t="s" s="8">
        <v>156</v>
      </c>
      <c r="C2068" t="s" s="9">
        <v>157</v>
      </c>
      <c r="D2068" s="10"/>
      <c r="E2068" s="10"/>
      <c r="F2068" s="10">
        <f>D2068*E2068</f>
        <v>0</v>
      </c>
      <c r="G2068" s="10">
        <v>50</v>
      </c>
      <c r="H2068" s="10">
        <v>5000</v>
      </c>
      <c r="I2068" s="10">
        <f>G2068*H2068</f>
        <v>250000</v>
      </c>
      <c r="J2068" s="10"/>
      <c r="K2068" s="10"/>
      <c r="L2068" s="10">
        <f>J2068*K2068</f>
        <v>0</v>
      </c>
      <c r="M2068" s="10"/>
      <c r="N2068" s="10">
        <f>F2068+I2068+L2068-M2068</f>
        <v>250000</v>
      </c>
      <c r="O2068" s="10"/>
      <c r="P2068" s="10"/>
      <c r="Q2068" s="10">
        <f>(D2068*E2068)+(G2068*H2068)+(J2068*K2068)+O2068-M2068-P2068</f>
        <v>250000</v>
      </c>
    </row>
    <row r="2069" ht="20.9" customHeight="1">
      <c r="A2069" s="3">
        <v>41458</v>
      </c>
      <c r="B2069" t="s" s="4">
        <v>156</v>
      </c>
      <c r="C2069" t="s" s="7">
        <v>157</v>
      </c>
      <c r="D2069" s="6"/>
      <c r="E2069" s="6"/>
      <c r="F2069" s="6">
        <f>D2069*E2069</f>
        <v>0</v>
      </c>
      <c r="G2069" s="6">
        <v>30</v>
      </c>
      <c r="H2069" s="6">
        <v>4000</v>
      </c>
      <c r="I2069" s="6">
        <f>G2069*H2069</f>
        <v>120000</v>
      </c>
      <c r="J2069" s="6"/>
      <c r="K2069" s="6"/>
      <c r="L2069" s="6">
        <f>J2069*K2069</f>
        <v>0</v>
      </c>
      <c r="M2069" s="6"/>
      <c r="N2069" s="6">
        <f>F2069+I2069+L2069-M2069</f>
        <v>120000</v>
      </c>
      <c r="O2069" s="6"/>
      <c r="P2069" s="6"/>
      <c r="Q2069" s="6">
        <f>(D2069*E2069)+(G2069*H2069)+(J2069*K2069)+O2069-M2069-P2069</f>
        <v>120000</v>
      </c>
    </row>
    <row r="2070" ht="20.9" customHeight="1">
      <c r="A2070" s="3">
        <v>41459</v>
      </c>
      <c r="B2070" t="s" s="4">
        <v>156</v>
      </c>
      <c r="C2070" t="s" s="7">
        <v>157</v>
      </c>
      <c r="D2070" s="6"/>
      <c r="E2070" s="6"/>
      <c r="F2070" s="6">
        <f>D2070*E2070</f>
        <v>0</v>
      </c>
      <c r="G2070" s="6"/>
      <c r="H2070" s="6"/>
      <c r="I2070" s="6">
        <f>G2070*H2070</f>
        <v>0</v>
      </c>
      <c r="J2070" s="6"/>
      <c r="K2070" s="6"/>
      <c r="L2070" s="6">
        <f>J2070*K2070</f>
        <v>0</v>
      </c>
      <c r="M2070" s="6">
        <f>F2070+I2070+L2070</f>
        <v>0</v>
      </c>
      <c r="N2070" s="6"/>
      <c r="O2070" s="6"/>
      <c r="P2070" s="6"/>
      <c r="Q2070" s="6">
        <f>(D2070*E2070)+(G2070*H2070)+(J2070*K2070)+N2070-O2070-P2070</f>
        <v>0</v>
      </c>
    </row>
    <row r="2071" ht="20.9" customHeight="1">
      <c r="A2071" s="3">
        <v>41460</v>
      </c>
      <c r="B2071" t="s" s="4">
        <v>156</v>
      </c>
      <c r="C2071" t="s" s="7">
        <v>157</v>
      </c>
      <c r="D2071" s="6"/>
      <c r="E2071" s="6"/>
      <c r="F2071" s="6">
        <f>D2071*E2071</f>
        <v>0</v>
      </c>
      <c r="G2071" s="6">
        <v>50</v>
      </c>
      <c r="H2071" s="6">
        <v>3500</v>
      </c>
      <c r="I2071" s="6">
        <f>G2071*H2071</f>
        <v>175000</v>
      </c>
      <c r="J2071" s="6"/>
      <c r="K2071" s="6"/>
      <c r="L2071" s="6">
        <f>J2071*K2071</f>
        <v>0</v>
      </c>
      <c r="M2071" s="6"/>
      <c r="N2071" s="6">
        <f>F2071+I2071+L2071-M2071</f>
        <v>175000</v>
      </c>
      <c r="O2071" s="6"/>
      <c r="P2071" s="6"/>
      <c r="Q2071" s="6">
        <f>(D2071*E2071)+(G2071*H2071)+(J2071*K2071)+O2071-M2071-P2071</f>
        <v>175000</v>
      </c>
    </row>
    <row r="2072" ht="20.9" customHeight="1">
      <c r="A2072" s="3">
        <v>41461</v>
      </c>
      <c r="B2072" t="s" s="4">
        <v>156</v>
      </c>
      <c r="C2072" t="s" s="7">
        <v>157</v>
      </c>
      <c r="D2072" s="6"/>
      <c r="E2072" s="6"/>
      <c r="F2072" s="6">
        <f>D2072*E2072</f>
        <v>0</v>
      </c>
      <c r="G2072" s="6">
        <v>30</v>
      </c>
      <c r="H2072" s="6">
        <v>3500</v>
      </c>
      <c r="I2072" s="6">
        <f>G2072*H2072</f>
        <v>105000</v>
      </c>
      <c r="J2072" s="6"/>
      <c r="K2072" s="6"/>
      <c r="L2072" s="6">
        <f>J2072*K2072</f>
        <v>0</v>
      </c>
      <c r="M2072" s="6"/>
      <c r="N2072" s="6">
        <f>F2072+I2072+L2072-M2072</f>
        <v>105000</v>
      </c>
      <c r="O2072" s="6"/>
      <c r="P2072" s="6"/>
      <c r="Q2072" s="6">
        <f>(D2072*E2072)+(G2072*H2072)+(J2072*K2072)+O2072-M2072-P2072</f>
        <v>105000</v>
      </c>
    </row>
    <row r="2073" ht="20.9" customHeight="1">
      <c r="A2073" s="3">
        <v>41462</v>
      </c>
      <c r="B2073" t="s" s="4">
        <v>156</v>
      </c>
      <c r="C2073" t="s" s="7">
        <v>157</v>
      </c>
      <c r="D2073" s="6"/>
      <c r="E2073" s="6"/>
      <c r="F2073" s="6">
        <f>D2073*E2073</f>
        <v>0</v>
      </c>
      <c r="G2073" s="6">
        <v>50</v>
      </c>
      <c r="H2073" s="6">
        <v>3500</v>
      </c>
      <c r="I2073" s="6">
        <f>G2073*H2073</f>
        <v>175000</v>
      </c>
      <c r="J2073" s="6"/>
      <c r="K2073" s="6"/>
      <c r="L2073" s="6">
        <f>J2073*K2073</f>
        <v>0</v>
      </c>
      <c r="M2073" s="6">
        <f>F2073+I2073+L2073</f>
        <v>175000</v>
      </c>
      <c r="N2073" s="6"/>
      <c r="O2073" s="6"/>
      <c r="P2073" s="6"/>
      <c r="Q2073" s="6">
        <f>(D2073*E2073)+(G2073*H2073)+(J2073*K2073)+N2073-O2073-P2073</f>
        <v>175000</v>
      </c>
    </row>
    <row r="2074" ht="20.9" customHeight="1">
      <c r="A2074" s="3">
        <v>41464</v>
      </c>
      <c r="B2074" t="s" s="4">
        <v>156</v>
      </c>
      <c r="C2074" t="s" s="7">
        <v>157</v>
      </c>
      <c r="D2074" s="6"/>
      <c r="E2074" s="6"/>
      <c r="F2074" s="6">
        <f>D2074*E2074</f>
        <v>0</v>
      </c>
      <c r="G2074" s="6">
        <v>70</v>
      </c>
      <c r="H2074" s="6">
        <v>2500</v>
      </c>
      <c r="I2074" s="6">
        <f>G2074*H2074</f>
        <v>175000</v>
      </c>
      <c r="J2074" s="6"/>
      <c r="K2074" s="6"/>
      <c r="L2074" s="6">
        <f>J2074*K2074</f>
        <v>0</v>
      </c>
      <c r="M2074" s="6">
        <f>F2074+I2074+L2074</f>
        <v>175000</v>
      </c>
      <c r="N2074" s="6"/>
      <c r="O2074" s="6"/>
      <c r="P2074" s="6"/>
      <c r="Q2074" s="6">
        <f>(D2074*E2074)+(G2074*H2074)+(J2074*K2074)+N2074-O2074-P2074</f>
        <v>175000</v>
      </c>
    </row>
    <row r="2075" ht="20.9" customHeight="1">
      <c r="A2075" s="3">
        <v>41465</v>
      </c>
      <c r="B2075" t="s" s="4">
        <v>156</v>
      </c>
      <c r="C2075" t="s" s="7">
        <v>157</v>
      </c>
      <c r="D2075" s="6"/>
      <c r="E2075" s="6"/>
      <c r="F2075" s="6">
        <f>D2075*E2075</f>
        <v>0</v>
      </c>
      <c r="G2075" s="6">
        <v>30</v>
      </c>
      <c r="H2075" s="6">
        <v>2500</v>
      </c>
      <c r="I2075" s="6">
        <f>G2075*H2075</f>
        <v>75000</v>
      </c>
      <c r="J2075" s="6"/>
      <c r="K2075" s="6"/>
      <c r="L2075" s="6">
        <f>J2075*K2075</f>
        <v>0</v>
      </c>
      <c r="M2075" s="6">
        <f>F2075+I2075+L2075</f>
        <v>75000</v>
      </c>
      <c r="N2075" s="6"/>
      <c r="O2075" s="6"/>
      <c r="P2075" s="6"/>
      <c r="Q2075" s="6">
        <f>(D2075*E2075)+(G2075*H2075)+(J2075*K2075)+N2075-O2075-P2075</f>
        <v>75000</v>
      </c>
    </row>
    <row r="2076" ht="20.9" customHeight="1">
      <c r="A2076" s="3">
        <v>41466</v>
      </c>
      <c r="B2076" t="s" s="4">
        <v>156</v>
      </c>
      <c r="C2076" t="s" s="7">
        <v>157</v>
      </c>
      <c r="D2076" s="6"/>
      <c r="E2076" s="6"/>
      <c r="F2076" s="6">
        <f>D2076*E2076</f>
        <v>0</v>
      </c>
      <c r="G2076" s="6">
        <v>30</v>
      </c>
      <c r="H2076" s="6">
        <v>2500</v>
      </c>
      <c r="I2076" s="6">
        <f>G2076*H2076</f>
        <v>75000</v>
      </c>
      <c r="J2076" s="6"/>
      <c r="K2076" s="6"/>
      <c r="L2076" s="6">
        <f>J2076*K2076</f>
        <v>0</v>
      </c>
      <c r="M2076" s="6">
        <f>F2076+I2076+L2076</f>
        <v>75000</v>
      </c>
      <c r="N2076" s="6"/>
      <c r="O2076" s="6"/>
      <c r="P2076" s="6"/>
      <c r="Q2076" s="6">
        <f>(D2076*E2076)+(G2076*H2076)+(J2076*K2076)+N2076-O2076-P2076</f>
        <v>75000</v>
      </c>
    </row>
    <row r="2077" ht="20.9" customHeight="1">
      <c r="A2077" s="3">
        <v>41467</v>
      </c>
      <c r="B2077" t="s" s="4">
        <v>156</v>
      </c>
      <c r="C2077" t="s" s="7">
        <v>157</v>
      </c>
      <c r="D2077" s="6"/>
      <c r="E2077" s="6"/>
      <c r="F2077" s="6">
        <f>D2077*E2077</f>
        <v>0</v>
      </c>
      <c r="G2077" s="6">
        <v>20</v>
      </c>
      <c r="H2077" s="6">
        <v>3200</v>
      </c>
      <c r="I2077" s="6">
        <f>G2077*H2077</f>
        <v>64000</v>
      </c>
      <c r="J2077" s="6"/>
      <c r="K2077" s="6"/>
      <c r="L2077" s="6">
        <f>J2077*K2077</f>
        <v>0</v>
      </c>
      <c r="M2077" s="6"/>
      <c r="N2077" s="6">
        <f>F2077+I2077+L2077-M2077</f>
        <v>64000</v>
      </c>
      <c r="O2077" s="6"/>
      <c r="P2077" s="6"/>
      <c r="Q2077" s="6">
        <f>(D2077*E2077)+(G2077*H2077)+(J2077*K2077)+O2077-M2077-P2077</f>
        <v>64000</v>
      </c>
    </row>
    <row r="2078" ht="20.9" customHeight="1">
      <c r="A2078" s="3">
        <v>41468</v>
      </c>
      <c r="B2078" t="s" s="4">
        <v>156</v>
      </c>
      <c r="C2078" t="s" s="7">
        <v>157</v>
      </c>
      <c r="D2078" s="6"/>
      <c r="E2078" s="6"/>
      <c r="F2078" s="6">
        <f>D2078*E2078</f>
        <v>0</v>
      </c>
      <c r="G2078" s="6">
        <v>40</v>
      </c>
      <c r="H2078" s="6">
        <v>3000</v>
      </c>
      <c r="I2078" s="6">
        <f>G2078*H2078</f>
        <v>120000</v>
      </c>
      <c r="J2078" s="6"/>
      <c r="K2078" s="6"/>
      <c r="L2078" s="6">
        <f>J2078*K2078</f>
        <v>0</v>
      </c>
      <c r="M2078" s="6">
        <f>F2078+I2078+L2078</f>
        <v>120000</v>
      </c>
      <c r="N2078" s="6"/>
      <c r="O2078" s="6"/>
      <c r="P2078" s="6"/>
      <c r="Q2078" s="6">
        <f>(D2078*E2078)+(G2078*H2078)+(J2078*K2078)+N2078-O2078-P2078</f>
        <v>120000</v>
      </c>
    </row>
    <row r="2079" ht="20.9" customHeight="1">
      <c r="A2079" s="3">
        <v>41469</v>
      </c>
      <c r="B2079" t="s" s="4">
        <v>156</v>
      </c>
      <c r="C2079" t="s" s="7">
        <v>157</v>
      </c>
      <c r="D2079" s="6"/>
      <c r="E2079" s="6"/>
      <c r="F2079" s="6">
        <f>D2079*E2079</f>
        <v>0</v>
      </c>
      <c r="G2079" s="6">
        <v>40</v>
      </c>
      <c r="H2079" s="6">
        <v>5000</v>
      </c>
      <c r="I2079" s="6">
        <f>G2079*H2079</f>
        <v>200000</v>
      </c>
      <c r="J2079" s="6"/>
      <c r="K2079" s="6"/>
      <c r="L2079" s="6">
        <f>J2079*K2079</f>
        <v>0</v>
      </c>
      <c r="M2079" s="6"/>
      <c r="N2079" s="6">
        <f>F2079+I2079+L2079</f>
        <v>200000</v>
      </c>
      <c r="O2079" s="6"/>
      <c r="P2079" s="6"/>
      <c r="Q2079" s="6">
        <f>(D2079*E2079)+(G2079*H2079)+(J2079*K2079)+O2079-M2079-P2079</f>
        <v>200000</v>
      </c>
    </row>
    <row r="2080" ht="20.9" customHeight="1">
      <c r="A2080" s="3">
        <v>41471</v>
      </c>
      <c r="B2080" t="s" s="4">
        <v>156</v>
      </c>
      <c r="C2080" t="s" s="7">
        <v>157</v>
      </c>
      <c r="D2080" s="6"/>
      <c r="E2080" s="6"/>
      <c r="F2080" s="6">
        <f>D2080*E2080</f>
        <v>0</v>
      </c>
      <c r="G2080" s="6">
        <v>50</v>
      </c>
      <c r="H2080" s="6">
        <v>2500</v>
      </c>
      <c r="I2080" s="6">
        <f>G2080*H2080</f>
        <v>125000</v>
      </c>
      <c r="J2080" s="6"/>
      <c r="K2080" s="6"/>
      <c r="L2080" s="6">
        <f>J2080*K2080</f>
        <v>0</v>
      </c>
      <c r="M2080" s="6"/>
      <c r="N2080" s="6">
        <f>F2080+I2080+L2080-M2080</f>
        <v>125000</v>
      </c>
      <c r="O2080" s="6">
        <v>200000</v>
      </c>
      <c r="P2080" s="6"/>
      <c r="Q2080" s="6">
        <f>(D2080*E2080)+(G2080*H2080)+(J2080*K2080)+O2080-M2080-P2080</f>
        <v>325000</v>
      </c>
    </row>
    <row r="2081" ht="20.9" customHeight="1">
      <c r="A2081" s="3">
        <v>41472</v>
      </c>
      <c r="B2081" t="s" s="4">
        <v>156</v>
      </c>
      <c r="C2081" t="s" s="7">
        <v>157</v>
      </c>
      <c r="D2081" s="6"/>
      <c r="E2081" s="6"/>
      <c r="F2081" s="6">
        <f>D2081*E2081</f>
        <v>0</v>
      </c>
      <c r="G2081" s="6">
        <v>30</v>
      </c>
      <c r="H2081" s="6">
        <v>2800</v>
      </c>
      <c r="I2081" s="6">
        <f>G2081*H2081</f>
        <v>84000</v>
      </c>
      <c r="J2081" s="6"/>
      <c r="K2081" s="6"/>
      <c r="L2081" s="6">
        <f>J2081*K2081</f>
        <v>0</v>
      </c>
      <c r="M2081" s="6"/>
      <c r="N2081" s="6">
        <f>F2081+I2081+L2081-M2081</f>
        <v>84000</v>
      </c>
      <c r="O2081" s="6"/>
      <c r="P2081" s="6"/>
      <c r="Q2081" s="6">
        <f>(D2081*E2081)+(G2081*H2081)+(J2081*K2081)+O2081-M2081-P2081</f>
        <v>84000</v>
      </c>
    </row>
    <row r="2082" ht="20.9" customHeight="1">
      <c r="A2082" s="3">
        <v>41473</v>
      </c>
      <c r="B2082" t="s" s="4">
        <v>156</v>
      </c>
      <c r="C2082" t="s" s="7">
        <v>157</v>
      </c>
      <c r="D2082" s="6"/>
      <c r="E2082" s="6"/>
      <c r="F2082" s="6">
        <f>D2082*E2082</f>
        <v>0</v>
      </c>
      <c r="G2082" s="6">
        <v>50</v>
      </c>
      <c r="H2082" s="6">
        <v>3000</v>
      </c>
      <c r="I2082" s="6">
        <f>G2082*H2082</f>
        <v>150000</v>
      </c>
      <c r="J2082" s="6"/>
      <c r="K2082" s="6"/>
      <c r="L2082" s="6">
        <f>J2082*K2082</f>
        <v>0</v>
      </c>
      <c r="M2082" s="6">
        <f>F2082+I2082+L2082</f>
        <v>150000</v>
      </c>
      <c r="N2082" s="6">
        <v>84000</v>
      </c>
      <c r="O2082" s="6"/>
      <c r="P2082" s="6"/>
      <c r="Q2082" s="6">
        <f>(D2082*E2082)+(G2082*H2082)+(J2082*K2082)+N2082-O2082-P2082</f>
        <v>234000</v>
      </c>
    </row>
    <row r="2083" ht="20.9" customHeight="1">
      <c r="A2083" s="3">
        <v>41474</v>
      </c>
      <c r="B2083" t="s" s="4">
        <v>156</v>
      </c>
      <c r="C2083" t="s" s="7">
        <v>157</v>
      </c>
      <c r="D2083" s="6"/>
      <c r="E2083" s="6"/>
      <c r="F2083" s="6">
        <f>D2083*E2083</f>
        <v>0</v>
      </c>
      <c r="G2083" s="6">
        <v>30</v>
      </c>
      <c r="H2083" s="6">
        <v>4000</v>
      </c>
      <c r="I2083" s="6">
        <f>G2083*H2083</f>
        <v>120000</v>
      </c>
      <c r="J2083" s="6"/>
      <c r="K2083" s="6"/>
      <c r="L2083" s="6">
        <f>J2083*K2083</f>
        <v>0</v>
      </c>
      <c r="M2083" s="6"/>
      <c r="N2083" s="6">
        <f>F2083+I2083+L2083-M2083</f>
        <v>120000</v>
      </c>
      <c r="O2083" s="6"/>
      <c r="P2083" s="6"/>
      <c r="Q2083" s="6">
        <f>(D2083*E2083)+(G2083*H2083)+(J2083*K2083)+O2083-M2083-P2083</f>
        <v>120000</v>
      </c>
    </row>
    <row r="2084" ht="20.9" customHeight="1">
      <c r="A2084" s="3">
        <v>41475</v>
      </c>
      <c r="B2084" t="s" s="4">
        <v>156</v>
      </c>
      <c r="C2084" t="s" s="7">
        <v>157</v>
      </c>
      <c r="D2084" s="6"/>
      <c r="E2084" s="6"/>
      <c r="F2084" s="6">
        <f>D2084*E2084</f>
        <v>0</v>
      </c>
      <c r="G2084" s="6">
        <v>30</v>
      </c>
      <c r="H2084" s="6">
        <v>4200</v>
      </c>
      <c r="I2084" s="6">
        <f>G2084*H2084</f>
        <v>126000</v>
      </c>
      <c r="J2084" s="6"/>
      <c r="K2084" s="6"/>
      <c r="L2084" s="6">
        <f>J2084*K2084</f>
        <v>0</v>
      </c>
      <c r="M2084" s="6"/>
      <c r="N2084" s="6">
        <f>F2084+I2084+L2084-M2084</f>
        <v>126000</v>
      </c>
      <c r="O2084" s="6"/>
      <c r="P2084" s="6"/>
      <c r="Q2084" s="6">
        <f>(D2084*E2084)+(G2084*H2084)+(J2084*K2084)+O2084-M2084-P2084</f>
        <v>126000</v>
      </c>
    </row>
    <row r="2085" ht="20.9" customHeight="1">
      <c r="A2085" s="3">
        <v>41476</v>
      </c>
      <c r="B2085" t="s" s="4">
        <v>156</v>
      </c>
      <c r="C2085" t="s" s="7">
        <v>157</v>
      </c>
      <c r="D2085" s="6"/>
      <c r="E2085" s="6"/>
      <c r="F2085" s="6">
        <f>D2085*E2085</f>
        <v>0</v>
      </c>
      <c r="G2085" s="6">
        <v>50</v>
      </c>
      <c r="H2085" s="6">
        <v>5000</v>
      </c>
      <c r="I2085" s="6">
        <f>G2085*H2085</f>
        <v>250000</v>
      </c>
      <c r="J2085" s="6"/>
      <c r="K2085" s="6"/>
      <c r="L2085" s="6">
        <f>J2085*K2085</f>
        <v>0</v>
      </c>
      <c r="M2085" s="6"/>
      <c r="N2085" s="6">
        <f>F2085+I2085+L2085-M2085</f>
        <v>250000</v>
      </c>
      <c r="O2085" s="6"/>
      <c r="P2085" s="6"/>
      <c r="Q2085" s="6">
        <f>(D2085*E2085)+(G2085*H2085)+(J2085*K2085)+O2085-M2085-P2085</f>
        <v>250000</v>
      </c>
    </row>
    <row r="2086" ht="20.9" customHeight="1">
      <c r="A2086" s="3">
        <v>41478</v>
      </c>
      <c r="B2086" t="s" s="4">
        <v>156</v>
      </c>
      <c r="C2086" t="s" s="7">
        <v>157</v>
      </c>
      <c r="D2086" s="6"/>
      <c r="E2086" s="6"/>
      <c r="F2086" s="6">
        <f>D2086*E2086</f>
        <v>0</v>
      </c>
      <c r="G2086" s="6">
        <v>50</v>
      </c>
      <c r="H2086" s="6">
        <v>3800</v>
      </c>
      <c r="I2086" s="6">
        <f>G2086*H2086</f>
        <v>190000</v>
      </c>
      <c r="J2086" s="6"/>
      <c r="K2086" s="6"/>
      <c r="L2086" s="6">
        <f>J2086*K2086</f>
        <v>0</v>
      </c>
      <c r="M2086" s="6">
        <f>F2086+I2086+L2086</f>
        <v>190000</v>
      </c>
      <c r="N2086" s="6"/>
      <c r="O2086" s="6"/>
      <c r="P2086" s="6"/>
      <c r="Q2086" s="6">
        <f>(D2086*E2086)+(G2086*H2086)+(J2086*K2086)+N2086-O2086-P2086</f>
        <v>190000</v>
      </c>
    </row>
    <row r="2087" ht="20.9" customHeight="1">
      <c r="A2087" s="3">
        <v>41479</v>
      </c>
      <c r="B2087" t="s" s="4">
        <v>156</v>
      </c>
      <c r="C2087" t="s" s="7">
        <v>157</v>
      </c>
      <c r="D2087" s="6"/>
      <c r="E2087" s="6"/>
      <c r="F2087" s="6">
        <f>D2087*E2087</f>
        <v>0</v>
      </c>
      <c r="G2087" s="6">
        <v>60</v>
      </c>
      <c r="H2087" s="6">
        <v>3700</v>
      </c>
      <c r="I2087" s="6">
        <f>G2087*H2087</f>
        <v>222000</v>
      </c>
      <c r="J2087" s="6"/>
      <c r="K2087" s="6"/>
      <c r="L2087" s="6">
        <f>J2087*K2087</f>
        <v>0</v>
      </c>
      <c r="M2087" s="6"/>
      <c r="N2087" s="6">
        <f>F2087+I2087+L2087-M2087</f>
        <v>222000</v>
      </c>
      <c r="O2087" s="6"/>
      <c r="P2087" s="6"/>
      <c r="Q2087" s="6">
        <f>(D2087*E2087)+(G2087*H2087)+(J2087*K2087)+O2087-M2087-P2087</f>
        <v>222000</v>
      </c>
    </row>
    <row r="2088" ht="20.9" customHeight="1">
      <c r="A2088" s="3">
        <v>41480</v>
      </c>
      <c r="B2088" t="s" s="4">
        <v>156</v>
      </c>
      <c r="C2088" t="s" s="7">
        <v>157</v>
      </c>
      <c r="D2088" s="6"/>
      <c r="E2088" s="6"/>
      <c r="F2088" s="6">
        <f>D2088*E2088</f>
        <v>0</v>
      </c>
      <c r="G2088" s="6">
        <v>60</v>
      </c>
      <c r="H2088" s="6">
        <v>3700</v>
      </c>
      <c r="I2088" s="6">
        <f>G2088*H2088</f>
        <v>222000</v>
      </c>
      <c r="J2088" s="6"/>
      <c r="K2088" s="6"/>
      <c r="L2088" s="6">
        <f>J2088*K2088</f>
        <v>0</v>
      </c>
      <c r="M2088" s="6">
        <f>F2088+I2088+L2088</f>
        <v>222000</v>
      </c>
      <c r="N2088" s="6"/>
      <c r="O2088" s="6"/>
      <c r="P2088" s="6"/>
      <c r="Q2088" s="6">
        <f>(D2088*E2088)+(G2088*H2088)+(J2088*K2088)+N2088-O2088-P2088</f>
        <v>222000</v>
      </c>
    </row>
    <row r="2089" ht="20.9" customHeight="1">
      <c r="A2089" s="3">
        <v>41481</v>
      </c>
      <c r="B2089" t="s" s="4">
        <v>156</v>
      </c>
      <c r="C2089" t="s" s="7">
        <v>157</v>
      </c>
      <c r="D2089" s="6"/>
      <c r="E2089" s="6"/>
      <c r="F2089" s="6">
        <f>D2089*E2089</f>
        <v>0</v>
      </c>
      <c r="G2089" s="6">
        <v>30</v>
      </c>
      <c r="H2089" s="6">
        <v>5000</v>
      </c>
      <c r="I2089" s="6">
        <f>G2089*H2089</f>
        <v>150000</v>
      </c>
      <c r="J2089" s="6"/>
      <c r="K2089" s="6"/>
      <c r="L2089" s="6">
        <f>J2089*K2089</f>
        <v>0</v>
      </c>
      <c r="M2089" s="6"/>
      <c r="N2089" s="6">
        <f>F2089+I2089+L2089-M2089</f>
        <v>150000</v>
      </c>
      <c r="O2089" s="6"/>
      <c r="P2089" s="6"/>
      <c r="Q2089" s="6">
        <f>(D2089*E2089)+(G2089*H2089)+(J2089*K2089)+O2089-M2089-P2089</f>
        <v>150000</v>
      </c>
    </row>
    <row r="2090" ht="20.9" customHeight="1">
      <c r="A2090" s="3">
        <v>41482</v>
      </c>
      <c r="B2090" t="s" s="4">
        <v>156</v>
      </c>
      <c r="C2090" t="s" s="7">
        <v>157</v>
      </c>
      <c r="D2090" s="6"/>
      <c r="E2090" s="6"/>
      <c r="F2090" s="6">
        <f>D2090*E2090</f>
        <v>0</v>
      </c>
      <c r="G2090" s="6">
        <v>40</v>
      </c>
      <c r="H2090" s="6">
        <v>5000</v>
      </c>
      <c r="I2090" s="6">
        <f>G2090*H2090</f>
        <v>200000</v>
      </c>
      <c r="J2090" s="6"/>
      <c r="K2090" s="6"/>
      <c r="L2090" s="6">
        <f>J2090*K2090</f>
        <v>0</v>
      </c>
      <c r="M2090" s="6">
        <f>F2090+I2090+L2090</f>
        <v>200000</v>
      </c>
      <c r="N2090" s="6"/>
      <c r="O2090" s="6"/>
      <c r="P2090" s="6"/>
      <c r="Q2090" s="6">
        <f>(D2090*E2090)+(G2090*H2090)+(J2090*K2090)+N2090-O2090-P2090</f>
        <v>200000</v>
      </c>
    </row>
    <row r="2091" ht="20.9" customHeight="1">
      <c r="A2091" s="3">
        <v>41483</v>
      </c>
      <c r="B2091" t="s" s="4">
        <v>156</v>
      </c>
      <c r="C2091" t="s" s="7">
        <v>157</v>
      </c>
      <c r="D2091" s="6"/>
      <c r="E2091" s="6"/>
      <c r="F2091" s="6">
        <f>D2091*E2091</f>
        <v>0</v>
      </c>
      <c r="G2091" s="6">
        <v>50</v>
      </c>
      <c r="H2091" s="6">
        <v>6000</v>
      </c>
      <c r="I2091" s="6">
        <f>G2091*H2091</f>
        <v>300000</v>
      </c>
      <c r="J2091" s="6"/>
      <c r="K2091" s="6"/>
      <c r="L2091" s="6">
        <f>J2091*K2091</f>
        <v>0</v>
      </c>
      <c r="M2091" s="6">
        <f>F2091+I2091+L2091</f>
        <v>300000</v>
      </c>
      <c r="N2091" s="6"/>
      <c r="O2091" s="6"/>
      <c r="P2091" s="6"/>
      <c r="Q2091" s="6">
        <f>(D2091*E2091)+(G2091*H2091)+(J2091*K2091)+N2091-O2091-P2091</f>
        <v>300000</v>
      </c>
    </row>
    <row r="2092" ht="20.9" customHeight="1">
      <c r="A2092" s="3">
        <v>41455</v>
      </c>
      <c r="B2092" t="s" s="4">
        <v>158</v>
      </c>
      <c r="C2092" t="s" s="7">
        <v>159</v>
      </c>
      <c r="D2092" s="6">
        <v>3</v>
      </c>
      <c r="E2092" s="6">
        <v>11000</v>
      </c>
      <c r="F2092" s="6">
        <f>D2092*E2092</f>
        <v>33000</v>
      </c>
      <c r="G2092" s="6">
        <v>10</v>
      </c>
      <c r="H2092" s="6">
        <v>4000</v>
      </c>
      <c r="I2092" s="6">
        <f>G2092*H2092</f>
        <v>40000</v>
      </c>
      <c r="J2092" s="6"/>
      <c r="K2092" s="6"/>
      <c r="L2092" s="6">
        <f>J2092*K2092</f>
        <v>0</v>
      </c>
      <c r="M2092" s="6">
        <f>F2092+I2092+L2092</f>
        <v>73000</v>
      </c>
      <c r="N2092" s="6"/>
      <c r="O2092" s="6"/>
      <c r="P2092" s="6"/>
      <c r="Q2092" s="6">
        <f>(D2092*E2092)+(G2092*H2092)+(J2092*K2092)+N2092-O2092-P2092</f>
        <v>73000</v>
      </c>
    </row>
    <row r="2093" ht="20.05" customHeight="1">
      <c r="A2093" s="3">
        <v>41457</v>
      </c>
      <c r="B2093" t="s" s="8">
        <v>158</v>
      </c>
      <c r="C2093" t="s" s="9">
        <v>159</v>
      </c>
      <c r="D2093" s="10">
        <v>5</v>
      </c>
      <c r="E2093" s="10">
        <v>14000</v>
      </c>
      <c r="F2093" s="10">
        <f>D2093*E2093</f>
        <v>70000</v>
      </c>
      <c r="G2093" s="10"/>
      <c r="H2093" s="10"/>
      <c r="I2093" s="10">
        <f>G2093*H2093</f>
        <v>0</v>
      </c>
      <c r="J2093" s="10"/>
      <c r="K2093" s="10"/>
      <c r="L2093" s="10">
        <f>J2093*K2093</f>
        <v>0</v>
      </c>
      <c r="M2093" s="10"/>
      <c r="N2093" s="10">
        <f>F2093+I2093+L2093-M2093</f>
        <v>70000</v>
      </c>
      <c r="O2093" s="10"/>
      <c r="P2093" s="10"/>
      <c r="Q2093" s="10">
        <f>(D2093*E2093)+(G2093*H2093)+(J2093*K2093)+O2093-M2093-P2093</f>
        <v>70000</v>
      </c>
    </row>
    <row r="2094" ht="20.9" customHeight="1">
      <c r="A2094" s="3">
        <v>41458</v>
      </c>
      <c r="B2094" t="s" s="4">
        <v>158</v>
      </c>
      <c r="C2094" t="s" s="7">
        <v>159</v>
      </c>
      <c r="D2094" s="6">
        <v>5</v>
      </c>
      <c r="E2094" s="6">
        <v>12000</v>
      </c>
      <c r="F2094" s="6">
        <f>D2094*E2094</f>
        <v>60000</v>
      </c>
      <c r="G2094" s="6">
        <v>5</v>
      </c>
      <c r="H2094" s="6">
        <v>4000</v>
      </c>
      <c r="I2094" s="6">
        <f>G2094*H2094</f>
        <v>20000</v>
      </c>
      <c r="J2094" s="6"/>
      <c r="K2094" s="6"/>
      <c r="L2094" s="6">
        <f>J2094*K2094</f>
        <v>0</v>
      </c>
      <c r="M2094" s="6"/>
      <c r="N2094" s="6">
        <f>F2094+I2094+L2094-M2094</f>
        <v>80000</v>
      </c>
      <c r="O2094" s="6"/>
      <c r="P2094" s="6"/>
      <c r="Q2094" s="6">
        <f>(D2094*E2094)+(G2094*H2094)+(J2094*K2094)+O2094-M2094-P2094</f>
        <v>80000</v>
      </c>
    </row>
    <row r="2095" ht="20.9" customHeight="1">
      <c r="A2095" s="3">
        <v>41459</v>
      </c>
      <c r="B2095" t="s" s="4">
        <v>158</v>
      </c>
      <c r="C2095" t="s" s="7">
        <v>159</v>
      </c>
      <c r="D2095" s="6">
        <v>5</v>
      </c>
      <c r="E2095" s="6">
        <v>11000</v>
      </c>
      <c r="F2095" s="6">
        <f>D2095*E2095</f>
        <v>55000</v>
      </c>
      <c r="G2095" s="6">
        <v>5</v>
      </c>
      <c r="H2095" s="6">
        <v>5000</v>
      </c>
      <c r="I2095" s="6">
        <f>G2095*H2095</f>
        <v>25000</v>
      </c>
      <c r="J2095" s="6"/>
      <c r="K2095" s="6"/>
      <c r="L2095" s="6">
        <f>J2095*K2095</f>
        <v>0</v>
      </c>
      <c r="M2095" s="6">
        <f>F2095+I2095+L2095</f>
        <v>80000</v>
      </c>
      <c r="N2095" s="6"/>
      <c r="O2095" s="6"/>
      <c r="P2095" s="6"/>
      <c r="Q2095" s="6">
        <f>(D2095*E2095)+(G2095*H2095)+(J2095*K2095)+N2095-O2095-P2095</f>
        <v>80000</v>
      </c>
    </row>
    <row r="2096" ht="20.9" customHeight="1">
      <c r="A2096" s="3">
        <v>41460</v>
      </c>
      <c r="B2096" t="s" s="4">
        <v>158</v>
      </c>
      <c r="C2096" t="s" s="7">
        <v>159</v>
      </c>
      <c r="D2096" s="6">
        <v>30</v>
      </c>
      <c r="E2096" s="6">
        <v>6000</v>
      </c>
      <c r="F2096" s="6">
        <f>D2096*E2096</f>
        <v>180000</v>
      </c>
      <c r="G2096" s="6">
        <v>6</v>
      </c>
      <c r="H2096" s="6">
        <v>4500</v>
      </c>
      <c r="I2096" s="6">
        <f>G2096*H2096</f>
        <v>27000</v>
      </c>
      <c r="J2096" s="6"/>
      <c r="K2096" s="6"/>
      <c r="L2096" s="6">
        <f>J2096*K2096</f>
        <v>0</v>
      </c>
      <c r="M2096" s="6"/>
      <c r="N2096" s="6">
        <f>F2096+I2096+L2096-M2096</f>
        <v>207000</v>
      </c>
      <c r="O2096" s="6"/>
      <c r="P2096" s="6"/>
      <c r="Q2096" s="6">
        <f>(D2096*E2096)+(G2096*H2096)+(J2096*K2096)+O2096-M2096-P2096</f>
        <v>207000</v>
      </c>
    </row>
    <row r="2097" ht="20.9" customHeight="1">
      <c r="A2097" s="3">
        <v>41461</v>
      </c>
      <c r="B2097" t="s" s="4">
        <v>158</v>
      </c>
      <c r="C2097" t="s" s="7">
        <v>159</v>
      </c>
      <c r="D2097" s="6"/>
      <c r="E2097" s="6"/>
      <c r="F2097" s="6">
        <f>D2097*E2097</f>
        <v>0</v>
      </c>
      <c r="G2097" s="6">
        <v>4</v>
      </c>
      <c r="H2097" s="6">
        <v>4500</v>
      </c>
      <c r="I2097" s="6">
        <f>G2097*H2097</f>
        <v>18000</v>
      </c>
      <c r="J2097" s="6"/>
      <c r="K2097" s="6"/>
      <c r="L2097" s="6">
        <f>J2097*K2097</f>
        <v>0</v>
      </c>
      <c r="M2097" s="6"/>
      <c r="N2097" s="6">
        <f>F2097+I2097+L2097-M2097</f>
        <v>18000</v>
      </c>
      <c r="O2097" s="6"/>
      <c r="P2097" s="6"/>
      <c r="Q2097" s="6">
        <f>(D2097*E2097)+(G2097*H2097)+(J2097*K2097)+O2097-M2097-P2097</f>
        <v>18000</v>
      </c>
    </row>
    <row r="2098" ht="20.9" customHeight="1">
      <c r="A2098" s="3">
        <v>41462</v>
      </c>
      <c r="B2098" t="s" s="4">
        <v>158</v>
      </c>
      <c r="C2098" t="s" s="7">
        <v>159</v>
      </c>
      <c r="D2098" s="6"/>
      <c r="E2098" s="6"/>
      <c r="F2098" s="6">
        <f>D2098*E2098</f>
        <v>0</v>
      </c>
      <c r="G2098" s="6">
        <v>6</v>
      </c>
      <c r="H2098" s="6">
        <v>4500</v>
      </c>
      <c r="I2098" s="6">
        <f>G2098*H2098</f>
        <v>27000</v>
      </c>
      <c r="J2098" s="6"/>
      <c r="K2098" s="6"/>
      <c r="L2098" s="6">
        <f>J2098*K2098</f>
        <v>0</v>
      </c>
      <c r="M2098" s="6">
        <f>F2098+I2098+L2098</f>
        <v>27000</v>
      </c>
      <c r="N2098" s="6"/>
      <c r="O2098" s="6"/>
      <c r="P2098" s="6"/>
      <c r="Q2098" s="6">
        <f>(D2098*E2098)+(G2098*H2098)+(J2098*K2098)+N2098-O2098-P2098</f>
        <v>27000</v>
      </c>
    </row>
    <row r="2099" ht="20.9" customHeight="1">
      <c r="A2099" s="3">
        <v>41464</v>
      </c>
      <c r="B2099" t="s" s="4">
        <v>158</v>
      </c>
      <c r="C2099" t="s" s="7">
        <v>159</v>
      </c>
      <c r="D2099" s="6">
        <v>18</v>
      </c>
      <c r="E2099" s="6">
        <v>11000</v>
      </c>
      <c r="F2099" s="6">
        <f>D2099*E2099</f>
        <v>198000</v>
      </c>
      <c r="G2099" s="6">
        <v>4</v>
      </c>
      <c r="H2099" s="6">
        <v>5000</v>
      </c>
      <c r="I2099" s="6">
        <f>G2099*H2099</f>
        <v>20000</v>
      </c>
      <c r="J2099" s="6"/>
      <c r="K2099" s="6"/>
      <c r="L2099" s="6">
        <f>J2099*K2099</f>
        <v>0</v>
      </c>
      <c r="M2099" s="6">
        <f>F2099+I2099+L2099</f>
        <v>218000</v>
      </c>
      <c r="N2099" s="6"/>
      <c r="O2099" s="6"/>
      <c r="P2099" s="6"/>
      <c r="Q2099" s="6">
        <f>(D2099*E2099)+(G2099*H2099)+(J2099*K2099)+N2099-O2099-P2099</f>
        <v>218000</v>
      </c>
    </row>
    <row r="2100" ht="20.9" customHeight="1">
      <c r="A2100" s="3">
        <v>41465</v>
      </c>
      <c r="B2100" t="s" s="4">
        <v>158</v>
      </c>
      <c r="C2100" t="s" s="7">
        <v>159</v>
      </c>
      <c r="D2100" s="6">
        <v>22</v>
      </c>
      <c r="E2100" s="6">
        <f>280000/22</f>
        <v>12727.272727272728</v>
      </c>
      <c r="F2100" s="6">
        <f>D2100*E2100</f>
        <v>280000</v>
      </c>
      <c r="G2100" s="6"/>
      <c r="H2100" s="6"/>
      <c r="I2100" s="6">
        <f>G2100*H2100</f>
        <v>0</v>
      </c>
      <c r="J2100" s="6"/>
      <c r="K2100" s="6"/>
      <c r="L2100" s="6">
        <f>J2100*K2100</f>
        <v>0</v>
      </c>
      <c r="M2100" s="6">
        <f>F2100+I2100+L2100</f>
        <v>280000</v>
      </c>
      <c r="N2100" s="6"/>
      <c r="O2100" s="6"/>
      <c r="P2100" s="6"/>
      <c r="Q2100" s="6">
        <f>(D2100*E2100)+(G2100*H2100)+(J2100*K2100)+N2100-O2100-P2100</f>
        <v>280000</v>
      </c>
    </row>
    <row r="2101" ht="20.9" customHeight="1">
      <c r="A2101" s="3">
        <v>41466</v>
      </c>
      <c r="B2101" t="s" s="4">
        <v>158</v>
      </c>
      <c r="C2101" t="s" s="7">
        <v>159</v>
      </c>
      <c r="D2101" s="6"/>
      <c r="E2101" s="6"/>
      <c r="F2101" s="6">
        <f>D2101*E2101</f>
        <v>0</v>
      </c>
      <c r="G2101" s="6"/>
      <c r="H2101" s="6"/>
      <c r="I2101" s="6">
        <f>G2101*H2101</f>
        <v>0</v>
      </c>
      <c r="J2101" s="6"/>
      <c r="K2101" s="6"/>
      <c r="L2101" s="6">
        <f>J2101*K2101</f>
        <v>0</v>
      </c>
      <c r="M2101" s="6">
        <f>F2101+I2101+L2101</f>
        <v>0</v>
      </c>
      <c r="N2101" s="6"/>
      <c r="O2101" s="6"/>
      <c r="P2101" s="6"/>
      <c r="Q2101" s="6">
        <f>(D2101*E2101)+(G2101*H2101)+(J2101*K2101)+N2101-O2101-P2101</f>
        <v>0</v>
      </c>
    </row>
    <row r="2102" ht="20.9" customHeight="1">
      <c r="A2102" s="3">
        <v>41467</v>
      </c>
      <c r="B2102" t="s" s="4">
        <v>158</v>
      </c>
      <c r="C2102" t="s" s="7">
        <v>159</v>
      </c>
      <c r="D2102" s="6">
        <v>2</v>
      </c>
      <c r="E2102" s="6">
        <v>14000</v>
      </c>
      <c r="F2102" s="6">
        <f>D2102*E2102</f>
        <v>28000</v>
      </c>
      <c r="G2102" s="6">
        <v>3</v>
      </c>
      <c r="H2102" s="6">
        <v>4000</v>
      </c>
      <c r="I2102" s="6">
        <f>G2102*H2102</f>
        <v>12000</v>
      </c>
      <c r="J2102" s="6"/>
      <c r="K2102" s="6"/>
      <c r="L2102" s="6">
        <f>J2102*K2102</f>
        <v>0</v>
      </c>
      <c r="M2102" s="6"/>
      <c r="N2102" s="6">
        <f>F2102+I2102+L2102-M2102</f>
        <v>40000</v>
      </c>
      <c r="O2102" s="6"/>
      <c r="P2102" s="6"/>
      <c r="Q2102" s="6">
        <f>(D2102*E2102)+(G2102*H2102)+(J2102*K2102)+O2102-M2102-P2102</f>
        <v>40000</v>
      </c>
    </row>
    <row r="2103" ht="20.9" customHeight="1">
      <c r="A2103" s="3">
        <v>41468</v>
      </c>
      <c r="B2103" t="s" s="4">
        <v>158</v>
      </c>
      <c r="C2103" t="s" s="7">
        <v>159</v>
      </c>
      <c r="D2103" s="6">
        <v>5</v>
      </c>
      <c r="E2103" s="6">
        <v>14000</v>
      </c>
      <c r="F2103" s="6">
        <f>D2103*E2103</f>
        <v>70000</v>
      </c>
      <c r="G2103" s="6">
        <v>10</v>
      </c>
      <c r="H2103" s="6">
        <v>3000</v>
      </c>
      <c r="I2103" s="6">
        <f>G2103*H2103</f>
        <v>30000</v>
      </c>
      <c r="J2103" s="6"/>
      <c r="K2103" s="6"/>
      <c r="L2103" s="6">
        <f>J2103*K2103</f>
        <v>0</v>
      </c>
      <c r="M2103" s="6">
        <f>F2103+I2103+L2103</f>
        <v>100000</v>
      </c>
      <c r="N2103" s="6"/>
      <c r="O2103" s="6"/>
      <c r="P2103" s="6"/>
      <c r="Q2103" s="6">
        <f>(D2103*E2103)+(G2103*H2103)+(J2103*K2103)+N2103-O2103-P2103</f>
        <v>100000</v>
      </c>
    </row>
    <row r="2104" ht="20.9" customHeight="1">
      <c r="A2104" s="3">
        <v>41469</v>
      </c>
      <c r="B2104" t="s" s="4">
        <v>158</v>
      </c>
      <c r="C2104" t="s" s="7">
        <v>159</v>
      </c>
      <c r="D2104" s="6">
        <v>5</v>
      </c>
      <c r="E2104" s="6">
        <v>14000</v>
      </c>
      <c r="F2104" s="6">
        <f>D2104*E2104</f>
        <v>70000</v>
      </c>
      <c r="G2104" s="6">
        <v>10</v>
      </c>
      <c r="H2104" s="6">
        <v>5000</v>
      </c>
      <c r="I2104" s="6">
        <f>G2104*H2104</f>
        <v>50000</v>
      </c>
      <c r="J2104" s="6"/>
      <c r="K2104" s="6"/>
      <c r="L2104" s="6">
        <f>J2104*K2104</f>
        <v>0</v>
      </c>
      <c r="M2104" s="6"/>
      <c r="N2104" s="6">
        <f>F2104+I2104+L2104</f>
        <v>120000</v>
      </c>
      <c r="O2104" s="6"/>
      <c r="P2104" s="6"/>
      <c r="Q2104" s="6">
        <f>(D2104*E2104)+(G2104*H2104)+(J2104*K2104)+O2104-M2104-P2104</f>
        <v>120000</v>
      </c>
    </row>
    <row r="2105" ht="20.9" customHeight="1">
      <c r="A2105" s="3">
        <v>41471</v>
      </c>
      <c r="B2105" t="s" s="4">
        <v>158</v>
      </c>
      <c r="C2105" t="s" s="7">
        <v>159</v>
      </c>
      <c r="D2105" s="6">
        <v>5</v>
      </c>
      <c r="E2105" s="6">
        <v>15000</v>
      </c>
      <c r="F2105" s="6">
        <f>D2105*E2105</f>
        <v>75000</v>
      </c>
      <c r="G2105" s="6">
        <v>10</v>
      </c>
      <c r="H2105" s="6">
        <v>2500</v>
      </c>
      <c r="I2105" s="6">
        <f>G2105*H2105</f>
        <v>25000</v>
      </c>
      <c r="J2105" s="6">
        <v>3</v>
      </c>
      <c r="K2105" s="6">
        <v>4000</v>
      </c>
      <c r="L2105" s="6">
        <f>J2105*K2105</f>
        <v>12000</v>
      </c>
      <c r="M2105" s="6"/>
      <c r="N2105" s="6">
        <f>F2105+I2105+L2105-M2105</f>
        <v>112000</v>
      </c>
      <c r="O2105" s="6"/>
      <c r="P2105" s="6"/>
      <c r="Q2105" s="6">
        <f>(D2105*E2105)+(G2105*H2105)+(J2105*K2105)+O2105-M2105-P2105</f>
        <v>112000</v>
      </c>
    </row>
    <row r="2106" ht="20.9" customHeight="1">
      <c r="A2106" s="3">
        <v>41472</v>
      </c>
      <c r="B2106" t="s" s="4">
        <v>158</v>
      </c>
      <c r="C2106" t="s" s="7">
        <v>159</v>
      </c>
      <c r="D2106" s="6"/>
      <c r="E2106" s="6"/>
      <c r="F2106" s="6">
        <f>D2106*E2106</f>
        <v>0</v>
      </c>
      <c r="G2106" s="6">
        <v>5</v>
      </c>
      <c r="H2106" s="6">
        <v>4000</v>
      </c>
      <c r="I2106" s="6">
        <f>G2106*H2106</f>
        <v>20000</v>
      </c>
      <c r="J2106" s="6"/>
      <c r="K2106" s="6"/>
      <c r="L2106" s="6">
        <f>J2106*K2106</f>
        <v>0</v>
      </c>
      <c r="M2106" s="6"/>
      <c r="N2106" s="6">
        <f>F2106+I2106+L2106-M2106</f>
        <v>20000</v>
      </c>
      <c r="O2106" s="6"/>
      <c r="P2106" s="6"/>
      <c r="Q2106" s="6">
        <f>(D2106*E2106)+(G2106*H2106)+(J2106*K2106)+O2106-M2106-P2106</f>
        <v>20000</v>
      </c>
    </row>
    <row r="2107" ht="20.9" customHeight="1">
      <c r="A2107" s="3">
        <v>41473</v>
      </c>
      <c r="B2107" t="s" s="4">
        <v>158</v>
      </c>
      <c r="C2107" t="s" s="7">
        <v>159</v>
      </c>
      <c r="D2107" s="6">
        <v>15</v>
      </c>
      <c r="E2107" s="6">
        <v>15000</v>
      </c>
      <c r="F2107" s="6">
        <f>D2107*E2107</f>
        <v>225000</v>
      </c>
      <c r="G2107" s="6"/>
      <c r="H2107" s="6"/>
      <c r="I2107" s="6">
        <f>G2107*H2107</f>
        <v>0</v>
      </c>
      <c r="J2107" s="6"/>
      <c r="K2107" s="6"/>
      <c r="L2107" s="6">
        <f>J2107*K2107</f>
        <v>0</v>
      </c>
      <c r="M2107" s="6">
        <f>F2107+I2107+L2107</f>
        <v>225000</v>
      </c>
      <c r="N2107" s="6"/>
      <c r="O2107" s="6"/>
      <c r="P2107" s="6"/>
      <c r="Q2107" s="6">
        <f>(D2107*E2107)+(G2107*H2107)+(J2107*K2107)+N2107-O2107-P2107</f>
        <v>225000</v>
      </c>
    </row>
    <row r="2108" ht="20.9" customHeight="1">
      <c r="A2108" s="3">
        <v>41474</v>
      </c>
      <c r="B2108" t="s" s="4">
        <v>158</v>
      </c>
      <c r="C2108" t="s" s="7">
        <v>159</v>
      </c>
      <c r="D2108" s="6">
        <v>5</v>
      </c>
      <c r="E2108" s="6">
        <v>14000</v>
      </c>
      <c r="F2108" s="6">
        <f>D2108*E2108</f>
        <v>70000</v>
      </c>
      <c r="G2108" s="6">
        <v>4</v>
      </c>
      <c r="H2108" s="6">
        <v>5000</v>
      </c>
      <c r="I2108" s="6">
        <f>G2108*H2108</f>
        <v>20000</v>
      </c>
      <c r="J2108" s="6"/>
      <c r="K2108" s="6"/>
      <c r="L2108" s="6">
        <f>J2108*K2108</f>
        <v>0</v>
      </c>
      <c r="M2108" s="6"/>
      <c r="N2108" s="6">
        <f>F2108+I2108+L2108-M2108</f>
        <v>90000</v>
      </c>
      <c r="O2108" s="6"/>
      <c r="P2108" s="6"/>
      <c r="Q2108" s="6">
        <f>(D2108*E2108)+(G2108*H2108)+(J2108*K2108)+O2108-M2108-P2108</f>
        <v>90000</v>
      </c>
    </row>
    <row r="2109" ht="20.9" customHeight="1">
      <c r="A2109" s="3">
        <v>41475</v>
      </c>
      <c r="B2109" t="s" s="4">
        <v>158</v>
      </c>
      <c r="C2109" t="s" s="7">
        <v>159</v>
      </c>
      <c r="D2109" s="6"/>
      <c r="E2109" s="6"/>
      <c r="F2109" s="6">
        <f>D2109*E2109</f>
        <v>0</v>
      </c>
      <c r="G2109" s="6"/>
      <c r="H2109" s="6"/>
      <c r="I2109" s="6">
        <f>G2109*H2109</f>
        <v>0</v>
      </c>
      <c r="J2109" s="6"/>
      <c r="K2109" s="6"/>
      <c r="L2109" s="6">
        <f>J2109*K2109</f>
        <v>0</v>
      </c>
      <c r="M2109" s="6"/>
      <c r="N2109" s="6">
        <f>F2109+I2109+L2109-M2109</f>
        <v>0</v>
      </c>
      <c r="O2109" s="6">
        <v>90000</v>
      </c>
      <c r="P2109" s="6"/>
      <c r="Q2109" s="6">
        <f>(D2109*E2109)+(G2109*H2109)+(J2109*K2109)+O2109-M2109-P2109</f>
        <v>90000</v>
      </c>
    </row>
    <row r="2110" ht="20.9" customHeight="1">
      <c r="A2110" s="3">
        <v>41476</v>
      </c>
      <c r="B2110" t="s" s="4">
        <v>158</v>
      </c>
      <c r="C2110" t="s" s="7">
        <v>159</v>
      </c>
      <c r="D2110" s="6"/>
      <c r="E2110" s="6"/>
      <c r="F2110" s="6">
        <f>D2110*E2110</f>
        <v>0</v>
      </c>
      <c r="G2110" s="6">
        <v>14</v>
      </c>
      <c r="H2110" s="6">
        <v>6000</v>
      </c>
      <c r="I2110" s="6">
        <f>G2110*H2110</f>
        <v>84000</v>
      </c>
      <c r="J2110" s="6"/>
      <c r="K2110" s="6"/>
      <c r="L2110" s="6">
        <f>J2110*K2110</f>
        <v>0</v>
      </c>
      <c r="M2110" s="6"/>
      <c r="N2110" s="6">
        <f>F2110+I2110+L2110-M2110</f>
        <v>84000</v>
      </c>
      <c r="O2110" s="6">
        <v>90000</v>
      </c>
      <c r="P2110" s="6"/>
      <c r="Q2110" s="6">
        <f>(D2110*E2110)+(G2110*H2110)+(J2110*K2110)+O2110-M2110-P2110</f>
        <v>174000</v>
      </c>
    </row>
    <row r="2111" ht="20.9" customHeight="1">
      <c r="A2111" s="3">
        <v>41478</v>
      </c>
      <c r="B2111" t="s" s="4">
        <v>158</v>
      </c>
      <c r="C2111" t="s" s="7">
        <v>159</v>
      </c>
      <c r="D2111" s="6">
        <v>3</v>
      </c>
      <c r="E2111" s="6">
        <v>22000</v>
      </c>
      <c r="F2111" s="6">
        <f>D2111*E2111</f>
        <v>66000</v>
      </c>
      <c r="G2111" s="6">
        <v>5</v>
      </c>
      <c r="H2111" s="6">
        <v>7500</v>
      </c>
      <c r="I2111" s="6">
        <f>G2111*H2111</f>
        <v>37500</v>
      </c>
      <c r="J2111" s="6">
        <v>1</v>
      </c>
      <c r="K2111" s="6">
        <v>83500</v>
      </c>
      <c r="L2111" s="6">
        <f>J2111*K2111</f>
        <v>83500</v>
      </c>
      <c r="M2111" s="6">
        <f>F2111+I2111+L2111</f>
        <v>187000</v>
      </c>
      <c r="N2111" s="6"/>
      <c r="O2111" s="6"/>
      <c r="P2111" s="6"/>
      <c r="Q2111" s="6">
        <f>(D2111*E2111)+(G2111*H2111)+(J2111*K2111)+N2111-O2111-P2111</f>
        <v>187000</v>
      </c>
    </row>
    <row r="2112" ht="20.9" customHeight="1">
      <c r="A2112" s="3">
        <v>41479</v>
      </c>
      <c r="B2112" t="s" s="4">
        <v>158</v>
      </c>
      <c r="C2112" t="s" s="7">
        <v>159</v>
      </c>
      <c r="D2112" s="6"/>
      <c r="E2112" s="6"/>
      <c r="F2112" s="6">
        <f>D2112*E2112</f>
        <v>0</v>
      </c>
      <c r="G2112" s="6"/>
      <c r="H2112" s="6"/>
      <c r="I2112" s="6">
        <f>G2112*H2112</f>
        <v>0</v>
      </c>
      <c r="J2112" s="6"/>
      <c r="K2112" s="6"/>
      <c r="L2112" s="6">
        <f>J2112*K2112</f>
        <v>0</v>
      </c>
      <c r="M2112" s="6"/>
      <c r="N2112" s="6">
        <f>F2112+I2112+L2112-M2112</f>
        <v>0</v>
      </c>
      <c r="O2112" s="6">
        <v>187000</v>
      </c>
      <c r="P2112" s="6"/>
      <c r="Q2112" s="6">
        <f>(D2112*E2112)+(G2112*H2112)+(J2112*K2112)+O2112-M2112-P2112</f>
        <v>187000</v>
      </c>
    </row>
    <row r="2113" ht="20.9" customHeight="1">
      <c r="A2113" s="3">
        <v>41480</v>
      </c>
      <c r="B2113" t="s" s="4">
        <v>158</v>
      </c>
      <c r="C2113" t="s" s="7">
        <v>159</v>
      </c>
      <c r="D2113" s="6">
        <v>2</v>
      </c>
      <c r="E2113" s="6">
        <v>24000</v>
      </c>
      <c r="F2113" s="6">
        <f>D2113*E2113</f>
        <v>48000</v>
      </c>
      <c r="G2113" s="6">
        <v>10</v>
      </c>
      <c r="H2113" s="6">
        <v>8000</v>
      </c>
      <c r="I2113" s="6">
        <f>G2113*H2113</f>
        <v>80000</v>
      </c>
      <c r="J2113" s="6">
        <v>2</v>
      </c>
      <c r="K2113" s="6">
        <v>13000</v>
      </c>
      <c r="L2113" s="6">
        <f>J2113*K2113</f>
        <v>26000</v>
      </c>
      <c r="M2113" s="6">
        <f>F2113+I2113+L2113</f>
        <v>154000</v>
      </c>
      <c r="N2113" s="6"/>
      <c r="O2113" s="6"/>
      <c r="P2113" s="6"/>
      <c r="Q2113" s="6">
        <f>(D2113*E2113)+(G2113*H2113)+(J2113*K2113)+N2113-O2113-P2113</f>
        <v>154000</v>
      </c>
    </row>
    <row r="2114" ht="20.9" customHeight="1">
      <c r="A2114" s="3">
        <v>41481</v>
      </c>
      <c r="B2114" t="s" s="4">
        <v>158</v>
      </c>
      <c r="C2114" t="s" s="7">
        <v>159</v>
      </c>
      <c r="D2114" s="6">
        <v>2</v>
      </c>
      <c r="E2114" s="6">
        <v>24000</v>
      </c>
      <c r="F2114" s="6">
        <f>D2114*E2114</f>
        <v>48000</v>
      </c>
      <c r="G2114" s="6">
        <v>16</v>
      </c>
      <c r="H2114" s="6">
        <v>6000</v>
      </c>
      <c r="I2114" s="6">
        <f>G2114*H2114</f>
        <v>96000</v>
      </c>
      <c r="J2114" s="6">
        <v>7</v>
      </c>
      <c r="K2114" s="6">
        <v>9000</v>
      </c>
      <c r="L2114" s="6">
        <f>J2114*K2114</f>
        <v>63000</v>
      </c>
      <c r="M2114" s="6"/>
      <c r="N2114" s="6">
        <f>F2114+I2114+L2114-M2114</f>
        <v>207000</v>
      </c>
      <c r="O2114" s="6"/>
      <c r="P2114" s="6"/>
      <c r="Q2114" s="6">
        <f>(D2114*E2114)+(G2114*H2114)+(J2114*K2114)+O2114-M2114-P2114</f>
        <v>207000</v>
      </c>
    </row>
    <row r="2115" ht="20.9" customHeight="1">
      <c r="A2115" s="3">
        <v>41482</v>
      </c>
      <c r="B2115" t="s" s="4">
        <v>158</v>
      </c>
      <c r="C2115" t="s" s="7">
        <v>159</v>
      </c>
      <c r="D2115" s="6">
        <v>3</v>
      </c>
      <c r="E2115" s="6">
        <v>22000</v>
      </c>
      <c r="F2115" s="6">
        <f>D2115*E2115</f>
        <v>66000</v>
      </c>
      <c r="G2115" s="6">
        <v>5</v>
      </c>
      <c r="H2115" s="6">
        <v>8000</v>
      </c>
      <c r="I2115" s="6">
        <f>G2115*H2115</f>
        <v>40000</v>
      </c>
      <c r="J2115" s="6">
        <v>10</v>
      </c>
      <c r="K2115" s="6">
        <v>4400</v>
      </c>
      <c r="L2115" s="6">
        <f>J2115*K2115</f>
        <v>44000</v>
      </c>
      <c r="M2115" s="6">
        <f>F2115+I2115+L2115</f>
        <v>150000</v>
      </c>
      <c r="N2115" s="6"/>
      <c r="O2115" s="6"/>
      <c r="P2115" s="6"/>
      <c r="Q2115" s="6">
        <f>(D2115*E2115)+(G2115*H2115)+(J2115*K2115)+N2115-O2115-P2115</f>
        <v>150000</v>
      </c>
    </row>
    <row r="2116" ht="20.9" customHeight="1">
      <c r="A2116" s="3">
        <v>41483</v>
      </c>
      <c r="B2116" t="s" s="4">
        <v>158</v>
      </c>
      <c r="C2116" t="s" s="7">
        <v>159</v>
      </c>
      <c r="D2116" s="6">
        <v>10</v>
      </c>
      <c r="E2116" s="6">
        <v>22000</v>
      </c>
      <c r="F2116" s="6">
        <f>D2116*E2116</f>
        <v>220000</v>
      </c>
      <c r="G2116" s="6"/>
      <c r="H2116" s="6"/>
      <c r="I2116" s="6">
        <f>G2116*H2116</f>
        <v>0</v>
      </c>
      <c r="J2116" s="6"/>
      <c r="K2116" s="6"/>
      <c r="L2116" s="6">
        <f>J2116*K2116</f>
        <v>0</v>
      </c>
      <c r="M2116" s="6">
        <f>F2116+I2116+L2116</f>
        <v>220000</v>
      </c>
      <c r="N2116" s="6"/>
      <c r="O2116" s="6"/>
      <c r="P2116" s="6"/>
      <c r="Q2116" s="6">
        <f>(D2116*E2116)+(G2116*H2116)+(J2116*K2116)+N2116-O2116-P2116</f>
        <v>220000</v>
      </c>
    </row>
    <row r="2117" ht="33.8" customHeight="1">
      <c r="A2117" s="3">
        <v>41455</v>
      </c>
      <c r="B2117" t="s" s="4">
        <v>160</v>
      </c>
      <c r="C2117" t="s" s="7">
        <v>161</v>
      </c>
      <c r="D2117" s="6"/>
      <c r="E2117" s="6"/>
      <c r="F2117" s="6">
        <f>D2117*E2117</f>
        <v>0</v>
      </c>
      <c r="G2117" s="6"/>
      <c r="H2117" s="6"/>
      <c r="I2117" s="6">
        <f>G2117*H2117</f>
        <v>0</v>
      </c>
      <c r="J2117" s="6"/>
      <c r="K2117" s="6"/>
      <c r="L2117" s="6">
        <f>J2117*K2117</f>
        <v>0</v>
      </c>
      <c r="M2117" s="6">
        <f>F2117+I2117+L2117</f>
        <v>0</v>
      </c>
      <c r="N2117" s="6"/>
      <c r="O2117" s="6"/>
      <c r="P2117" s="6"/>
      <c r="Q2117" s="6">
        <f>(D2117*E2117)+(G2117*H2117)+(J2117*K2117)+N2117-O2117-P2117</f>
        <v>0</v>
      </c>
    </row>
    <row r="2118" ht="31.6" customHeight="1">
      <c r="A2118" s="3">
        <v>41457</v>
      </c>
      <c r="B2118" t="s" s="8">
        <v>160</v>
      </c>
      <c r="C2118" t="s" s="9">
        <v>161</v>
      </c>
      <c r="D2118" s="10"/>
      <c r="E2118" s="10"/>
      <c r="F2118" s="10">
        <f>D2118*E2118</f>
        <v>0</v>
      </c>
      <c r="G2118" s="10"/>
      <c r="H2118" s="10"/>
      <c r="I2118" s="10">
        <f>G2118*H2118</f>
        <v>0</v>
      </c>
      <c r="J2118" s="10"/>
      <c r="K2118" s="10"/>
      <c r="L2118" s="10">
        <f>J2118*K2118</f>
        <v>0</v>
      </c>
      <c r="M2118" s="10"/>
      <c r="N2118" s="10">
        <f>F2118+I2118+L2118-M2118</f>
        <v>0</v>
      </c>
      <c r="O2118" s="10"/>
      <c r="P2118" s="10"/>
      <c r="Q2118" s="10">
        <f>(D2118*E2118)+(G2118*H2118)+(J2118*K2118)+O2118-M2118-P2118</f>
        <v>0</v>
      </c>
    </row>
    <row r="2119" ht="33.8" customHeight="1">
      <c r="A2119" s="3">
        <v>41458</v>
      </c>
      <c r="B2119" t="s" s="4">
        <v>160</v>
      </c>
      <c r="C2119" t="s" s="7">
        <v>161</v>
      </c>
      <c r="D2119" s="6"/>
      <c r="E2119" s="6"/>
      <c r="F2119" s="6">
        <f>D2119*E2119</f>
        <v>0</v>
      </c>
      <c r="G2119" s="6"/>
      <c r="H2119" s="6"/>
      <c r="I2119" s="6">
        <f>G2119*H2119</f>
        <v>0</v>
      </c>
      <c r="J2119" s="6"/>
      <c r="K2119" s="6"/>
      <c r="L2119" s="6">
        <f>J2119*K2119</f>
        <v>0</v>
      </c>
      <c r="M2119" s="6"/>
      <c r="N2119" s="6">
        <f>F2119+I2119+L2119-M2119</f>
        <v>0</v>
      </c>
      <c r="O2119" s="6"/>
      <c r="P2119" s="6"/>
      <c r="Q2119" s="6">
        <f>(D2119*E2119)+(G2119*H2119)+(J2119*K2119)+O2119-M2119-P2119</f>
        <v>0</v>
      </c>
    </row>
    <row r="2120" ht="33.8" customHeight="1">
      <c r="A2120" s="3">
        <v>41459</v>
      </c>
      <c r="B2120" t="s" s="4">
        <v>160</v>
      </c>
      <c r="C2120" t="s" s="7">
        <v>161</v>
      </c>
      <c r="D2120" s="6"/>
      <c r="E2120" s="6"/>
      <c r="F2120" s="6">
        <f>D2120*E2120</f>
        <v>0</v>
      </c>
      <c r="G2120" s="6"/>
      <c r="H2120" s="6"/>
      <c r="I2120" s="6">
        <f>G2120*H2120</f>
        <v>0</v>
      </c>
      <c r="J2120" s="6"/>
      <c r="K2120" s="6"/>
      <c r="L2120" s="6">
        <f>J2120*K2120</f>
        <v>0</v>
      </c>
      <c r="M2120" s="6">
        <f>F2120+I2120+L2120</f>
        <v>0</v>
      </c>
      <c r="N2120" s="6"/>
      <c r="O2120" s="6"/>
      <c r="P2120" s="6"/>
      <c r="Q2120" s="6">
        <f>(D2120*E2120)+(G2120*H2120)+(J2120*K2120)+N2120-O2120-P2120</f>
        <v>0</v>
      </c>
    </row>
    <row r="2121" ht="33.8" customHeight="1">
      <c r="A2121" s="3">
        <v>41460</v>
      </c>
      <c r="B2121" t="s" s="4">
        <v>160</v>
      </c>
      <c r="C2121" t="s" s="7">
        <v>161</v>
      </c>
      <c r="D2121" s="6"/>
      <c r="E2121" s="6"/>
      <c r="F2121" s="6">
        <f>D2121*E2121</f>
        <v>0</v>
      </c>
      <c r="G2121" s="6"/>
      <c r="H2121" s="6"/>
      <c r="I2121" s="6">
        <f>G2121*H2121</f>
        <v>0</v>
      </c>
      <c r="J2121" s="6"/>
      <c r="K2121" s="6"/>
      <c r="L2121" s="6">
        <f>J2121*K2121</f>
        <v>0</v>
      </c>
      <c r="M2121" s="6"/>
      <c r="N2121" s="6">
        <f>F2121+I2121+L2121-M2121</f>
        <v>0</v>
      </c>
      <c r="O2121" s="6"/>
      <c r="P2121" s="6"/>
      <c r="Q2121" s="6">
        <f>(D2121*E2121)+(G2121*H2121)+(J2121*K2121)+O2121-M2121-P2121</f>
        <v>0</v>
      </c>
    </row>
    <row r="2122" ht="33.8" customHeight="1">
      <c r="A2122" s="3">
        <v>41461</v>
      </c>
      <c r="B2122" t="s" s="4">
        <v>160</v>
      </c>
      <c r="C2122" t="s" s="7">
        <v>161</v>
      </c>
      <c r="D2122" s="6"/>
      <c r="E2122" s="6"/>
      <c r="F2122" s="6">
        <f>D2122*E2122</f>
        <v>0</v>
      </c>
      <c r="G2122" s="6"/>
      <c r="H2122" s="6"/>
      <c r="I2122" s="6">
        <f>G2122*H2122</f>
        <v>0</v>
      </c>
      <c r="J2122" s="6"/>
      <c r="K2122" s="6"/>
      <c r="L2122" s="6">
        <f>J2122*K2122</f>
        <v>0</v>
      </c>
      <c r="M2122" s="6"/>
      <c r="N2122" s="6">
        <f>F2122+I2122+L2122-M2122</f>
        <v>0</v>
      </c>
      <c r="O2122" s="6"/>
      <c r="P2122" s="6"/>
      <c r="Q2122" s="6">
        <f>(D2122*E2122)+(G2122*H2122)+(J2122*K2122)+O2122-M2122-P2122</f>
        <v>0</v>
      </c>
    </row>
    <row r="2123" ht="33.8" customHeight="1">
      <c r="A2123" s="3">
        <v>41462</v>
      </c>
      <c r="B2123" t="s" s="4">
        <v>160</v>
      </c>
      <c r="C2123" t="s" s="7">
        <v>161</v>
      </c>
      <c r="D2123" s="6"/>
      <c r="E2123" s="6"/>
      <c r="F2123" s="6">
        <f>D2123*E2123</f>
        <v>0</v>
      </c>
      <c r="G2123" s="6"/>
      <c r="H2123" s="6"/>
      <c r="I2123" s="6">
        <f>G2123*H2123</f>
        <v>0</v>
      </c>
      <c r="J2123" s="6"/>
      <c r="K2123" s="6"/>
      <c r="L2123" s="6">
        <f>J2123*K2123</f>
        <v>0</v>
      </c>
      <c r="M2123" s="6">
        <f>F2123+I2123+L2123</f>
        <v>0</v>
      </c>
      <c r="N2123" s="6"/>
      <c r="O2123" s="6"/>
      <c r="P2123" s="6"/>
      <c r="Q2123" s="6">
        <f>(D2123*E2123)+(G2123*H2123)+(J2123*K2123)+N2123-O2123-P2123</f>
        <v>0</v>
      </c>
    </row>
    <row r="2124" ht="33.8" customHeight="1">
      <c r="A2124" s="3">
        <v>41464</v>
      </c>
      <c r="B2124" t="s" s="4">
        <v>160</v>
      </c>
      <c r="C2124" t="s" s="7">
        <v>161</v>
      </c>
      <c r="D2124" s="6"/>
      <c r="E2124" s="6"/>
      <c r="F2124" s="6">
        <f>D2124*E2124</f>
        <v>0</v>
      </c>
      <c r="G2124" s="6"/>
      <c r="H2124" s="6"/>
      <c r="I2124" s="6">
        <f>G2124*H2124</f>
        <v>0</v>
      </c>
      <c r="J2124" s="6"/>
      <c r="K2124" s="6"/>
      <c r="L2124" s="6">
        <f>J2124*K2124</f>
        <v>0</v>
      </c>
      <c r="M2124" s="6">
        <f>F2124+I2124+L2124</f>
        <v>0</v>
      </c>
      <c r="N2124" s="6"/>
      <c r="O2124" s="6"/>
      <c r="P2124" s="6"/>
      <c r="Q2124" s="6">
        <f>(D2124*E2124)+(G2124*H2124)+(J2124*K2124)+N2124-O2124-P2124</f>
        <v>0</v>
      </c>
    </row>
    <row r="2125" ht="33.8" customHeight="1">
      <c r="A2125" s="3">
        <v>41465</v>
      </c>
      <c r="B2125" t="s" s="4">
        <v>160</v>
      </c>
      <c r="C2125" t="s" s="7">
        <v>161</v>
      </c>
      <c r="D2125" s="6"/>
      <c r="E2125" s="6"/>
      <c r="F2125" s="6">
        <f>D2125*E2125</f>
        <v>0</v>
      </c>
      <c r="G2125" s="6"/>
      <c r="H2125" s="6"/>
      <c r="I2125" s="6">
        <f>G2125*H2125</f>
        <v>0</v>
      </c>
      <c r="J2125" s="6"/>
      <c r="K2125" s="6"/>
      <c r="L2125" s="6">
        <f>J2125*K2125</f>
        <v>0</v>
      </c>
      <c r="M2125" s="6">
        <f>F2125+I2125+L2125</f>
        <v>0</v>
      </c>
      <c r="N2125" s="6"/>
      <c r="O2125" s="6"/>
      <c r="P2125" s="6"/>
      <c r="Q2125" s="6">
        <f>(D2125*E2125)+(G2125*H2125)+(J2125*K2125)+N2125-O2125-P2125</f>
        <v>0</v>
      </c>
    </row>
    <row r="2126" ht="33.8" customHeight="1">
      <c r="A2126" s="3">
        <v>41466</v>
      </c>
      <c r="B2126" t="s" s="4">
        <v>160</v>
      </c>
      <c r="C2126" t="s" s="7">
        <v>161</v>
      </c>
      <c r="D2126" s="6"/>
      <c r="E2126" s="6"/>
      <c r="F2126" s="6">
        <f>D2126*E2126</f>
        <v>0</v>
      </c>
      <c r="G2126" s="6"/>
      <c r="H2126" s="6"/>
      <c r="I2126" s="6">
        <f>G2126*H2126</f>
        <v>0</v>
      </c>
      <c r="J2126" s="6"/>
      <c r="K2126" s="6"/>
      <c r="L2126" s="6">
        <f>J2126*K2126</f>
        <v>0</v>
      </c>
      <c r="M2126" s="6">
        <f>F2126+I2126+L2126</f>
        <v>0</v>
      </c>
      <c r="N2126" s="6"/>
      <c r="O2126" s="6"/>
      <c r="P2126" s="6"/>
      <c r="Q2126" s="6">
        <f>(D2126*E2126)+(G2126*H2126)+(J2126*K2126)+N2126-O2126-P2126</f>
        <v>0</v>
      </c>
    </row>
    <row r="2127" ht="33.8" customHeight="1">
      <c r="A2127" s="3">
        <v>41467</v>
      </c>
      <c r="B2127" t="s" s="4">
        <v>160</v>
      </c>
      <c r="C2127" t="s" s="7">
        <v>161</v>
      </c>
      <c r="D2127" s="6"/>
      <c r="E2127" s="6"/>
      <c r="F2127" s="6">
        <f>D2127*E2127</f>
        <v>0</v>
      </c>
      <c r="G2127" s="6"/>
      <c r="H2127" s="6"/>
      <c r="I2127" s="6">
        <f>G2127*H2127</f>
        <v>0</v>
      </c>
      <c r="J2127" s="6"/>
      <c r="K2127" s="6"/>
      <c r="L2127" s="6">
        <f>J2127*K2127</f>
        <v>0</v>
      </c>
      <c r="M2127" s="6"/>
      <c r="N2127" s="6">
        <f>F2127+I2127+L2127-M2127</f>
        <v>0</v>
      </c>
      <c r="O2127" s="6"/>
      <c r="P2127" s="6"/>
      <c r="Q2127" s="6">
        <f>(D2127*E2127)+(G2127*H2127)+(J2127*K2127)+O2127-M2127-P2127</f>
        <v>0</v>
      </c>
    </row>
    <row r="2128" ht="33.8" customHeight="1">
      <c r="A2128" s="3">
        <v>41468</v>
      </c>
      <c r="B2128" t="s" s="4">
        <v>160</v>
      </c>
      <c r="C2128" t="s" s="7">
        <v>161</v>
      </c>
      <c r="D2128" s="6"/>
      <c r="E2128" s="6"/>
      <c r="F2128" s="6">
        <f>D2128*E2128</f>
        <v>0</v>
      </c>
      <c r="G2128" s="6"/>
      <c r="H2128" s="6"/>
      <c r="I2128" s="6">
        <f>G2128*H2128</f>
        <v>0</v>
      </c>
      <c r="J2128" s="6"/>
      <c r="K2128" s="6"/>
      <c r="L2128" s="6">
        <f>J2128*K2128</f>
        <v>0</v>
      </c>
      <c r="M2128" s="6">
        <f>F2128+I2128+L2128</f>
        <v>0</v>
      </c>
      <c r="N2128" s="6"/>
      <c r="O2128" s="6"/>
      <c r="P2128" s="6"/>
      <c r="Q2128" s="6">
        <f>(D2128*E2128)+(G2128*H2128)+(J2128*K2128)+N2128-O2128-P2128</f>
        <v>0</v>
      </c>
    </row>
    <row r="2129" ht="33.8" customHeight="1">
      <c r="A2129" s="3">
        <v>41469</v>
      </c>
      <c r="B2129" t="s" s="4">
        <v>160</v>
      </c>
      <c r="C2129" t="s" s="7">
        <v>161</v>
      </c>
      <c r="D2129" s="6"/>
      <c r="E2129" s="6"/>
      <c r="F2129" s="6">
        <f>D2129*E2129</f>
        <v>0</v>
      </c>
      <c r="G2129" s="6"/>
      <c r="H2129" s="6"/>
      <c r="I2129" s="6">
        <f>G2129*H2129</f>
        <v>0</v>
      </c>
      <c r="J2129" s="6"/>
      <c r="K2129" s="6"/>
      <c r="L2129" s="6">
        <f>J2129*K2129</f>
        <v>0</v>
      </c>
      <c r="M2129" s="6"/>
      <c r="N2129" s="6">
        <f>F2129+I2129+L2129</f>
        <v>0</v>
      </c>
      <c r="O2129" s="6"/>
      <c r="P2129" s="6"/>
      <c r="Q2129" s="6">
        <f>(D2129*E2129)+(G2129*H2129)+(J2129*K2129)+O2129-M2129-P2129</f>
        <v>0</v>
      </c>
    </row>
    <row r="2130" ht="33.8" customHeight="1">
      <c r="A2130" s="3">
        <v>41471</v>
      </c>
      <c r="B2130" t="s" s="4">
        <v>160</v>
      </c>
      <c r="C2130" t="s" s="7">
        <v>161</v>
      </c>
      <c r="D2130" s="6"/>
      <c r="E2130" s="6"/>
      <c r="F2130" s="6">
        <f>D2130*E2130</f>
        <v>0</v>
      </c>
      <c r="G2130" s="6"/>
      <c r="H2130" s="6"/>
      <c r="I2130" s="6">
        <f>G2130*H2130</f>
        <v>0</v>
      </c>
      <c r="J2130" s="6"/>
      <c r="K2130" s="6"/>
      <c r="L2130" s="6">
        <f>J2130*K2130</f>
        <v>0</v>
      </c>
      <c r="M2130" s="6"/>
      <c r="N2130" s="6">
        <f>F2130+I2130+L2130-M2130</f>
        <v>0</v>
      </c>
      <c r="O2130" s="6">
        <v>0</v>
      </c>
      <c r="P2130" s="6"/>
      <c r="Q2130" s="6">
        <f>(D2130*E2130)+(G2130*H2130)+(J2130*K2130)+O2130-M2130-P2130</f>
        <v>0</v>
      </c>
    </row>
    <row r="2131" ht="33.8" customHeight="1">
      <c r="A2131" s="3">
        <v>41472</v>
      </c>
      <c r="B2131" t="s" s="4">
        <v>160</v>
      </c>
      <c r="C2131" t="s" s="7">
        <v>161</v>
      </c>
      <c r="D2131" s="6"/>
      <c r="E2131" s="6"/>
      <c r="F2131" s="6">
        <f>D2131*E2131</f>
        <v>0</v>
      </c>
      <c r="G2131" s="6"/>
      <c r="H2131" s="6"/>
      <c r="I2131" s="6">
        <f>G2131*H2131</f>
        <v>0</v>
      </c>
      <c r="J2131" s="6"/>
      <c r="K2131" s="6"/>
      <c r="L2131" s="6">
        <f>J2131*K2131</f>
        <v>0</v>
      </c>
      <c r="M2131" s="6"/>
      <c r="N2131" s="6">
        <f>F2131+I2131+L2131-M2131</f>
        <v>0</v>
      </c>
      <c r="O2131" s="6">
        <v>0</v>
      </c>
      <c r="P2131" s="6"/>
      <c r="Q2131" s="6">
        <f>(D2131*E2131)+(G2131*H2131)+(J2131*K2131)+O2131-M2131-P2131</f>
        <v>0</v>
      </c>
    </row>
    <row r="2132" ht="33.8" customHeight="1">
      <c r="A2132" s="3">
        <v>41473</v>
      </c>
      <c r="B2132" t="s" s="4">
        <v>160</v>
      </c>
      <c r="C2132" t="s" s="7">
        <v>161</v>
      </c>
      <c r="D2132" s="6"/>
      <c r="E2132" s="6"/>
      <c r="F2132" s="6">
        <f>D2132*E2132</f>
        <v>0</v>
      </c>
      <c r="G2132" s="6"/>
      <c r="H2132" s="6"/>
      <c r="I2132" s="6">
        <f>G2132*H2132</f>
        <v>0</v>
      </c>
      <c r="J2132" s="6"/>
      <c r="K2132" s="6"/>
      <c r="L2132" s="6">
        <f>J2132*K2132</f>
        <v>0</v>
      </c>
      <c r="M2132" s="6">
        <f>F2132+I2132+L2132</f>
        <v>0</v>
      </c>
      <c r="N2132" s="6">
        <v>0</v>
      </c>
      <c r="O2132" s="6"/>
      <c r="P2132" s="6"/>
      <c r="Q2132" s="6">
        <f>(D2132*E2132)+(G2132*H2132)+(J2132*K2132)+N2132-O2132-P2132</f>
        <v>0</v>
      </c>
    </row>
    <row r="2133" ht="33.8" customHeight="1">
      <c r="A2133" s="3">
        <v>41474</v>
      </c>
      <c r="B2133" t="s" s="4">
        <v>160</v>
      </c>
      <c r="C2133" t="s" s="7">
        <v>161</v>
      </c>
      <c r="D2133" s="6"/>
      <c r="E2133" s="6"/>
      <c r="F2133" s="6">
        <f>D2133*E2133</f>
        <v>0</v>
      </c>
      <c r="G2133" s="6"/>
      <c r="H2133" s="6"/>
      <c r="I2133" s="6">
        <f>G2133*H2133</f>
        <v>0</v>
      </c>
      <c r="J2133" s="6"/>
      <c r="K2133" s="6"/>
      <c r="L2133" s="6">
        <f>J2133*K2133</f>
        <v>0</v>
      </c>
      <c r="M2133" s="6"/>
      <c r="N2133" s="6">
        <f>F2133+I2133+L2133-M2133</f>
        <v>0</v>
      </c>
      <c r="O2133" s="6">
        <v>0</v>
      </c>
      <c r="P2133" s="6"/>
      <c r="Q2133" s="6">
        <f>(D2133*E2133)+(G2133*H2133)+(J2133*K2133)+O2133-M2133-P2133</f>
        <v>0</v>
      </c>
    </row>
    <row r="2134" ht="33.8" customHeight="1">
      <c r="A2134" s="3">
        <v>41475</v>
      </c>
      <c r="B2134" t="s" s="4">
        <v>160</v>
      </c>
      <c r="C2134" t="s" s="7">
        <v>161</v>
      </c>
      <c r="D2134" s="6"/>
      <c r="E2134" s="6"/>
      <c r="F2134" s="6">
        <f>D2134*E2134</f>
        <v>0</v>
      </c>
      <c r="G2134" s="6"/>
      <c r="H2134" s="6"/>
      <c r="I2134" s="6">
        <f>G2134*H2134</f>
        <v>0</v>
      </c>
      <c r="J2134" s="6"/>
      <c r="K2134" s="6"/>
      <c r="L2134" s="6">
        <f>J2134*K2134</f>
        <v>0</v>
      </c>
      <c r="M2134" s="6"/>
      <c r="N2134" s="6">
        <f>F2134+I2134+L2134-M2134</f>
        <v>0</v>
      </c>
      <c r="O2134" s="6">
        <v>0</v>
      </c>
      <c r="P2134" s="6"/>
      <c r="Q2134" s="6">
        <f>(D2134*E2134)+(G2134*H2134)+(J2134*K2134)+O2134-M2134-P2134</f>
        <v>0</v>
      </c>
    </row>
    <row r="2135" ht="33.8" customHeight="1">
      <c r="A2135" s="3">
        <v>41476</v>
      </c>
      <c r="B2135" t="s" s="4">
        <v>160</v>
      </c>
      <c r="C2135" t="s" s="7">
        <v>161</v>
      </c>
      <c r="D2135" s="6"/>
      <c r="E2135" s="6"/>
      <c r="F2135" s="6">
        <f>D2135*E2135</f>
        <v>0</v>
      </c>
      <c r="G2135" s="6"/>
      <c r="H2135" s="6"/>
      <c r="I2135" s="6">
        <f>G2135*H2135</f>
        <v>0</v>
      </c>
      <c r="J2135" s="6"/>
      <c r="K2135" s="6"/>
      <c r="L2135" s="6">
        <f>J2135*K2135</f>
        <v>0</v>
      </c>
      <c r="M2135" s="6"/>
      <c r="N2135" s="6">
        <f>F2135+I2135+L2135-M2135</f>
        <v>0</v>
      </c>
      <c r="O2135" s="6">
        <v>0</v>
      </c>
      <c r="P2135" s="6"/>
      <c r="Q2135" s="6">
        <f>(D2135*E2135)+(G2135*H2135)+(J2135*K2135)+O2135-M2135-P2135</f>
        <v>0</v>
      </c>
    </row>
    <row r="2136" ht="33.8" customHeight="1">
      <c r="A2136" s="3">
        <v>41478</v>
      </c>
      <c r="B2136" t="s" s="4">
        <v>160</v>
      </c>
      <c r="C2136" t="s" s="7">
        <v>161</v>
      </c>
      <c r="D2136" s="6"/>
      <c r="E2136" s="6"/>
      <c r="F2136" s="6">
        <f>D2136*E2136</f>
        <v>0</v>
      </c>
      <c r="G2136" s="6"/>
      <c r="H2136" s="6"/>
      <c r="I2136" s="6">
        <f>G2136*H2136</f>
        <v>0</v>
      </c>
      <c r="J2136" s="6"/>
      <c r="K2136" s="6"/>
      <c r="L2136" s="6">
        <f>J2136*K2136</f>
        <v>0</v>
      </c>
      <c r="M2136" s="6">
        <f>F2136+I2136+L2136</f>
        <v>0</v>
      </c>
      <c r="N2136" s="6">
        <v>0</v>
      </c>
      <c r="O2136" s="6"/>
      <c r="P2136" s="6"/>
      <c r="Q2136" s="6">
        <f>(D2136*E2136)+(G2136*H2136)+(J2136*K2136)+N2136-O2136-P2136</f>
        <v>0</v>
      </c>
    </row>
    <row r="2137" ht="33.8" customHeight="1">
      <c r="A2137" s="3">
        <v>41479</v>
      </c>
      <c r="B2137" t="s" s="4">
        <v>160</v>
      </c>
      <c r="C2137" t="s" s="7">
        <v>161</v>
      </c>
      <c r="D2137" s="6"/>
      <c r="E2137" s="6"/>
      <c r="F2137" s="6">
        <f>D2137*E2137</f>
        <v>0</v>
      </c>
      <c r="G2137" s="6"/>
      <c r="H2137" s="6"/>
      <c r="I2137" s="6">
        <f>G2137*H2137</f>
        <v>0</v>
      </c>
      <c r="J2137" s="6"/>
      <c r="K2137" s="6"/>
      <c r="L2137" s="6">
        <f>J2137*K2137</f>
        <v>0</v>
      </c>
      <c r="M2137" s="6"/>
      <c r="N2137" s="6">
        <f>F2137+I2137+L2137-M2137</f>
        <v>0</v>
      </c>
      <c r="O2137" s="6">
        <v>0</v>
      </c>
      <c r="P2137" s="6"/>
      <c r="Q2137" s="6">
        <f>(D2137*E2137)+(G2137*H2137)+(J2137*K2137)+O2137-M2137-P2137</f>
        <v>0</v>
      </c>
    </row>
    <row r="2138" ht="33.8" customHeight="1">
      <c r="A2138" s="3">
        <v>41480</v>
      </c>
      <c r="B2138" t="s" s="4">
        <v>160</v>
      </c>
      <c r="C2138" t="s" s="7">
        <v>161</v>
      </c>
      <c r="D2138" s="6"/>
      <c r="E2138" s="6"/>
      <c r="F2138" s="6">
        <f>D2138*E2138</f>
        <v>0</v>
      </c>
      <c r="G2138" s="6"/>
      <c r="H2138" s="6"/>
      <c r="I2138" s="6">
        <f>G2138*H2138</f>
        <v>0</v>
      </c>
      <c r="J2138" s="6"/>
      <c r="K2138" s="6"/>
      <c r="L2138" s="6">
        <f>J2138*K2138</f>
        <v>0</v>
      </c>
      <c r="M2138" s="6">
        <f>F2138+I2138+L2138</f>
        <v>0</v>
      </c>
      <c r="N2138" s="6">
        <v>0</v>
      </c>
      <c r="O2138" s="6"/>
      <c r="P2138" s="6"/>
      <c r="Q2138" s="6">
        <f>(D2138*E2138)+(G2138*H2138)+(J2138*K2138)+N2138-O2138-P2138</f>
        <v>0</v>
      </c>
    </row>
    <row r="2139" ht="33.8" customHeight="1">
      <c r="A2139" s="3">
        <v>41481</v>
      </c>
      <c r="B2139" t="s" s="4">
        <v>160</v>
      </c>
      <c r="C2139" t="s" s="7">
        <v>161</v>
      </c>
      <c r="D2139" s="6"/>
      <c r="E2139" s="6"/>
      <c r="F2139" s="6">
        <f>D2139*E2139</f>
        <v>0</v>
      </c>
      <c r="G2139" s="6"/>
      <c r="H2139" s="6"/>
      <c r="I2139" s="6">
        <f>G2139*H2139</f>
        <v>0</v>
      </c>
      <c r="J2139" s="6"/>
      <c r="K2139" s="6"/>
      <c r="L2139" s="6">
        <f>J2139*K2139</f>
        <v>0</v>
      </c>
      <c r="M2139" s="6"/>
      <c r="N2139" s="6">
        <f>F2139+I2139+L2139-M2139</f>
        <v>0</v>
      </c>
      <c r="O2139" s="6">
        <v>0</v>
      </c>
      <c r="P2139" s="6"/>
      <c r="Q2139" s="6">
        <f>(D2139*E2139)+(G2139*H2139)+(J2139*K2139)+O2139-M2139-P2139</f>
        <v>0</v>
      </c>
    </row>
    <row r="2140" ht="33.8" customHeight="1">
      <c r="A2140" s="3">
        <v>41482</v>
      </c>
      <c r="B2140" t="s" s="4">
        <v>160</v>
      </c>
      <c r="C2140" t="s" s="7">
        <v>161</v>
      </c>
      <c r="D2140" s="6"/>
      <c r="E2140" s="6"/>
      <c r="F2140" s="6">
        <f>D2140*E2140</f>
        <v>0</v>
      </c>
      <c r="G2140" s="6"/>
      <c r="H2140" s="6"/>
      <c r="I2140" s="6">
        <f>G2140*H2140</f>
        <v>0</v>
      </c>
      <c r="J2140" s="6"/>
      <c r="K2140" s="6"/>
      <c r="L2140" s="6">
        <f>J2140*K2140</f>
        <v>0</v>
      </c>
      <c r="M2140" s="6">
        <f>F2140+I2140+L2140</f>
        <v>0</v>
      </c>
      <c r="N2140" s="6">
        <v>0</v>
      </c>
      <c r="O2140" s="6"/>
      <c r="P2140" s="6"/>
      <c r="Q2140" s="6">
        <f>(D2140*E2140)+(G2140*H2140)+(J2140*K2140)+N2140-O2140-P2140</f>
        <v>0</v>
      </c>
    </row>
    <row r="2141" ht="33.8" customHeight="1">
      <c r="A2141" s="3">
        <v>41483</v>
      </c>
      <c r="B2141" t="s" s="4">
        <v>160</v>
      </c>
      <c r="C2141" t="s" s="7">
        <v>161</v>
      </c>
      <c r="D2141" s="6"/>
      <c r="E2141" s="6"/>
      <c r="F2141" s="6">
        <f>D2141*E2141</f>
        <v>0</v>
      </c>
      <c r="G2141" s="6"/>
      <c r="H2141" s="6"/>
      <c r="I2141" s="6">
        <f>G2141*H2141</f>
        <v>0</v>
      </c>
      <c r="J2141" s="6"/>
      <c r="K2141" s="6"/>
      <c r="L2141" s="6">
        <f>J2141*K2141</f>
        <v>0</v>
      </c>
      <c r="M2141" s="6">
        <f>F2141+I2141+L2141</f>
        <v>0</v>
      </c>
      <c r="N2141" s="6">
        <v>0</v>
      </c>
      <c r="O2141" s="6"/>
      <c r="P2141" s="6"/>
      <c r="Q2141" s="6">
        <f>(D2141*E2141)+(G2141*H2141)+(J2141*K2141)+N2141-O2141-P2141</f>
        <v>0</v>
      </c>
    </row>
    <row r="2142" ht="20.9" customHeight="1">
      <c r="A2142" s="3">
        <v>41455</v>
      </c>
      <c r="B2142" t="s" s="4">
        <v>162</v>
      </c>
      <c r="C2142" t="s" s="7">
        <v>163</v>
      </c>
      <c r="D2142" s="6"/>
      <c r="E2142" s="6"/>
      <c r="F2142" s="6">
        <f>D2142*E2142</f>
        <v>0</v>
      </c>
      <c r="G2142" s="6"/>
      <c r="H2142" s="6"/>
      <c r="I2142" s="6">
        <f>G2142*H2142</f>
        <v>0</v>
      </c>
      <c r="J2142" s="6"/>
      <c r="K2142" s="6"/>
      <c r="L2142" s="6">
        <f>J2142*K2142</f>
        <v>0</v>
      </c>
      <c r="M2142" s="6">
        <f>F2142+I2142+L2142</f>
        <v>0</v>
      </c>
      <c r="N2142" s="6"/>
      <c r="O2142" s="6"/>
      <c r="P2142" s="6"/>
      <c r="Q2142" s="6">
        <f>(D2142*E2142)+(G2142*H2142)+(J2142*K2142)+N2142-O2142-P2142</f>
        <v>0</v>
      </c>
    </row>
    <row r="2143" ht="20.05" customHeight="1">
      <c r="A2143" s="3">
        <v>41457</v>
      </c>
      <c r="B2143" t="s" s="8">
        <v>162</v>
      </c>
      <c r="C2143" t="s" s="9">
        <v>163</v>
      </c>
      <c r="D2143" s="10"/>
      <c r="E2143" s="10"/>
      <c r="F2143" s="10">
        <f>D2143*E2143</f>
        <v>0</v>
      </c>
      <c r="G2143" s="10">
        <v>7</v>
      </c>
      <c r="H2143" s="10">
        <v>5000</v>
      </c>
      <c r="I2143" s="10">
        <f>G2143*H2143</f>
        <v>35000</v>
      </c>
      <c r="J2143" s="10"/>
      <c r="K2143" s="10"/>
      <c r="L2143" s="10">
        <f>J2143*K2143</f>
        <v>0</v>
      </c>
      <c r="M2143" s="10"/>
      <c r="N2143" s="10">
        <f>F2143+I2143+L2143-M2143</f>
        <v>35000</v>
      </c>
      <c r="O2143" s="10"/>
      <c r="P2143" s="10"/>
      <c r="Q2143" s="10">
        <f>(D2143*E2143)+(G2143*H2143)+(J2143*K2143)+O2143-M2143-P2143</f>
        <v>35000</v>
      </c>
    </row>
    <row r="2144" ht="20.9" customHeight="1">
      <c r="A2144" s="3">
        <v>41458</v>
      </c>
      <c r="B2144" t="s" s="4">
        <v>162</v>
      </c>
      <c r="C2144" t="s" s="7">
        <v>163</v>
      </c>
      <c r="D2144" s="6"/>
      <c r="E2144" s="6"/>
      <c r="F2144" s="6">
        <f>D2144*E2144</f>
        <v>0</v>
      </c>
      <c r="G2144" s="6"/>
      <c r="H2144" s="6"/>
      <c r="I2144" s="6">
        <f>G2144*H2144</f>
        <v>0</v>
      </c>
      <c r="J2144" s="6"/>
      <c r="K2144" s="6"/>
      <c r="L2144" s="6">
        <f>J2144*K2144</f>
        <v>0</v>
      </c>
      <c r="M2144" s="6"/>
      <c r="N2144" s="6">
        <f>F2144+I2144+L2144-M2144</f>
        <v>0</v>
      </c>
      <c r="O2144" s="6"/>
      <c r="P2144" s="6"/>
      <c r="Q2144" s="6">
        <f>(D2144*E2144)+(G2144*H2144)+(J2144*K2144)+O2144-M2144-P2144</f>
        <v>0</v>
      </c>
    </row>
    <row r="2145" ht="20.9" customHeight="1">
      <c r="A2145" s="3">
        <v>41459</v>
      </c>
      <c r="B2145" t="s" s="4">
        <v>162</v>
      </c>
      <c r="C2145" t="s" s="7">
        <v>163</v>
      </c>
      <c r="D2145" s="6"/>
      <c r="E2145" s="6"/>
      <c r="F2145" s="6">
        <f>D2145*E2145</f>
        <v>0</v>
      </c>
      <c r="G2145" s="6"/>
      <c r="H2145" s="6"/>
      <c r="I2145" s="6">
        <f>G2145*H2145</f>
        <v>0</v>
      </c>
      <c r="J2145" s="6"/>
      <c r="K2145" s="6"/>
      <c r="L2145" s="6">
        <f>J2145*K2145</f>
        <v>0</v>
      </c>
      <c r="M2145" s="6">
        <f>F2145+I2145+L2145</f>
        <v>0</v>
      </c>
      <c r="N2145" s="6"/>
      <c r="O2145" s="6"/>
      <c r="P2145" s="6"/>
      <c r="Q2145" s="6">
        <f>(D2145*E2145)+(G2145*H2145)+(J2145*K2145)+N2145-O2145-P2145</f>
        <v>0</v>
      </c>
    </row>
    <row r="2146" ht="20.9" customHeight="1">
      <c r="A2146" s="3">
        <v>41460</v>
      </c>
      <c r="B2146" t="s" s="4">
        <v>162</v>
      </c>
      <c r="C2146" t="s" s="7">
        <v>163</v>
      </c>
      <c r="D2146" s="6"/>
      <c r="E2146" s="6"/>
      <c r="F2146" s="6">
        <f>D2146*E2146</f>
        <v>0</v>
      </c>
      <c r="G2146" s="6"/>
      <c r="H2146" s="6"/>
      <c r="I2146" s="6">
        <f>G2146*H2146</f>
        <v>0</v>
      </c>
      <c r="J2146" s="6"/>
      <c r="K2146" s="6"/>
      <c r="L2146" s="6">
        <f>J2146*K2146</f>
        <v>0</v>
      </c>
      <c r="M2146" s="6"/>
      <c r="N2146" s="6">
        <f>F2146+I2146+L2146-M2146</f>
        <v>0</v>
      </c>
      <c r="O2146" s="6"/>
      <c r="P2146" s="6"/>
      <c r="Q2146" s="6">
        <f>(D2146*E2146)+(G2146*H2146)+(J2146*K2146)+O2146-M2146-P2146</f>
        <v>0</v>
      </c>
    </row>
    <row r="2147" ht="20.9" customHeight="1">
      <c r="A2147" s="3">
        <v>41461</v>
      </c>
      <c r="B2147" t="s" s="4">
        <v>162</v>
      </c>
      <c r="C2147" t="s" s="7">
        <v>163</v>
      </c>
      <c r="D2147" s="6"/>
      <c r="E2147" s="6"/>
      <c r="F2147" s="6">
        <f>D2147*E2147</f>
        <v>0</v>
      </c>
      <c r="G2147" s="6"/>
      <c r="H2147" s="6"/>
      <c r="I2147" s="6">
        <f>G2147*H2147</f>
        <v>0</v>
      </c>
      <c r="J2147" s="6"/>
      <c r="K2147" s="6"/>
      <c r="L2147" s="6">
        <f>J2147*K2147</f>
        <v>0</v>
      </c>
      <c r="M2147" s="6"/>
      <c r="N2147" s="6">
        <f>F2147+I2147+L2147-M2147</f>
        <v>0</v>
      </c>
      <c r="O2147" s="6"/>
      <c r="P2147" s="6"/>
      <c r="Q2147" s="6">
        <f>(D2147*E2147)+(G2147*H2147)+(J2147*K2147)+O2147-M2147-P2147</f>
        <v>0</v>
      </c>
    </row>
    <row r="2148" ht="20.9" customHeight="1">
      <c r="A2148" s="3">
        <v>41462</v>
      </c>
      <c r="B2148" t="s" s="4">
        <v>162</v>
      </c>
      <c r="C2148" t="s" s="7">
        <v>163</v>
      </c>
      <c r="D2148" s="6"/>
      <c r="E2148" s="6"/>
      <c r="F2148" s="6">
        <f>D2148*E2148</f>
        <v>0</v>
      </c>
      <c r="G2148" s="6"/>
      <c r="H2148" s="6"/>
      <c r="I2148" s="6">
        <f>G2148*H2148</f>
        <v>0</v>
      </c>
      <c r="J2148" s="6"/>
      <c r="K2148" s="6"/>
      <c r="L2148" s="6">
        <f>J2148*K2148</f>
        <v>0</v>
      </c>
      <c r="M2148" s="6">
        <f>F2148+I2148+L2148</f>
        <v>0</v>
      </c>
      <c r="N2148" s="6"/>
      <c r="O2148" s="6"/>
      <c r="P2148" s="6"/>
      <c r="Q2148" s="6">
        <f>(D2148*E2148)+(G2148*H2148)+(J2148*K2148)+N2148-O2148-P2148</f>
        <v>0</v>
      </c>
    </row>
    <row r="2149" ht="20.9" customHeight="1">
      <c r="A2149" s="3">
        <v>41464</v>
      </c>
      <c r="B2149" t="s" s="4">
        <v>162</v>
      </c>
      <c r="C2149" t="s" s="7">
        <v>163</v>
      </c>
      <c r="D2149" s="6"/>
      <c r="E2149" s="6"/>
      <c r="F2149" s="6">
        <f>D2149*E2149</f>
        <v>0</v>
      </c>
      <c r="G2149" s="6"/>
      <c r="H2149" s="6"/>
      <c r="I2149" s="6">
        <f>G2149*H2149</f>
        <v>0</v>
      </c>
      <c r="J2149" s="6"/>
      <c r="K2149" s="6"/>
      <c r="L2149" s="6">
        <f>J2149*K2149</f>
        <v>0</v>
      </c>
      <c r="M2149" s="6">
        <f>F2149+I2149+L2149</f>
        <v>0</v>
      </c>
      <c r="N2149" s="6"/>
      <c r="O2149" s="6"/>
      <c r="P2149" s="6"/>
      <c r="Q2149" s="6">
        <f>(D2149*E2149)+(G2149*H2149)+(J2149*K2149)+N2149-O2149-P2149</f>
        <v>0</v>
      </c>
    </row>
    <row r="2150" ht="20.9" customHeight="1">
      <c r="A2150" s="3">
        <v>41465</v>
      </c>
      <c r="B2150" t="s" s="4">
        <v>162</v>
      </c>
      <c r="C2150" t="s" s="7">
        <v>163</v>
      </c>
      <c r="D2150" s="6"/>
      <c r="E2150" s="6"/>
      <c r="F2150" s="6">
        <f>D2150*E2150</f>
        <v>0</v>
      </c>
      <c r="G2150" s="6"/>
      <c r="H2150" s="6"/>
      <c r="I2150" s="6">
        <f>G2150*H2150</f>
        <v>0</v>
      </c>
      <c r="J2150" s="6"/>
      <c r="K2150" s="6"/>
      <c r="L2150" s="6">
        <f>J2150*K2150</f>
        <v>0</v>
      </c>
      <c r="M2150" s="6">
        <f>F2150+I2150+L2150</f>
        <v>0</v>
      </c>
      <c r="N2150" s="6"/>
      <c r="O2150" s="6"/>
      <c r="P2150" s="6"/>
      <c r="Q2150" s="6">
        <f>(D2150*E2150)+(G2150*H2150)+(J2150*K2150)+N2150-O2150-P2150</f>
        <v>0</v>
      </c>
    </row>
    <row r="2151" ht="20.9" customHeight="1">
      <c r="A2151" s="3">
        <v>41466</v>
      </c>
      <c r="B2151" t="s" s="4">
        <v>162</v>
      </c>
      <c r="C2151" t="s" s="7">
        <v>163</v>
      </c>
      <c r="D2151" s="6"/>
      <c r="E2151" s="6"/>
      <c r="F2151" s="6">
        <f>D2151*E2151</f>
        <v>0</v>
      </c>
      <c r="G2151" s="6"/>
      <c r="H2151" s="6"/>
      <c r="I2151" s="6">
        <f>G2151*H2151</f>
        <v>0</v>
      </c>
      <c r="J2151" s="6"/>
      <c r="K2151" s="6"/>
      <c r="L2151" s="6">
        <f>J2151*K2151</f>
        <v>0</v>
      </c>
      <c r="M2151" s="6">
        <f>F2151+I2151+L2151</f>
        <v>0</v>
      </c>
      <c r="N2151" s="6"/>
      <c r="O2151" s="6"/>
      <c r="P2151" s="6"/>
      <c r="Q2151" s="6">
        <f>(D2151*E2151)+(G2151*H2151)+(J2151*K2151)+N2151-O2151-P2151</f>
        <v>0</v>
      </c>
    </row>
    <row r="2152" ht="20.9" customHeight="1">
      <c r="A2152" s="3">
        <v>41467</v>
      </c>
      <c r="B2152" t="s" s="4">
        <v>162</v>
      </c>
      <c r="C2152" t="s" s="7">
        <v>163</v>
      </c>
      <c r="D2152" s="6"/>
      <c r="E2152" s="6"/>
      <c r="F2152" s="6">
        <f>D2152*E2152</f>
        <v>0</v>
      </c>
      <c r="G2152" s="6"/>
      <c r="H2152" s="6"/>
      <c r="I2152" s="6">
        <f>G2152*H2152</f>
        <v>0</v>
      </c>
      <c r="J2152" s="6"/>
      <c r="K2152" s="6"/>
      <c r="L2152" s="6">
        <f>J2152*K2152</f>
        <v>0</v>
      </c>
      <c r="M2152" s="6"/>
      <c r="N2152" s="6">
        <f>F2152+I2152+L2152-M2152</f>
        <v>0</v>
      </c>
      <c r="O2152" s="6"/>
      <c r="P2152" s="6"/>
      <c r="Q2152" s="6">
        <f>(D2152*E2152)+(G2152*H2152)+(J2152*K2152)+O2152-M2152-P2152</f>
        <v>0</v>
      </c>
    </row>
    <row r="2153" ht="20.9" customHeight="1">
      <c r="A2153" s="3">
        <v>41468</v>
      </c>
      <c r="B2153" t="s" s="4">
        <v>162</v>
      </c>
      <c r="C2153" t="s" s="7">
        <v>163</v>
      </c>
      <c r="D2153" s="6"/>
      <c r="E2153" s="6"/>
      <c r="F2153" s="6">
        <f>D2153*E2153</f>
        <v>0</v>
      </c>
      <c r="G2153" s="6"/>
      <c r="H2153" s="6"/>
      <c r="I2153" s="6">
        <f>G2153*H2153</f>
        <v>0</v>
      </c>
      <c r="J2153" s="6"/>
      <c r="K2153" s="6"/>
      <c r="L2153" s="6">
        <f>J2153*K2153</f>
        <v>0</v>
      </c>
      <c r="M2153" s="6">
        <f>F2153+I2153+L2153</f>
        <v>0</v>
      </c>
      <c r="N2153" s="6"/>
      <c r="O2153" s="6"/>
      <c r="P2153" s="6"/>
      <c r="Q2153" s="6">
        <f>(D2153*E2153)+(G2153*H2153)+(J2153*K2153)+N2153-O2153-P2153</f>
        <v>0</v>
      </c>
    </row>
    <row r="2154" ht="20.9" customHeight="1">
      <c r="A2154" s="3">
        <v>41469</v>
      </c>
      <c r="B2154" t="s" s="4">
        <v>162</v>
      </c>
      <c r="C2154" t="s" s="7">
        <v>163</v>
      </c>
      <c r="D2154" s="6"/>
      <c r="E2154" s="6"/>
      <c r="F2154" s="6">
        <f>D2154*E2154</f>
        <v>0</v>
      </c>
      <c r="G2154" s="6"/>
      <c r="H2154" s="6"/>
      <c r="I2154" s="6">
        <f>G2154*H2154</f>
        <v>0</v>
      </c>
      <c r="J2154" s="6"/>
      <c r="K2154" s="6"/>
      <c r="L2154" s="6">
        <f>J2154*K2154</f>
        <v>0</v>
      </c>
      <c r="M2154" s="6"/>
      <c r="N2154" s="6">
        <f>F2154+I2154+L2154</f>
        <v>0</v>
      </c>
      <c r="O2154" s="6"/>
      <c r="P2154" s="6"/>
      <c r="Q2154" s="6">
        <f>(D2154*E2154)+(G2154*H2154)+(J2154*K2154)+O2154-M2154-P2154</f>
        <v>0</v>
      </c>
    </row>
    <row r="2155" ht="20.9" customHeight="1">
      <c r="A2155" s="3">
        <v>41471</v>
      </c>
      <c r="B2155" t="s" s="4">
        <v>162</v>
      </c>
      <c r="C2155" t="s" s="7">
        <v>163</v>
      </c>
      <c r="D2155" s="6"/>
      <c r="E2155" s="6"/>
      <c r="F2155" s="6">
        <f>D2155*E2155</f>
        <v>0</v>
      </c>
      <c r="G2155" s="6"/>
      <c r="H2155" s="6"/>
      <c r="I2155" s="6">
        <f>G2155*H2155</f>
        <v>0</v>
      </c>
      <c r="J2155" s="6"/>
      <c r="K2155" s="6"/>
      <c r="L2155" s="6">
        <f>J2155*K2155</f>
        <v>0</v>
      </c>
      <c r="M2155" s="6"/>
      <c r="N2155" s="6">
        <f>F2155+I2155+L2155-M2155</f>
        <v>0</v>
      </c>
      <c r="O2155" s="6">
        <v>0</v>
      </c>
      <c r="P2155" s="6"/>
      <c r="Q2155" s="6">
        <f>(D2155*E2155)+(G2155*H2155)+(J2155*K2155)+O2155-M2155-P2155</f>
        <v>0</v>
      </c>
    </row>
    <row r="2156" ht="20.9" customHeight="1">
      <c r="A2156" s="3">
        <v>41472</v>
      </c>
      <c r="B2156" t="s" s="4">
        <v>162</v>
      </c>
      <c r="C2156" t="s" s="7">
        <v>163</v>
      </c>
      <c r="D2156" s="6"/>
      <c r="E2156" s="6"/>
      <c r="F2156" s="6">
        <f>D2156*E2156</f>
        <v>0</v>
      </c>
      <c r="G2156" s="6"/>
      <c r="H2156" s="6"/>
      <c r="I2156" s="6">
        <f>G2156*H2156</f>
        <v>0</v>
      </c>
      <c r="J2156" s="6"/>
      <c r="K2156" s="6"/>
      <c r="L2156" s="6">
        <f>J2156*K2156</f>
        <v>0</v>
      </c>
      <c r="M2156" s="6"/>
      <c r="N2156" s="6">
        <f>F2156+I2156+L2156-M2156</f>
        <v>0</v>
      </c>
      <c r="O2156" s="6">
        <v>0</v>
      </c>
      <c r="P2156" s="6"/>
      <c r="Q2156" s="6">
        <f>(D2156*E2156)+(G2156*H2156)+(J2156*K2156)+O2156-M2156-P2156</f>
        <v>0</v>
      </c>
    </row>
    <row r="2157" ht="20.9" customHeight="1">
      <c r="A2157" s="3">
        <v>41473</v>
      </c>
      <c r="B2157" t="s" s="4">
        <v>162</v>
      </c>
      <c r="C2157" t="s" s="7">
        <v>163</v>
      </c>
      <c r="D2157" s="6"/>
      <c r="E2157" s="6"/>
      <c r="F2157" s="6">
        <f>D2157*E2157</f>
        <v>0</v>
      </c>
      <c r="G2157" s="6"/>
      <c r="H2157" s="6"/>
      <c r="I2157" s="6">
        <f>G2157*H2157</f>
        <v>0</v>
      </c>
      <c r="J2157" s="6"/>
      <c r="K2157" s="6"/>
      <c r="L2157" s="6">
        <f>J2157*K2157</f>
        <v>0</v>
      </c>
      <c r="M2157" s="6">
        <f>F2157+I2157+L2157</f>
        <v>0</v>
      </c>
      <c r="N2157" s="6">
        <v>0</v>
      </c>
      <c r="O2157" s="6"/>
      <c r="P2157" s="6"/>
      <c r="Q2157" s="6">
        <f>(D2157*E2157)+(G2157*H2157)+(J2157*K2157)+N2157-O2157-P2157</f>
        <v>0</v>
      </c>
    </row>
    <row r="2158" ht="20.9" customHeight="1">
      <c r="A2158" s="3">
        <v>41474</v>
      </c>
      <c r="B2158" t="s" s="4">
        <v>162</v>
      </c>
      <c r="C2158" t="s" s="7">
        <v>163</v>
      </c>
      <c r="D2158" s="6"/>
      <c r="E2158" s="6"/>
      <c r="F2158" s="6">
        <f>D2158*E2158</f>
        <v>0</v>
      </c>
      <c r="G2158" s="6"/>
      <c r="H2158" s="6"/>
      <c r="I2158" s="6">
        <f>G2158*H2158</f>
        <v>0</v>
      </c>
      <c r="J2158" s="6"/>
      <c r="K2158" s="6"/>
      <c r="L2158" s="6">
        <f>J2158*K2158</f>
        <v>0</v>
      </c>
      <c r="M2158" s="6"/>
      <c r="N2158" s="6">
        <f>F2158+I2158+L2158-M2158</f>
        <v>0</v>
      </c>
      <c r="O2158" s="6">
        <v>0</v>
      </c>
      <c r="P2158" s="6"/>
      <c r="Q2158" s="6">
        <f>(D2158*E2158)+(G2158*H2158)+(J2158*K2158)+O2158-M2158-P2158</f>
        <v>0</v>
      </c>
    </row>
    <row r="2159" ht="20.9" customHeight="1">
      <c r="A2159" s="3">
        <v>41475</v>
      </c>
      <c r="B2159" t="s" s="4">
        <v>162</v>
      </c>
      <c r="C2159" t="s" s="7">
        <v>163</v>
      </c>
      <c r="D2159" s="6"/>
      <c r="E2159" s="6"/>
      <c r="F2159" s="6">
        <f>D2159*E2159</f>
        <v>0</v>
      </c>
      <c r="G2159" s="6"/>
      <c r="H2159" s="6"/>
      <c r="I2159" s="6">
        <f>G2159*H2159</f>
        <v>0</v>
      </c>
      <c r="J2159" s="6"/>
      <c r="K2159" s="6"/>
      <c r="L2159" s="6">
        <f>J2159*K2159</f>
        <v>0</v>
      </c>
      <c r="M2159" s="6"/>
      <c r="N2159" s="6">
        <f>F2159+I2159+L2159-M2159</f>
        <v>0</v>
      </c>
      <c r="O2159" s="6">
        <v>0</v>
      </c>
      <c r="P2159" s="6"/>
      <c r="Q2159" s="6">
        <f>(D2159*E2159)+(G2159*H2159)+(J2159*K2159)+O2159-M2159-P2159</f>
        <v>0</v>
      </c>
    </row>
    <row r="2160" ht="20.9" customHeight="1">
      <c r="A2160" s="3">
        <v>41476</v>
      </c>
      <c r="B2160" t="s" s="4">
        <v>162</v>
      </c>
      <c r="C2160" t="s" s="7">
        <v>163</v>
      </c>
      <c r="D2160" s="6"/>
      <c r="E2160" s="6"/>
      <c r="F2160" s="6">
        <f>D2160*E2160</f>
        <v>0</v>
      </c>
      <c r="G2160" s="6"/>
      <c r="H2160" s="6"/>
      <c r="I2160" s="6">
        <f>G2160*H2160</f>
        <v>0</v>
      </c>
      <c r="J2160" s="6"/>
      <c r="K2160" s="6"/>
      <c r="L2160" s="6">
        <f>J2160*K2160</f>
        <v>0</v>
      </c>
      <c r="M2160" s="6"/>
      <c r="N2160" s="6">
        <f>F2160+I2160+L2160-M2160</f>
        <v>0</v>
      </c>
      <c r="O2160" s="6">
        <v>0</v>
      </c>
      <c r="P2160" s="6"/>
      <c r="Q2160" s="6">
        <f>(D2160*E2160)+(G2160*H2160)+(J2160*K2160)+O2160-M2160-P2160</f>
        <v>0</v>
      </c>
    </row>
    <row r="2161" ht="20.9" customHeight="1">
      <c r="A2161" s="3">
        <v>41478</v>
      </c>
      <c r="B2161" t="s" s="4">
        <v>162</v>
      </c>
      <c r="C2161" t="s" s="7">
        <v>163</v>
      </c>
      <c r="D2161" s="6"/>
      <c r="E2161" s="6"/>
      <c r="F2161" s="6">
        <f>D2161*E2161</f>
        <v>0</v>
      </c>
      <c r="G2161" s="6"/>
      <c r="H2161" s="6"/>
      <c r="I2161" s="6">
        <f>G2161*H2161</f>
        <v>0</v>
      </c>
      <c r="J2161" s="6"/>
      <c r="K2161" s="6"/>
      <c r="L2161" s="6">
        <f>J2161*K2161</f>
        <v>0</v>
      </c>
      <c r="M2161" s="6">
        <f>F2161+I2161+L2161</f>
        <v>0</v>
      </c>
      <c r="N2161" s="6">
        <v>0</v>
      </c>
      <c r="O2161" s="6"/>
      <c r="P2161" s="6"/>
      <c r="Q2161" s="6">
        <f>(D2161*E2161)+(G2161*H2161)+(J2161*K2161)+N2161-O2161-P2161</f>
        <v>0</v>
      </c>
    </row>
    <row r="2162" ht="20.9" customHeight="1">
      <c r="A2162" s="3">
        <v>41479</v>
      </c>
      <c r="B2162" t="s" s="4">
        <v>162</v>
      </c>
      <c r="C2162" t="s" s="7">
        <v>163</v>
      </c>
      <c r="D2162" s="6"/>
      <c r="E2162" s="6"/>
      <c r="F2162" s="6">
        <f>D2162*E2162</f>
        <v>0</v>
      </c>
      <c r="G2162" s="6"/>
      <c r="H2162" s="6"/>
      <c r="I2162" s="6">
        <f>G2162*H2162</f>
        <v>0</v>
      </c>
      <c r="J2162" s="6"/>
      <c r="K2162" s="6"/>
      <c r="L2162" s="6">
        <f>J2162*K2162</f>
        <v>0</v>
      </c>
      <c r="M2162" s="6"/>
      <c r="N2162" s="6">
        <f>F2162+I2162+L2162-M2162</f>
        <v>0</v>
      </c>
      <c r="O2162" s="6">
        <v>0</v>
      </c>
      <c r="P2162" s="6"/>
      <c r="Q2162" s="6">
        <f>(D2162*E2162)+(G2162*H2162)+(J2162*K2162)+O2162-M2162-P2162</f>
        <v>0</v>
      </c>
    </row>
    <row r="2163" ht="20.9" customHeight="1">
      <c r="A2163" s="3">
        <v>41480</v>
      </c>
      <c r="B2163" t="s" s="4">
        <v>162</v>
      </c>
      <c r="C2163" t="s" s="7">
        <v>163</v>
      </c>
      <c r="D2163" s="6"/>
      <c r="E2163" s="6"/>
      <c r="F2163" s="6">
        <f>D2163*E2163</f>
        <v>0</v>
      </c>
      <c r="G2163" s="6"/>
      <c r="H2163" s="6"/>
      <c r="I2163" s="6">
        <f>G2163*H2163</f>
        <v>0</v>
      </c>
      <c r="J2163" s="6"/>
      <c r="K2163" s="6"/>
      <c r="L2163" s="6">
        <f>J2163*K2163</f>
        <v>0</v>
      </c>
      <c r="M2163" s="6">
        <f>F2163+I2163+L2163</f>
        <v>0</v>
      </c>
      <c r="N2163" s="6">
        <v>0</v>
      </c>
      <c r="O2163" s="6"/>
      <c r="P2163" s="6"/>
      <c r="Q2163" s="6">
        <f>(D2163*E2163)+(G2163*H2163)+(J2163*K2163)+N2163-O2163-P2163</f>
        <v>0</v>
      </c>
    </row>
    <row r="2164" ht="20.9" customHeight="1">
      <c r="A2164" s="3">
        <v>41481</v>
      </c>
      <c r="B2164" t="s" s="4">
        <v>162</v>
      </c>
      <c r="C2164" t="s" s="7">
        <v>163</v>
      </c>
      <c r="D2164" s="6"/>
      <c r="E2164" s="6"/>
      <c r="F2164" s="6">
        <f>D2164*E2164</f>
        <v>0</v>
      </c>
      <c r="G2164" s="6"/>
      <c r="H2164" s="6"/>
      <c r="I2164" s="6">
        <f>G2164*H2164</f>
        <v>0</v>
      </c>
      <c r="J2164" s="6"/>
      <c r="K2164" s="6"/>
      <c r="L2164" s="6">
        <f>J2164*K2164</f>
        <v>0</v>
      </c>
      <c r="M2164" s="6"/>
      <c r="N2164" s="6">
        <f>F2164+I2164+L2164-M2164</f>
        <v>0</v>
      </c>
      <c r="O2164" s="6">
        <v>0</v>
      </c>
      <c r="P2164" s="6"/>
      <c r="Q2164" s="6">
        <f>(D2164*E2164)+(G2164*H2164)+(J2164*K2164)+O2164-M2164-P2164</f>
        <v>0</v>
      </c>
    </row>
    <row r="2165" ht="20.9" customHeight="1">
      <c r="A2165" s="3">
        <v>41482</v>
      </c>
      <c r="B2165" t="s" s="4">
        <v>162</v>
      </c>
      <c r="C2165" t="s" s="7">
        <v>163</v>
      </c>
      <c r="D2165" s="6"/>
      <c r="E2165" s="6"/>
      <c r="F2165" s="6">
        <f>D2165*E2165</f>
        <v>0</v>
      </c>
      <c r="G2165" s="6"/>
      <c r="H2165" s="6"/>
      <c r="I2165" s="6">
        <f>G2165*H2165</f>
        <v>0</v>
      </c>
      <c r="J2165" s="6"/>
      <c r="K2165" s="6"/>
      <c r="L2165" s="6">
        <f>J2165*K2165</f>
        <v>0</v>
      </c>
      <c r="M2165" s="6">
        <f>F2165+I2165+L2165</f>
        <v>0</v>
      </c>
      <c r="N2165" s="6">
        <v>0</v>
      </c>
      <c r="O2165" s="6"/>
      <c r="P2165" s="6"/>
      <c r="Q2165" s="6">
        <f>(D2165*E2165)+(G2165*H2165)+(J2165*K2165)+N2165-O2165-P2165</f>
        <v>0</v>
      </c>
    </row>
    <row r="2166" ht="20.9" customHeight="1">
      <c r="A2166" s="3">
        <v>41483</v>
      </c>
      <c r="B2166" t="s" s="4">
        <v>162</v>
      </c>
      <c r="C2166" t="s" s="7">
        <v>163</v>
      </c>
      <c r="D2166" s="6"/>
      <c r="E2166" s="6"/>
      <c r="F2166" s="6">
        <f>D2166*E2166</f>
        <v>0</v>
      </c>
      <c r="G2166" s="6"/>
      <c r="H2166" s="6"/>
      <c r="I2166" s="6">
        <f>G2166*H2166</f>
        <v>0</v>
      </c>
      <c r="J2166" s="6"/>
      <c r="K2166" s="6"/>
      <c r="L2166" s="6">
        <f>J2166*K2166</f>
        <v>0</v>
      </c>
      <c r="M2166" s="6">
        <f>F2166+I2166+L2166</f>
        <v>0</v>
      </c>
      <c r="N2166" s="6">
        <v>0</v>
      </c>
      <c r="O2166" s="6"/>
      <c r="P2166" s="6"/>
      <c r="Q2166" s="6">
        <f>(D2166*E2166)+(G2166*H2166)+(J2166*K2166)+N2166-O2166-P2166</f>
        <v>0</v>
      </c>
    </row>
    <row r="2167" ht="32.05" customHeight="1">
      <c r="A2167" s="3">
        <v>41455</v>
      </c>
      <c r="B2167" t="s" s="4">
        <v>164</v>
      </c>
      <c r="C2167" t="s" s="7">
        <v>165</v>
      </c>
      <c r="D2167" s="6"/>
      <c r="E2167" s="6"/>
      <c r="F2167" s="6">
        <f>D2167*E2167</f>
        <v>0</v>
      </c>
      <c r="G2167" s="6"/>
      <c r="H2167" s="6"/>
      <c r="I2167" s="6">
        <f>G2167*H2167</f>
        <v>0</v>
      </c>
      <c r="J2167" s="6"/>
      <c r="K2167" s="6"/>
      <c r="L2167" s="6">
        <f>J2167*K2167</f>
        <v>0</v>
      </c>
      <c r="M2167" s="6">
        <f>F2167+I2167+L2167</f>
        <v>0</v>
      </c>
      <c r="N2167" s="6"/>
      <c r="O2167" s="6"/>
      <c r="P2167" s="6"/>
      <c r="Q2167" s="6">
        <f>(D2167*E2167)+(G2167*H2167)+(J2167*K2167)+N2167-O2167-P2167</f>
        <v>0</v>
      </c>
    </row>
    <row r="2168" ht="30.35" customHeight="1">
      <c r="A2168" s="3">
        <v>41457</v>
      </c>
      <c r="B2168" t="s" s="8">
        <v>164</v>
      </c>
      <c r="C2168" t="s" s="9">
        <v>165</v>
      </c>
      <c r="D2168" s="10">
        <v>5</v>
      </c>
      <c r="E2168" s="10">
        <v>14000</v>
      </c>
      <c r="F2168" s="10">
        <f>D2168*E2168</f>
        <v>70000</v>
      </c>
      <c r="G2168" s="10">
        <v>10</v>
      </c>
      <c r="H2168" s="10">
        <v>5000</v>
      </c>
      <c r="I2168" s="10">
        <f>G2168*H2168</f>
        <v>50000</v>
      </c>
      <c r="J2168" s="10"/>
      <c r="K2168" s="10"/>
      <c r="L2168" s="10">
        <f>J2168*K2168</f>
        <v>0</v>
      </c>
      <c r="M2168" s="10"/>
      <c r="N2168" s="10">
        <f>F2168+I2168+L2168-M2168</f>
        <v>120000</v>
      </c>
      <c r="O2168" s="10"/>
      <c r="P2168" s="10"/>
      <c r="Q2168" s="10">
        <f>(D2168*E2168)+(G2168*H2168)+(J2168*K2168)+O2168-M2168-P2168</f>
        <v>120000</v>
      </c>
    </row>
    <row r="2169" ht="32.05" customHeight="1">
      <c r="A2169" s="3">
        <v>41458</v>
      </c>
      <c r="B2169" t="s" s="4">
        <v>164</v>
      </c>
      <c r="C2169" t="s" s="7">
        <v>165</v>
      </c>
      <c r="D2169" s="6"/>
      <c r="E2169" s="6"/>
      <c r="F2169" s="6">
        <f>D2169*E2169</f>
        <v>0</v>
      </c>
      <c r="G2169" s="6"/>
      <c r="H2169" s="6"/>
      <c r="I2169" s="6">
        <f>G2169*H2169</f>
        <v>0</v>
      </c>
      <c r="J2169" s="6"/>
      <c r="K2169" s="6"/>
      <c r="L2169" s="6">
        <f>J2169*K2169</f>
        <v>0</v>
      </c>
      <c r="M2169" s="6"/>
      <c r="N2169" s="6">
        <f>F2169+I2169+L2169-M2169</f>
        <v>0</v>
      </c>
      <c r="O2169" s="6"/>
      <c r="P2169" s="6"/>
      <c r="Q2169" s="6">
        <f>(D2169*E2169)+(G2169*H2169)+(J2169*K2169)+O2169-M2169-P2169</f>
        <v>0</v>
      </c>
    </row>
    <row r="2170" ht="32.05" customHeight="1">
      <c r="A2170" s="3">
        <v>41459</v>
      </c>
      <c r="B2170" t="s" s="4">
        <v>164</v>
      </c>
      <c r="C2170" t="s" s="7">
        <v>165</v>
      </c>
      <c r="D2170" s="6"/>
      <c r="E2170" s="6"/>
      <c r="F2170" s="6">
        <f>D2170*E2170</f>
        <v>0</v>
      </c>
      <c r="G2170" s="6"/>
      <c r="H2170" s="6"/>
      <c r="I2170" s="6">
        <f>G2170*H2170</f>
        <v>0</v>
      </c>
      <c r="J2170" s="6"/>
      <c r="K2170" s="6"/>
      <c r="L2170" s="6">
        <f>J2170*K2170</f>
        <v>0</v>
      </c>
      <c r="M2170" s="6">
        <f>F2170+I2170+L2170</f>
        <v>0</v>
      </c>
      <c r="N2170" s="6"/>
      <c r="O2170" s="6"/>
      <c r="P2170" s="6"/>
      <c r="Q2170" s="6">
        <f>(D2170*E2170)+(G2170*H2170)+(J2170*K2170)+N2170-O2170-P2170</f>
        <v>0</v>
      </c>
    </row>
    <row r="2171" ht="32.05" customHeight="1">
      <c r="A2171" s="3">
        <v>41460</v>
      </c>
      <c r="B2171" t="s" s="4">
        <v>164</v>
      </c>
      <c r="C2171" t="s" s="7">
        <v>165</v>
      </c>
      <c r="D2171" s="6"/>
      <c r="E2171" s="6"/>
      <c r="F2171" s="6">
        <f>D2171*E2171</f>
        <v>0</v>
      </c>
      <c r="G2171" s="6"/>
      <c r="H2171" s="6"/>
      <c r="I2171" s="6">
        <f>G2171*H2171</f>
        <v>0</v>
      </c>
      <c r="J2171" s="6"/>
      <c r="K2171" s="6"/>
      <c r="L2171" s="6">
        <f>J2171*K2171</f>
        <v>0</v>
      </c>
      <c r="M2171" s="6"/>
      <c r="N2171" s="6">
        <f>F2171+I2171+L2171-M2171</f>
        <v>0</v>
      </c>
      <c r="O2171" s="6"/>
      <c r="P2171" s="6"/>
      <c r="Q2171" s="6">
        <f>(D2171*E2171)+(G2171*H2171)+(J2171*K2171)+O2171-M2171-P2171</f>
        <v>0</v>
      </c>
    </row>
    <row r="2172" ht="32.05" customHeight="1">
      <c r="A2172" s="3">
        <v>41461</v>
      </c>
      <c r="B2172" t="s" s="4">
        <v>164</v>
      </c>
      <c r="C2172" t="s" s="7">
        <v>165</v>
      </c>
      <c r="D2172" s="6"/>
      <c r="E2172" s="6"/>
      <c r="F2172" s="6">
        <f>D2172*E2172</f>
        <v>0</v>
      </c>
      <c r="G2172" s="6"/>
      <c r="H2172" s="6"/>
      <c r="I2172" s="6">
        <f>G2172*H2172</f>
        <v>0</v>
      </c>
      <c r="J2172" s="6"/>
      <c r="K2172" s="6"/>
      <c r="L2172" s="6">
        <f>J2172*K2172</f>
        <v>0</v>
      </c>
      <c r="M2172" s="6"/>
      <c r="N2172" s="6">
        <f>F2172+I2172+L2172-M2172</f>
        <v>0</v>
      </c>
      <c r="O2172" s="6"/>
      <c r="P2172" s="6"/>
      <c r="Q2172" s="6">
        <f>(D2172*E2172)+(G2172*H2172)+(J2172*K2172)+O2172-M2172-P2172</f>
        <v>0</v>
      </c>
    </row>
    <row r="2173" ht="32.05" customHeight="1">
      <c r="A2173" s="3">
        <v>41462</v>
      </c>
      <c r="B2173" t="s" s="4">
        <v>164</v>
      </c>
      <c r="C2173" t="s" s="7">
        <v>165</v>
      </c>
      <c r="D2173" s="6"/>
      <c r="E2173" s="6"/>
      <c r="F2173" s="6">
        <f>D2173*E2173</f>
        <v>0</v>
      </c>
      <c r="G2173" s="6"/>
      <c r="H2173" s="6"/>
      <c r="I2173" s="6">
        <f>G2173*H2173</f>
        <v>0</v>
      </c>
      <c r="J2173" s="6"/>
      <c r="K2173" s="6"/>
      <c r="L2173" s="6">
        <f>J2173*K2173</f>
        <v>0</v>
      </c>
      <c r="M2173" s="6">
        <f>F2173+I2173+L2173</f>
        <v>0</v>
      </c>
      <c r="N2173" s="6"/>
      <c r="O2173" s="6"/>
      <c r="P2173" s="6"/>
      <c r="Q2173" s="6">
        <f>(D2173*E2173)+(G2173*H2173)+(J2173*K2173)+N2173-O2173-P2173</f>
        <v>0</v>
      </c>
    </row>
    <row r="2174" ht="32.05" customHeight="1">
      <c r="A2174" s="3">
        <v>41464</v>
      </c>
      <c r="B2174" t="s" s="4">
        <v>164</v>
      </c>
      <c r="C2174" t="s" s="7">
        <v>165</v>
      </c>
      <c r="D2174" s="6"/>
      <c r="E2174" s="6"/>
      <c r="F2174" s="6">
        <f>D2174*E2174</f>
        <v>0</v>
      </c>
      <c r="G2174" s="6"/>
      <c r="H2174" s="6"/>
      <c r="I2174" s="6">
        <f>G2174*H2174</f>
        <v>0</v>
      </c>
      <c r="J2174" s="6"/>
      <c r="K2174" s="6"/>
      <c r="L2174" s="6">
        <f>J2174*K2174</f>
        <v>0</v>
      </c>
      <c r="M2174" s="6">
        <f>F2174+I2174+L2174</f>
        <v>0</v>
      </c>
      <c r="N2174" s="6"/>
      <c r="O2174" s="6"/>
      <c r="P2174" s="6"/>
      <c r="Q2174" s="6">
        <f>(D2174*E2174)+(G2174*H2174)+(J2174*K2174)+N2174-O2174-P2174</f>
        <v>0</v>
      </c>
    </row>
    <row r="2175" ht="32.05" customHeight="1">
      <c r="A2175" s="3">
        <v>41465</v>
      </c>
      <c r="B2175" t="s" s="4">
        <v>164</v>
      </c>
      <c r="C2175" t="s" s="7">
        <v>165</v>
      </c>
      <c r="D2175" s="6"/>
      <c r="E2175" s="6"/>
      <c r="F2175" s="6">
        <f>D2175*E2175</f>
        <v>0</v>
      </c>
      <c r="G2175" s="6"/>
      <c r="H2175" s="6"/>
      <c r="I2175" s="6">
        <f>G2175*H2175</f>
        <v>0</v>
      </c>
      <c r="J2175" s="6"/>
      <c r="K2175" s="6"/>
      <c r="L2175" s="6">
        <f>J2175*K2175</f>
        <v>0</v>
      </c>
      <c r="M2175" s="6">
        <f>F2175+I2175+L2175</f>
        <v>0</v>
      </c>
      <c r="N2175" s="6"/>
      <c r="O2175" s="6"/>
      <c r="P2175" s="6"/>
      <c r="Q2175" s="6">
        <f>(D2175*E2175)+(G2175*H2175)+(J2175*K2175)+N2175-O2175-P2175</f>
        <v>0</v>
      </c>
    </row>
    <row r="2176" ht="32.05" customHeight="1">
      <c r="A2176" s="3">
        <v>41466</v>
      </c>
      <c r="B2176" t="s" s="4">
        <v>164</v>
      </c>
      <c r="C2176" t="s" s="7">
        <v>165</v>
      </c>
      <c r="D2176" s="6"/>
      <c r="E2176" s="6"/>
      <c r="F2176" s="6">
        <f>D2176*E2176</f>
        <v>0</v>
      </c>
      <c r="G2176" s="6"/>
      <c r="H2176" s="6"/>
      <c r="I2176" s="6">
        <f>G2176*H2176</f>
        <v>0</v>
      </c>
      <c r="J2176" s="6"/>
      <c r="K2176" s="6"/>
      <c r="L2176" s="6">
        <f>J2176*K2176</f>
        <v>0</v>
      </c>
      <c r="M2176" s="6">
        <f>F2176+I2176+L2176</f>
        <v>0</v>
      </c>
      <c r="N2176" s="6"/>
      <c r="O2176" s="6"/>
      <c r="P2176" s="6"/>
      <c r="Q2176" s="6">
        <f>(D2176*E2176)+(G2176*H2176)+(J2176*K2176)+N2176-O2176-P2176</f>
        <v>0</v>
      </c>
    </row>
    <row r="2177" ht="32.05" customHeight="1">
      <c r="A2177" s="3">
        <v>41467</v>
      </c>
      <c r="B2177" t="s" s="4">
        <v>164</v>
      </c>
      <c r="C2177" t="s" s="7">
        <v>165</v>
      </c>
      <c r="D2177" s="6"/>
      <c r="E2177" s="6"/>
      <c r="F2177" s="6">
        <f>D2177*E2177</f>
        <v>0</v>
      </c>
      <c r="G2177" s="6"/>
      <c r="H2177" s="6"/>
      <c r="I2177" s="6">
        <f>G2177*H2177</f>
        <v>0</v>
      </c>
      <c r="J2177" s="6"/>
      <c r="K2177" s="6"/>
      <c r="L2177" s="6">
        <f>J2177*K2177</f>
        <v>0</v>
      </c>
      <c r="M2177" s="6"/>
      <c r="N2177" s="6">
        <f>F2177+I2177+L2177-M2177</f>
        <v>0</v>
      </c>
      <c r="O2177" s="6"/>
      <c r="P2177" s="6"/>
      <c r="Q2177" s="6">
        <f>(D2177*E2177)+(G2177*H2177)+(J2177*K2177)+O2177-M2177-P2177</f>
        <v>0</v>
      </c>
    </row>
    <row r="2178" ht="32.05" customHeight="1">
      <c r="A2178" s="3">
        <v>41468</v>
      </c>
      <c r="B2178" t="s" s="4">
        <v>164</v>
      </c>
      <c r="C2178" t="s" s="7">
        <v>165</v>
      </c>
      <c r="D2178" s="6"/>
      <c r="E2178" s="6"/>
      <c r="F2178" s="6">
        <f>D2178*E2178</f>
        <v>0</v>
      </c>
      <c r="G2178" s="6"/>
      <c r="H2178" s="6"/>
      <c r="I2178" s="6">
        <f>G2178*H2178</f>
        <v>0</v>
      </c>
      <c r="J2178" s="6"/>
      <c r="K2178" s="6"/>
      <c r="L2178" s="6">
        <f>J2178*K2178</f>
        <v>0</v>
      </c>
      <c r="M2178" s="6">
        <f>F2178+I2178+L2178</f>
        <v>0</v>
      </c>
      <c r="N2178" s="6"/>
      <c r="O2178" s="6"/>
      <c r="P2178" s="6"/>
      <c r="Q2178" s="6">
        <f>(D2178*E2178)+(G2178*H2178)+(J2178*K2178)+N2178-O2178-P2178</f>
        <v>0</v>
      </c>
    </row>
    <row r="2179" ht="32.05" customHeight="1">
      <c r="A2179" s="3">
        <v>41469</v>
      </c>
      <c r="B2179" t="s" s="4">
        <v>164</v>
      </c>
      <c r="C2179" t="s" s="7">
        <v>165</v>
      </c>
      <c r="D2179" s="6"/>
      <c r="E2179" s="6"/>
      <c r="F2179" s="6">
        <f>D2179*E2179</f>
        <v>0</v>
      </c>
      <c r="G2179" s="6"/>
      <c r="H2179" s="6"/>
      <c r="I2179" s="6">
        <f>G2179*H2179</f>
        <v>0</v>
      </c>
      <c r="J2179" s="6"/>
      <c r="K2179" s="6"/>
      <c r="L2179" s="6">
        <f>J2179*K2179</f>
        <v>0</v>
      </c>
      <c r="M2179" s="6"/>
      <c r="N2179" s="6">
        <f>F2179+I2179+L2179</f>
        <v>0</v>
      </c>
      <c r="O2179" s="6"/>
      <c r="P2179" s="6"/>
      <c r="Q2179" s="6">
        <f>(D2179*E2179)+(G2179*H2179)+(J2179*K2179)+O2179-M2179-P2179</f>
        <v>0</v>
      </c>
    </row>
    <row r="2180" ht="32.05" customHeight="1">
      <c r="A2180" s="3">
        <v>41471</v>
      </c>
      <c r="B2180" t="s" s="4">
        <v>164</v>
      </c>
      <c r="C2180" t="s" s="7">
        <v>165</v>
      </c>
      <c r="D2180" s="6">
        <v>3</v>
      </c>
      <c r="E2180" s="6">
        <v>15000</v>
      </c>
      <c r="F2180" s="6">
        <f>D2180*E2180</f>
        <v>45000</v>
      </c>
      <c r="G2180" s="6">
        <v>3</v>
      </c>
      <c r="H2180" s="6">
        <v>4000</v>
      </c>
      <c r="I2180" s="6">
        <f>G2180*H2180</f>
        <v>12000</v>
      </c>
      <c r="J2180" s="6"/>
      <c r="K2180" s="6"/>
      <c r="L2180" s="6">
        <f>J2180*K2180</f>
        <v>0</v>
      </c>
      <c r="M2180" s="6"/>
      <c r="N2180" s="6">
        <f>F2180+I2180+L2180-M2180</f>
        <v>57000</v>
      </c>
      <c r="O2180" s="6">
        <v>0</v>
      </c>
      <c r="P2180" s="6"/>
      <c r="Q2180" s="6">
        <f>(D2180*E2180)+(G2180*H2180)+(J2180*K2180)+O2180-M2180-P2180</f>
        <v>57000</v>
      </c>
    </row>
    <row r="2181" ht="32.05" customHeight="1">
      <c r="A2181" s="3">
        <v>41472</v>
      </c>
      <c r="B2181" t="s" s="4">
        <v>164</v>
      </c>
      <c r="C2181" t="s" s="7">
        <v>165</v>
      </c>
      <c r="D2181" s="6"/>
      <c r="E2181" s="6"/>
      <c r="F2181" s="6">
        <f>D2181*E2181</f>
        <v>0</v>
      </c>
      <c r="G2181" s="6"/>
      <c r="H2181" s="6"/>
      <c r="I2181" s="6">
        <f>G2181*H2181</f>
        <v>0</v>
      </c>
      <c r="J2181" s="6"/>
      <c r="K2181" s="6"/>
      <c r="L2181" s="6">
        <f>J2181*K2181</f>
        <v>0</v>
      </c>
      <c r="M2181" s="6"/>
      <c r="N2181" s="6">
        <f>F2181+I2181+L2181-M2181</f>
        <v>0</v>
      </c>
      <c r="O2181" s="6">
        <v>57000</v>
      </c>
      <c r="P2181" s="6"/>
      <c r="Q2181" s="6">
        <f>(D2181*E2181)+(G2181*H2181)+(J2181*K2181)+O2181-M2181-P2181</f>
        <v>57000</v>
      </c>
    </row>
    <row r="2182" ht="32.05" customHeight="1">
      <c r="A2182" s="3">
        <v>41473</v>
      </c>
      <c r="B2182" t="s" s="4">
        <v>164</v>
      </c>
      <c r="C2182" t="s" s="7">
        <v>165</v>
      </c>
      <c r="D2182" s="6"/>
      <c r="E2182" s="6"/>
      <c r="F2182" s="6">
        <f>D2182*E2182</f>
        <v>0</v>
      </c>
      <c r="G2182" s="6"/>
      <c r="H2182" s="6"/>
      <c r="I2182" s="6">
        <f>G2182*H2182</f>
        <v>0</v>
      </c>
      <c r="J2182" s="6"/>
      <c r="K2182" s="6"/>
      <c r="L2182" s="6">
        <f>J2182*K2182</f>
        <v>0</v>
      </c>
      <c r="M2182" s="6">
        <f>F2182+I2182+L2182</f>
        <v>0</v>
      </c>
      <c r="N2182" s="6">
        <v>57000</v>
      </c>
      <c r="O2182" s="6"/>
      <c r="P2182" s="6"/>
      <c r="Q2182" s="6">
        <f>(D2182*E2182)+(G2182*H2182)+(J2182*K2182)+N2182-O2182-P2182</f>
        <v>57000</v>
      </c>
    </row>
    <row r="2183" ht="32.05" customHeight="1">
      <c r="A2183" s="3">
        <v>41474</v>
      </c>
      <c r="B2183" t="s" s="4">
        <v>164</v>
      </c>
      <c r="C2183" t="s" s="7">
        <v>165</v>
      </c>
      <c r="D2183" s="6"/>
      <c r="E2183" s="6"/>
      <c r="F2183" s="6">
        <f>D2183*E2183</f>
        <v>0</v>
      </c>
      <c r="G2183" s="6"/>
      <c r="H2183" s="6"/>
      <c r="I2183" s="6">
        <f>G2183*H2183</f>
        <v>0</v>
      </c>
      <c r="J2183" s="6"/>
      <c r="K2183" s="6"/>
      <c r="L2183" s="6">
        <f>J2183*K2183</f>
        <v>0</v>
      </c>
      <c r="M2183" s="6"/>
      <c r="N2183" s="6">
        <f>F2183+I2183+L2183-M2183</f>
        <v>0</v>
      </c>
      <c r="O2183" s="6">
        <v>57000</v>
      </c>
      <c r="P2183" s="6"/>
      <c r="Q2183" s="6">
        <f>(D2183*E2183)+(G2183*H2183)+(J2183*K2183)+O2183-M2183-P2183</f>
        <v>57000</v>
      </c>
    </row>
    <row r="2184" ht="32.05" customHeight="1">
      <c r="A2184" s="3">
        <v>41475</v>
      </c>
      <c r="B2184" t="s" s="4">
        <v>164</v>
      </c>
      <c r="C2184" t="s" s="7">
        <v>165</v>
      </c>
      <c r="D2184" s="6"/>
      <c r="E2184" s="6"/>
      <c r="F2184" s="6">
        <f>D2184*E2184</f>
        <v>0</v>
      </c>
      <c r="G2184" s="6"/>
      <c r="H2184" s="6"/>
      <c r="I2184" s="6">
        <f>G2184*H2184</f>
        <v>0</v>
      </c>
      <c r="J2184" s="6"/>
      <c r="K2184" s="6"/>
      <c r="L2184" s="6">
        <f>J2184*K2184</f>
        <v>0</v>
      </c>
      <c r="M2184" s="6"/>
      <c r="N2184" s="6">
        <f>F2184+I2184+L2184-M2184</f>
        <v>0</v>
      </c>
      <c r="O2184" s="6">
        <v>57000</v>
      </c>
      <c r="P2184" s="6"/>
      <c r="Q2184" s="6">
        <f>(D2184*E2184)+(G2184*H2184)+(J2184*K2184)+O2184-M2184-P2184</f>
        <v>57000</v>
      </c>
    </row>
    <row r="2185" ht="32.05" customHeight="1">
      <c r="A2185" s="3">
        <v>41476</v>
      </c>
      <c r="B2185" t="s" s="4">
        <v>164</v>
      </c>
      <c r="C2185" t="s" s="7">
        <v>165</v>
      </c>
      <c r="D2185" s="6"/>
      <c r="E2185" s="6"/>
      <c r="F2185" s="6">
        <f>D2185*E2185</f>
        <v>0</v>
      </c>
      <c r="G2185" s="6"/>
      <c r="H2185" s="6"/>
      <c r="I2185" s="6">
        <f>G2185*H2185</f>
        <v>0</v>
      </c>
      <c r="J2185" s="6"/>
      <c r="K2185" s="6"/>
      <c r="L2185" s="6">
        <f>J2185*K2185</f>
        <v>0</v>
      </c>
      <c r="M2185" s="6"/>
      <c r="N2185" s="6">
        <f>F2185+I2185+L2185-M2185</f>
        <v>0</v>
      </c>
      <c r="O2185" s="6">
        <v>57000</v>
      </c>
      <c r="P2185" s="6"/>
      <c r="Q2185" s="6">
        <f>(D2185*E2185)+(G2185*H2185)+(J2185*K2185)+O2185-M2185-P2185</f>
        <v>57000</v>
      </c>
    </row>
    <row r="2186" ht="32.05" customHeight="1">
      <c r="A2186" s="3">
        <v>41478</v>
      </c>
      <c r="B2186" t="s" s="4">
        <v>164</v>
      </c>
      <c r="C2186" t="s" s="7">
        <v>165</v>
      </c>
      <c r="D2186" s="6"/>
      <c r="E2186" s="6"/>
      <c r="F2186" s="6">
        <f>D2186*E2186</f>
        <v>0</v>
      </c>
      <c r="G2186" s="6"/>
      <c r="H2186" s="6"/>
      <c r="I2186" s="6">
        <f>G2186*H2186</f>
        <v>0</v>
      </c>
      <c r="J2186" s="6"/>
      <c r="K2186" s="6"/>
      <c r="L2186" s="6">
        <f>J2186*K2186</f>
        <v>0</v>
      </c>
      <c r="M2186" s="6">
        <f>F2186+I2186+L2186</f>
        <v>0</v>
      </c>
      <c r="N2186" s="6">
        <v>57000</v>
      </c>
      <c r="O2186" s="6"/>
      <c r="P2186" s="6"/>
      <c r="Q2186" s="6">
        <f>(D2186*E2186)+(G2186*H2186)+(J2186*K2186)+N2186-O2186-P2186</f>
        <v>57000</v>
      </c>
    </row>
    <row r="2187" ht="32.05" customHeight="1">
      <c r="A2187" s="3">
        <v>41479</v>
      </c>
      <c r="B2187" t="s" s="4">
        <v>164</v>
      </c>
      <c r="C2187" t="s" s="7">
        <v>165</v>
      </c>
      <c r="D2187" s="6"/>
      <c r="E2187" s="6"/>
      <c r="F2187" s="6">
        <f>D2187*E2187</f>
        <v>0</v>
      </c>
      <c r="G2187" s="6"/>
      <c r="H2187" s="6"/>
      <c r="I2187" s="6">
        <f>G2187*H2187</f>
        <v>0</v>
      </c>
      <c r="J2187" s="6"/>
      <c r="K2187" s="6"/>
      <c r="L2187" s="6">
        <f>J2187*K2187</f>
        <v>0</v>
      </c>
      <c r="M2187" s="6"/>
      <c r="N2187" s="6">
        <f>F2187+I2187+L2187-M2187</f>
        <v>0</v>
      </c>
      <c r="O2187" s="6">
        <v>57000</v>
      </c>
      <c r="P2187" s="6"/>
      <c r="Q2187" s="6">
        <f>(D2187*E2187)+(G2187*H2187)+(J2187*K2187)+O2187-M2187-P2187</f>
        <v>57000</v>
      </c>
    </row>
    <row r="2188" ht="32.05" customHeight="1">
      <c r="A2188" s="3">
        <v>41480</v>
      </c>
      <c r="B2188" t="s" s="4">
        <v>164</v>
      </c>
      <c r="C2188" t="s" s="7">
        <v>165</v>
      </c>
      <c r="D2188" s="6"/>
      <c r="E2188" s="6"/>
      <c r="F2188" s="6">
        <f>D2188*E2188</f>
        <v>0</v>
      </c>
      <c r="G2188" s="6"/>
      <c r="H2188" s="6"/>
      <c r="I2188" s="6">
        <f>G2188*H2188</f>
        <v>0</v>
      </c>
      <c r="J2188" s="6"/>
      <c r="K2188" s="6"/>
      <c r="L2188" s="6">
        <f>J2188*K2188</f>
        <v>0</v>
      </c>
      <c r="M2188" s="6">
        <f>F2188+I2188+L2188</f>
        <v>0</v>
      </c>
      <c r="N2188" s="6">
        <v>57000</v>
      </c>
      <c r="O2188" s="6"/>
      <c r="P2188" s="6"/>
      <c r="Q2188" s="6">
        <f>(D2188*E2188)+(G2188*H2188)+(J2188*K2188)+N2188-O2188-P2188</f>
        <v>57000</v>
      </c>
    </row>
    <row r="2189" ht="32.05" customHeight="1">
      <c r="A2189" s="3">
        <v>41481</v>
      </c>
      <c r="B2189" t="s" s="4">
        <v>164</v>
      </c>
      <c r="C2189" t="s" s="7">
        <v>165</v>
      </c>
      <c r="D2189" s="6">
        <v>7</v>
      </c>
      <c r="E2189" s="6">
        <v>24000</v>
      </c>
      <c r="F2189" s="6">
        <f>D2189*E2189</f>
        <v>168000</v>
      </c>
      <c r="G2189" s="6">
        <v>4</v>
      </c>
      <c r="H2189" s="6">
        <v>4500</v>
      </c>
      <c r="I2189" s="6">
        <f>G2189*H2189</f>
        <v>18000</v>
      </c>
      <c r="J2189" s="6"/>
      <c r="K2189" s="6"/>
      <c r="L2189" s="6">
        <f>J2189*K2189</f>
        <v>0</v>
      </c>
      <c r="M2189" s="6"/>
      <c r="N2189" s="6">
        <f>F2189+I2189+L2189-M2189</f>
        <v>186000</v>
      </c>
      <c r="O2189" s="6"/>
      <c r="P2189" s="6"/>
      <c r="Q2189" s="6">
        <f>(D2189*E2189)+(G2189*H2189)+(J2189*K2189)+O2189-M2189-P2189</f>
        <v>186000</v>
      </c>
    </row>
    <row r="2190" ht="32.05" customHeight="1">
      <c r="A2190" s="3">
        <v>41482</v>
      </c>
      <c r="B2190" t="s" s="4">
        <v>164</v>
      </c>
      <c r="C2190" t="s" s="7">
        <v>165</v>
      </c>
      <c r="D2190" s="6">
        <v>1</v>
      </c>
      <c r="E2190" s="6">
        <v>24000</v>
      </c>
      <c r="F2190" s="6">
        <f>D2190*E2190</f>
        <v>24000</v>
      </c>
      <c r="G2190" s="6"/>
      <c r="H2190" s="6"/>
      <c r="I2190" s="6">
        <f>G2190*H2190</f>
        <v>0</v>
      </c>
      <c r="J2190" s="6"/>
      <c r="K2190" s="6"/>
      <c r="L2190" s="6">
        <f>J2190*K2190</f>
        <v>0</v>
      </c>
      <c r="M2190" s="6">
        <f>F2190+I2190+L2190</f>
        <v>24000</v>
      </c>
      <c r="N2190" s="6"/>
      <c r="O2190" s="6"/>
      <c r="P2190" s="6"/>
      <c r="Q2190" s="6">
        <f>(D2190*E2190)+(G2190*H2190)+(J2190*K2190)+N2190-O2190-P2190</f>
        <v>24000</v>
      </c>
    </row>
    <row r="2191" ht="32.05" customHeight="1">
      <c r="A2191" s="3">
        <v>41483</v>
      </c>
      <c r="B2191" t="s" s="4">
        <v>164</v>
      </c>
      <c r="C2191" t="s" s="7">
        <v>165</v>
      </c>
      <c r="D2191" s="6">
        <v>4</v>
      </c>
      <c r="E2191" s="6">
        <v>22000</v>
      </c>
      <c r="F2191" s="6">
        <f>D2191*E2191</f>
        <v>88000</v>
      </c>
      <c r="G2191" s="6"/>
      <c r="H2191" s="6"/>
      <c r="I2191" s="6">
        <f>G2191*H2191</f>
        <v>0</v>
      </c>
      <c r="J2191" s="6"/>
      <c r="K2191" s="6"/>
      <c r="L2191" s="6">
        <f>J2191*K2191</f>
        <v>0</v>
      </c>
      <c r="M2191" s="6">
        <f>F2191+I2191+L2191</f>
        <v>88000</v>
      </c>
      <c r="N2191" s="6"/>
      <c r="O2191" s="6"/>
      <c r="P2191" s="6"/>
      <c r="Q2191" s="6">
        <f>(D2191*E2191)+(G2191*H2191)+(J2191*K2191)+N2191-O2191-P2191</f>
        <v>88000</v>
      </c>
    </row>
    <row r="2192" ht="33.8" customHeight="1">
      <c r="A2192" s="3">
        <v>41455</v>
      </c>
      <c r="B2192" t="s" s="4">
        <v>166</v>
      </c>
      <c r="C2192" t="s" s="7">
        <v>167</v>
      </c>
      <c r="D2192" s="6">
        <v>30</v>
      </c>
      <c r="E2192" s="6">
        <v>9000</v>
      </c>
      <c r="F2192" s="6">
        <f>D2192*E2192</f>
        <v>270000</v>
      </c>
      <c r="G2192" s="6">
        <v>20</v>
      </c>
      <c r="H2192" s="6">
        <v>4000</v>
      </c>
      <c r="I2192" s="6">
        <f>G2192*H2192</f>
        <v>80000</v>
      </c>
      <c r="J2192" s="6"/>
      <c r="K2192" s="6"/>
      <c r="L2192" s="6">
        <f>J2192*K2192</f>
        <v>0</v>
      </c>
      <c r="M2192" s="6">
        <f>F2192+I2192+L2192</f>
        <v>350000</v>
      </c>
      <c r="N2192" s="6">
        <v>24053000</v>
      </c>
      <c r="O2192" s="6"/>
      <c r="P2192" s="6"/>
      <c r="Q2192" s="6">
        <f>(D2192*E2192)+(G2192*H2192)+(J2192*K2192)+N2192-O2192-P2192</f>
        <v>24403000</v>
      </c>
    </row>
    <row r="2193" ht="31.6" customHeight="1">
      <c r="A2193" s="3">
        <v>41457</v>
      </c>
      <c r="B2193" t="s" s="8">
        <v>166</v>
      </c>
      <c r="C2193" t="s" s="9">
        <v>167</v>
      </c>
      <c r="D2193" s="10">
        <v>40</v>
      </c>
      <c r="E2193" s="10">
        <v>11500</v>
      </c>
      <c r="F2193" s="10">
        <f>D2193*E2193</f>
        <v>460000</v>
      </c>
      <c r="G2193" s="10">
        <v>25</v>
      </c>
      <c r="H2193" s="10">
        <v>5000</v>
      </c>
      <c r="I2193" s="10">
        <f>G2193*H2193</f>
        <v>125000</v>
      </c>
      <c r="J2193" s="10"/>
      <c r="K2193" s="10"/>
      <c r="L2193" s="10">
        <f>J2193*K2193</f>
        <v>0</v>
      </c>
      <c r="M2193" s="10"/>
      <c r="N2193" s="10">
        <f>F2193+I2193+L2193-M2193</f>
        <v>585000</v>
      </c>
      <c r="O2193" s="10">
        <v>24403000</v>
      </c>
      <c r="P2193" s="10"/>
      <c r="Q2193" s="10">
        <f>(D2193*E2193)+(G2193*H2193)+(J2193*K2193)+O2193-M2193-P2193</f>
        <v>24988000</v>
      </c>
    </row>
    <row r="2194" ht="33.8" customHeight="1">
      <c r="A2194" s="3">
        <v>41458</v>
      </c>
      <c r="B2194" t="s" s="4">
        <v>166</v>
      </c>
      <c r="C2194" t="s" s="7">
        <v>167</v>
      </c>
      <c r="D2194" s="6"/>
      <c r="E2194" s="6"/>
      <c r="F2194" s="6">
        <f>D2194*E2194</f>
        <v>0</v>
      </c>
      <c r="G2194" s="6">
        <v>30</v>
      </c>
      <c r="H2194" s="6">
        <v>4000</v>
      </c>
      <c r="I2194" s="6">
        <f>G2194*H2194</f>
        <v>120000</v>
      </c>
      <c r="J2194" s="6"/>
      <c r="K2194" s="6"/>
      <c r="L2194" s="6">
        <f>J2194*K2194</f>
        <v>0</v>
      </c>
      <c r="M2194" s="6"/>
      <c r="N2194" s="6">
        <f>F2194+I2194+L2194-M2194</f>
        <v>120000</v>
      </c>
      <c r="O2194" s="6">
        <v>24988000</v>
      </c>
      <c r="P2194" s="6"/>
      <c r="Q2194" s="6">
        <f>(D2194*E2194)+(G2194*H2194)+(J2194*K2194)+O2194-M2194-P2194</f>
        <v>25108000</v>
      </c>
    </row>
    <row r="2195" ht="33.8" customHeight="1">
      <c r="A2195" s="3">
        <v>41459</v>
      </c>
      <c r="B2195" t="s" s="4">
        <v>166</v>
      </c>
      <c r="C2195" t="s" s="7">
        <v>167</v>
      </c>
      <c r="D2195" s="6">
        <v>25</v>
      </c>
      <c r="E2195" s="6">
        <v>8000</v>
      </c>
      <c r="F2195" s="6">
        <f>D2195*E2195</f>
        <v>200000</v>
      </c>
      <c r="G2195" s="6">
        <v>25</v>
      </c>
      <c r="H2195" s="6">
        <v>4000</v>
      </c>
      <c r="I2195" s="6">
        <f>G2195*H2195</f>
        <v>100000</v>
      </c>
      <c r="J2195" s="6"/>
      <c r="K2195" s="6"/>
      <c r="L2195" s="6">
        <f>J2195*K2195</f>
        <v>0</v>
      </c>
      <c r="M2195" s="6">
        <f>F2195+I2195+L2195</f>
        <v>300000</v>
      </c>
      <c r="N2195" s="6">
        <v>25108000</v>
      </c>
      <c r="O2195" s="6"/>
      <c r="P2195" s="6"/>
      <c r="Q2195" s="6">
        <f>(D2195*E2195)+(G2195*H2195)+(J2195*K2195)+N2195-O2195-P2195</f>
        <v>25408000</v>
      </c>
    </row>
    <row r="2196" ht="33.8" customHeight="1">
      <c r="A2196" s="3">
        <v>41460</v>
      </c>
      <c r="B2196" t="s" s="4">
        <v>166</v>
      </c>
      <c r="C2196" t="s" s="7">
        <v>167</v>
      </c>
      <c r="D2196" s="6">
        <v>30</v>
      </c>
      <c r="E2196" s="6">
        <v>7000</v>
      </c>
      <c r="F2196" s="6">
        <f>D2196*E2196</f>
        <v>210000</v>
      </c>
      <c r="G2196" s="6">
        <v>30</v>
      </c>
      <c r="H2196" s="6">
        <v>4000</v>
      </c>
      <c r="I2196" s="6">
        <f>G2196*H2196</f>
        <v>120000</v>
      </c>
      <c r="J2196" s="6"/>
      <c r="K2196" s="6"/>
      <c r="L2196" s="6">
        <f>J2196*K2196</f>
        <v>0</v>
      </c>
      <c r="M2196" s="6"/>
      <c r="N2196" s="6">
        <f>F2196+I2196+L2196-M2196</f>
        <v>330000</v>
      </c>
      <c r="O2196" s="6">
        <v>25408000</v>
      </c>
      <c r="P2196" s="6">
        <v>15000000</v>
      </c>
      <c r="Q2196" s="6">
        <f>(D2196*E2196)+(G2196*H2196)+(J2196*K2196)+O2196-M2196-P2196</f>
        <v>10738000</v>
      </c>
    </row>
    <row r="2197" ht="33.8" customHeight="1">
      <c r="A2197" s="3">
        <v>41461</v>
      </c>
      <c r="B2197" t="s" s="4">
        <v>166</v>
      </c>
      <c r="C2197" t="s" s="7">
        <v>167</v>
      </c>
      <c r="D2197" s="6"/>
      <c r="E2197" s="6"/>
      <c r="F2197" s="6">
        <f>D2197*E2197</f>
        <v>0</v>
      </c>
      <c r="G2197" s="6">
        <v>20</v>
      </c>
      <c r="H2197" s="6">
        <v>4000</v>
      </c>
      <c r="I2197" s="6">
        <f>G2197*H2197</f>
        <v>80000</v>
      </c>
      <c r="J2197" s="6"/>
      <c r="K2197" s="6"/>
      <c r="L2197" s="6">
        <f>J2197*K2197</f>
        <v>0</v>
      </c>
      <c r="M2197" s="6"/>
      <c r="N2197" s="6">
        <f>F2197+I2197+L2197-M2197</f>
        <v>80000</v>
      </c>
      <c r="O2197" s="6">
        <v>10738000</v>
      </c>
      <c r="P2197" s="6"/>
      <c r="Q2197" s="6">
        <f>(D2197*E2197)+(G2197*H2197)+(J2197*K2197)+O2197-M2197-P2197</f>
        <v>10818000</v>
      </c>
    </row>
    <row r="2198" ht="33.8" customHeight="1">
      <c r="A2198" s="3">
        <v>41462</v>
      </c>
      <c r="B2198" t="s" s="4">
        <v>166</v>
      </c>
      <c r="C2198" t="s" s="7">
        <v>167</v>
      </c>
      <c r="D2198" s="6">
        <v>20</v>
      </c>
      <c r="E2198" s="6">
        <v>8500</v>
      </c>
      <c r="F2198" s="6">
        <f>D2198*E2198</f>
        <v>170000</v>
      </c>
      <c r="G2198" s="6"/>
      <c r="H2198" s="6"/>
      <c r="I2198" s="6">
        <f>G2198*H2198</f>
        <v>0</v>
      </c>
      <c r="J2198" s="6"/>
      <c r="K2198" s="6"/>
      <c r="L2198" s="6">
        <f>J2198*K2198</f>
        <v>0</v>
      </c>
      <c r="M2198" s="6">
        <f>F2198+I2198+L2198</f>
        <v>170000</v>
      </c>
      <c r="N2198" s="6">
        <v>10818000</v>
      </c>
      <c r="O2198" s="6"/>
      <c r="P2198" s="6"/>
      <c r="Q2198" s="6">
        <f>(D2198*E2198)+(G2198*H2198)+(J2198*K2198)+N2198-O2198-P2198</f>
        <v>10988000</v>
      </c>
    </row>
    <row r="2199" ht="33.8" customHeight="1">
      <c r="A2199" s="3">
        <v>41464</v>
      </c>
      <c r="B2199" t="s" s="4">
        <v>166</v>
      </c>
      <c r="C2199" t="s" s="7">
        <v>167</v>
      </c>
      <c r="D2199" s="6">
        <v>30</v>
      </c>
      <c r="E2199" s="6">
        <v>9000</v>
      </c>
      <c r="F2199" s="6">
        <f>D2199*E2199</f>
        <v>270000</v>
      </c>
      <c r="G2199" s="6">
        <v>20</v>
      </c>
      <c r="H2199" s="6">
        <v>3500</v>
      </c>
      <c r="I2199" s="6">
        <f>G2199*H2199</f>
        <v>70000</v>
      </c>
      <c r="J2199" s="6"/>
      <c r="K2199" s="6"/>
      <c r="L2199" s="6">
        <f>J2199*K2199</f>
        <v>0</v>
      </c>
      <c r="M2199" s="6">
        <f>F2199+I2199+L2199</f>
        <v>340000</v>
      </c>
      <c r="N2199" s="6">
        <v>10988000</v>
      </c>
      <c r="O2199" s="6"/>
      <c r="P2199" s="6"/>
      <c r="Q2199" s="6">
        <f>(D2199*E2199)+(G2199*H2199)+(J2199*K2199)+N2199-O2199-P2199</f>
        <v>11328000</v>
      </c>
    </row>
    <row r="2200" ht="33.8" customHeight="1">
      <c r="A2200" s="3">
        <v>41465</v>
      </c>
      <c r="B2200" t="s" s="4">
        <v>166</v>
      </c>
      <c r="C2200" t="s" s="7">
        <v>167</v>
      </c>
      <c r="D2200" s="6">
        <v>20</v>
      </c>
      <c r="E2200" s="6">
        <v>10000</v>
      </c>
      <c r="F2200" s="6">
        <f>D2200*E2200</f>
        <v>200000</v>
      </c>
      <c r="G2200" s="6">
        <v>20</v>
      </c>
      <c r="H2200" s="6">
        <v>3000</v>
      </c>
      <c r="I2200" s="6">
        <f>G2200*H2200</f>
        <v>60000</v>
      </c>
      <c r="J2200" s="6"/>
      <c r="K2200" s="6"/>
      <c r="L2200" s="6">
        <f>J2200*K2200</f>
        <v>0</v>
      </c>
      <c r="M2200" s="6">
        <f>F2200+I2200+L2200</f>
        <v>260000</v>
      </c>
      <c r="N2200" s="6">
        <v>11328000</v>
      </c>
      <c r="O2200" s="6"/>
      <c r="P2200" s="6"/>
      <c r="Q2200" s="6">
        <f>(D2200*E2200)+(G2200*H2200)+(J2200*K2200)+N2200-O2200-P2200</f>
        <v>11588000</v>
      </c>
    </row>
    <row r="2201" ht="33.8" customHeight="1">
      <c r="A2201" s="3">
        <v>41466</v>
      </c>
      <c r="B2201" t="s" s="4">
        <v>166</v>
      </c>
      <c r="C2201" t="s" s="7">
        <v>167</v>
      </c>
      <c r="D2201" s="6">
        <v>25</v>
      </c>
      <c r="E2201" s="6">
        <v>9000</v>
      </c>
      <c r="F2201" s="6">
        <f>D2201*E2201</f>
        <v>225000</v>
      </c>
      <c r="G2201" s="6">
        <v>20</v>
      </c>
      <c r="H2201" s="6">
        <v>4500</v>
      </c>
      <c r="I2201" s="6">
        <f>G2201*H2201</f>
        <v>90000</v>
      </c>
      <c r="J2201" s="6"/>
      <c r="K2201" s="6"/>
      <c r="L2201" s="6">
        <f>J2201*K2201</f>
        <v>0</v>
      </c>
      <c r="M2201" s="6">
        <f>F2201+I2201+L2201</f>
        <v>315000</v>
      </c>
      <c r="N2201" s="6">
        <v>11588000</v>
      </c>
      <c r="O2201" s="6"/>
      <c r="P2201" s="6"/>
      <c r="Q2201" s="6">
        <f>(D2201*E2201)+(G2201*H2201)+(J2201*K2201)+N2201-O2201-P2201</f>
        <v>11903000</v>
      </c>
    </row>
    <row r="2202" ht="33.8" customHeight="1">
      <c r="A2202" s="3">
        <v>41467</v>
      </c>
      <c r="B2202" t="s" s="4">
        <v>166</v>
      </c>
      <c r="C2202" t="s" s="7">
        <v>167</v>
      </c>
      <c r="D2202" s="6">
        <v>20</v>
      </c>
      <c r="E2202" s="6">
        <v>8000</v>
      </c>
      <c r="F2202" s="6">
        <f>D2202*E2202</f>
        <v>160000</v>
      </c>
      <c r="G2202" s="6">
        <v>20</v>
      </c>
      <c r="H2202" s="6">
        <v>3000</v>
      </c>
      <c r="I2202" s="6">
        <f>G2202*H2202</f>
        <v>60000</v>
      </c>
      <c r="J2202" s="6"/>
      <c r="K2202" s="6"/>
      <c r="L2202" s="6">
        <f>J2202*K2202</f>
        <v>0</v>
      </c>
      <c r="M2202" s="6"/>
      <c r="N2202" s="6">
        <f>F2202+I2202+L2202-M2202</f>
        <v>220000</v>
      </c>
      <c r="O2202" s="6">
        <v>11903000</v>
      </c>
      <c r="P2202" s="6"/>
      <c r="Q2202" s="6">
        <f>(D2202*E2202)+(G2202*H2202)+(J2202*K2202)+O2202-M2202-P2202</f>
        <v>12123000</v>
      </c>
    </row>
    <row r="2203" ht="33.8" customHeight="1">
      <c r="A2203" s="3">
        <v>41468</v>
      </c>
      <c r="B2203" t="s" s="4">
        <v>166</v>
      </c>
      <c r="C2203" t="s" s="7">
        <v>167</v>
      </c>
      <c r="D2203" s="6"/>
      <c r="E2203" s="6"/>
      <c r="F2203" s="6">
        <f>D2203*E2203</f>
        <v>0</v>
      </c>
      <c r="G2203" s="6">
        <v>30</v>
      </c>
      <c r="H2203" s="6">
        <v>2500</v>
      </c>
      <c r="I2203" s="6">
        <f>G2203*H2203</f>
        <v>75000</v>
      </c>
      <c r="J2203" s="6"/>
      <c r="K2203" s="6"/>
      <c r="L2203" s="6">
        <f>J2203*K2203</f>
        <v>0</v>
      </c>
      <c r="M2203" s="6">
        <f>F2203+I2203+L2203</f>
        <v>75000</v>
      </c>
      <c r="N2203" s="6">
        <v>12123000</v>
      </c>
      <c r="O2203" s="6"/>
      <c r="P2203" s="6"/>
      <c r="Q2203" s="6">
        <f>(D2203*E2203)+(G2203*H2203)+(J2203*K2203)+N2203-O2203-P2203</f>
        <v>12198000</v>
      </c>
    </row>
    <row r="2204" ht="33.8" customHeight="1">
      <c r="A2204" s="3">
        <v>41469</v>
      </c>
      <c r="B2204" t="s" s="4">
        <v>166</v>
      </c>
      <c r="C2204" t="s" s="7">
        <v>167</v>
      </c>
      <c r="D2204" s="6">
        <v>15</v>
      </c>
      <c r="E2204" s="6">
        <v>14500</v>
      </c>
      <c r="F2204" s="6">
        <f>D2204*E2204</f>
        <v>217500</v>
      </c>
      <c r="G2204" s="6">
        <v>20</v>
      </c>
      <c r="H2204" s="6">
        <v>5500</v>
      </c>
      <c r="I2204" s="6">
        <f>G2204*H2204</f>
        <v>110000</v>
      </c>
      <c r="J2204" s="6"/>
      <c r="K2204" s="6"/>
      <c r="L2204" s="6">
        <f>J2204*K2204</f>
        <v>0</v>
      </c>
      <c r="M2204" s="6">
        <v>500</v>
      </c>
      <c r="N2204" s="6">
        <f>F2204+I2204+L2204-M2204</f>
        <v>327000</v>
      </c>
      <c r="O2204" s="6">
        <v>12198000</v>
      </c>
      <c r="P2204" s="6">
        <v>160000</v>
      </c>
      <c r="Q2204" s="6">
        <f>(D2204*E2204)+(G2204*H2204)+(J2204*K2204)+O2204-M2204-P2204</f>
        <v>12365000</v>
      </c>
    </row>
    <row r="2205" ht="33.8" customHeight="1">
      <c r="A2205" s="3">
        <v>41471</v>
      </c>
      <c r="B2205" t="s" s="4">
        <v>166</v>
      </c>
      <c r="C2205" t="s" s="7">
        <v>167</v>
      </c>
      <c r="D2205" s="6">
        <v>35</v>
      </c>
      <c r="E2205" s="6">
        <v>8500</v>
      </c>
      <c r="F2205" s="6">
        <f>D2205*E2205</f>
        <v>297500</v>
      </c>
      <c r="G2205" s="6">
        <v>30</v>
      </c>
      <c r="H2205" s="6">
        <v>3500</v>
      </c>
      <c r="I2205" s="6">
        <f>G2205*H2205</f>
        <v>105000</v>
      </c>
      <c r="J2205" s="6"/>
      <c r="K2205" s="6"/>
      <c r="L2205" s="6">
        <f>J2205*K2205</f>
        <v>0</v>
      </c>
      <c r="M2205" s="6">
        <v>500</v>
      </c>
      <c r="N2205" s="6">
        <f>F2205+I2205+L2205-M2205</f>
        <v>402000</v>
      </c>
      <c r="O2205" s="6">
        <v>12365000</v>
      </c>
      <c r="P2205" s="6"/>
      <c r="Q2205" s="6">
        <f>(D2205*E2205)+(G2205*H2205)+(J2205*K2205)+O2205-M2205-P2205</f>
        <v>12767000</v>
      </c>
    </row>
    <row r="2206" ht="33.8" customHeight="1">
      <c r="A2206" s="3">
        <v>41472</v>
      </c>
      <c r="B2206" t="s" s="4">
        <v>166</v>
      </c>
      <c r="C2206" t="s" s="7">
        <v>167</v>
      </c>
      <c r="D2206" s="6">
        <v>30</v>
      </c>
      <c r="E2206" s="6">
        <v>13000</v>
      </c>
      <c r="F2206" s="6">
        <f>D2206*E2206</f>
        <v>390000</v>
      </c>
      <c r="G2206" s="6">
        <v>25</v>
      </c>
      <c r="H2206" s="6">
        <v>3000</v>
      </c>
      <c r="I2206" s="6">
        <f>G2206*H2206</f>
        <v>75000</v>
      </c>
      <c r="J2206" s="6"/>
      <c r="K2206" s="6"/>
      <c r="L2206" s="6">
        <f>J2206*K2206</f>
        <v>0</v>
      </c>
      <c r="M2206" s="6"/>
      <c r="N2206" s="6">
        <f>F2206+I2206+L2206-M2206</f>
        <v>465000</v>
      </c>
      <c r="O2206" s="6">
        <v>12767000</v>
      </c>
      <c r="P2206" s="6"/>
      <c r="Q2206" s="6">
        <f>(D2206*E2206)+(G2206*H2206)+(J2206*K2206)+O2206-M2206-P2206</f>
        <v>13232000</v>
      </c>
    </row>
    <row r="2207" ht="33.8" customHeight="1">
      <c r="A2207" s="3">
        <v>41473</v>
      </c>
      <c r="B2207" t="s" s="4">
        <v>166</v>
      </c>
      <c r="C2207" t="s" s="7">
        <v>167</v>
      </c>
      <c r="D2207" s="6">
        <v>20</v>
      </c>
      <c r="E2207" s="6">
        <v>14000</v>
      </c>
      <c r="F2207" s="6">
        <f>D2207*E2207</f>
        <v>280000</v>
      </c>
      <c r="G2207" s="6">
        <v>20</v>
      </c>
      <c r="H2207" s="6">
        <v>5000</v>
      </c>
      <c r="I2207" s="6">
        <f>G2207*H2207</f>
        <v>100000</v>
      </c>
      <c r="J2207" s="6"/>
      <c r="K2207" s="6"/>
      <c r="L2207" s="6">
        <f>J2207*K2207</f>
        <v>0</v>
      </c>
      <c r="M2207" s="6">
        <f>F2207+I2207+L2207</f>
        <v>380000</v>
      </c>
      <c r="N2207" s="6">
        <v>13232000</v>
      </c>
      <c r="O2207" s="6"/>
      <c r="P2207" s="6"/>
      <c r="Q2207" s="6">
        <f>(D2207*E2207)+(G2207*H2207)+(J2207*K2207)+N2207-O2207-P2207</f>
        <v>13612000</v>
      </c>
    </row>
    <row r="2208" ht="33.8" customHeight="1">
      <c r="A2208" s="3">
        <v>41474</v>
      </c>
      <c r="B2208" t="s" s="4">
        <v>166</v>
      </c>
      <c r="C2208" t="s" s="7">
        <v>167</v>
      </c>
      <c r="D2208" s="6">
        <v>25</v>
      </c>
      <c r="E2208" s="6">
        <v>13000</v>
      </c>
      <c r="F2208" s="6">
        <f>D2208*E2208</f>
        <v>325000</v>
      </c>
      <c r="G2208" s="6">
        <v>25</v>
      </c>
      <c r="H2208" s="6">
        <v>4000</v>
      </c>
      <c r="I2208" s="6">
        <f>G2208*H2208</f>
        <v>100000</v>
      </c>
      <c r="J2208" s="6"/>
      <c r="K2208" s="6"/>
      <c r="L2208" s="6">
        <f>J2208*K2208</f>
        <v>0</v>
      </c>
      <c r="M2208" s="6"/>
      <c r="N2208" s="6">
        <f>F2208+I2208+L2208-M2208</f>
        <v>425000</v>
      </c>
      <c r="O2208" s="6">
        <v>13612000</v>
      </c>
      <c r="P2208" s="6">
        <v>7000000</v>
      </c>
      <c r="Q2208" s="6">
        <f>(D2208*E2208)+(G2208*H2208)+(J2208*K2208)+O2208-M2208-P2208</f>
        <v>7037000</v>
      </c>
    </row>
    <row r="2209" ht="33.8" customHeight="1">
      <c r="A2209" s="3">
        <v>41475</v>
      </c>
      <c r="B2209" t="s" s="4">
        <v>166</v>
      </c>
      <c r="C2209" t="s" s="7">
        <v>167</v>
      </c>
      <c r="D2209" s="6">
        <v>36</v>
      </c>
      <c r="E2209" s="6">
        <v>12000</v>
      </c>
      <c r="F2209" s="6">
        <f>D2209*E2209</f>
        <v>432000</v>
      </c>
      <c r="G2209" s="6">
        <v>25</v>
      </c>
      <c r="H2209" s="6">
        <v>3500</v>
      </c>
      <c r="I2209" s="6">
        <f>G2209*H2209</f>
        <v>87500</v>
      </c>
      <c r="J2209" s="6"/>
      <c r="K2209" s="6"/>
      <c r="L2209" s="6">
        <f>J2209*K2209</f>
        <v>0</v>
      </c>
      <c r="M2209" s="6">
        <v>500</v>
      </c>
      <c r="N2209" s="6">
        <f>F2209+I2209+L2209-M2209</f>
        <v>519000</v>
      </c>
      <c r="O2209" s="6">
        <v>7037000</v>
      </c>
      <c r="P2209" s="6"/>
      <c r="Q2209" s="6">
        <f>(D2209*E2209)+(G2209*H2209)+(J2209*K2209)+O2209-M2209-P2209</f>
        <v>7556000</v>
      </c>
    </row>
    <row r="2210" ht="33.8" customHeight="1">
      <c r="A2210" s="3">
        <v>41476</v>
      </c>
      <c r="B2210" t="s" s="4">
        <v>166</v>
      </c>
      <c r="C2210" t="s" s="7">
        <v>167</v>
      </c>
      <c r="D2210" s="6">
        <v>20</v>
      </c>
      <c r="E2210" s="6">
        <v>13000</v>
      </c>
      <c r="F2210" s="6">
        <f>D2210*E2210</f>
        <v>260000</v>
      </c>
      <c r="G2210" s="6">
        <v>20</v>
      </c>
      <c r="H2210" s="6">
        <v>5000</v>
      </c>
      <c r="I2210" s="6">
        <f>G2210*H2210</f>
        <v>100000</v>
      </c>
      <c r="J2210" s="6"/>
      <c r="K2210" s="6"/>
      <c r="L2210" s="6">
        <f>J2210*K2210</f>
        <v>0</v>
      </c>
      <c r="M2210" s="6"/>
      <c r="N2210" s="6">
        <f>F2210+I2210+L2210-M2210</f>
        <v>360000</v>
      </c>
      <c r="O2210" s="6">
        <v>7556000</v>
      </c>
      <c r="P2210" s="6"/>
      <c r="Q2210" s="6">
        <f>(D2210*E2210)+(G2210*H2210)+(J2210*K2210)+O2210-M2210-P2210</f>
        <v>7916000</v>
      </c>
    </row>
    <row r="2211" ht="33.8" customHeight="1">
      <c r="A2211" s="3">
        <v>41478</v>
      </c>
      <c r="B2211" t="s" s="4">
        <v>166</v>
      </c>
      <c r="C2211" t="s" s="7">
        <v>167</v>
      </c>
      <c r="D2211" s="6">
        <v>15</v>
      </c>
      <c r="E2211" s="6">
        <v>16000</v>
      </c>
      <c r="F2211" s="6">
        <f>D2211*E2211</f>
        <v>240000</v>
      </c>
      <c r="G2211" s="6">
        <v>25</v>
      </c>
      <c r="H2211" s="6">
        <v>7000</v>
      </c>
      <c r="I2211" s="6">
        <f>G2211*H2211</f>
        <v>175000</v>
      </c>
      <c r="J2211" s="6"/>
      <c r="K2211" s="6"/>
      <c r="L2211" s="6">
        <f>J2211*K2211</f>
        <v>0</v>
      </c>
      <c r="M2211" s="6">
        <f>F2211+I2211+L2211</f>
        <v>415000</v>
      </c>
      <c r="N2211" s="6">
        <v>7916000</v>
      </c>
      <c r="O2211" s="6"/>
      <c r="P2211" s="6"/>
      <c r="Q2211" s="6">
        <f>(D2211*E2211)+(G2211*H2211)+(J2211*K2211)+N2211-O2211-P2211</f>
        <v>8331000</v>
      </c>
    </row>
    <row r="2212" ht="33.8" customHeight="1">
      <c r="A2212" s="3">
        <v>41479</v>
      </c>
      <c r="B2212" t="s" s="4">
        <v>166</v>
      </c>
      <c r="C2212" t="s" s="7">
        <v>167</v>
      </c>
      <c r="D2212" s="6">
        <v>30</v>
      </c>
      <c r="E2212" s="6">
        <v>10000</v>
      </c>
      <c r="F2212" s="6">
        <f>D2212*E2212</f>
        <v>300000</v>
      </c>
      <c r="G2212" s="6">
        <v>20</v>
      </c>
      <c r="H2212" s="6">
        <v>10000</v>
      </c>
      <c r="I2212" s="6">
        <f>G2212*H2212</f>
        <v>200000</v>
      </c>
      <c r="J2212" s="6"/>
      <c r="K2212" s="6"/>
      <c r="L2212" s="6">
        <f>J2212*K2212</f>
        <v>0</v>
      </c>
      <c r="M2212" s="6"/>
      <c r="N2212" s="6">
        <f>F2212+I2212+L2212-M2212</f>
        <v>500000</v>
      </c>
      <c r="O2212" s="6">
        <v>8331000</v>
      </c>
      <c r="P2212" s="6"/>
      <c r="Q2212" s="6">
        <f>(D2212*E2212)+(G2212*H2212)+(J2212*K2212)+O2212-M2212-P2212</f>
        <v>8831000</v>
      </c>
    </row>
    <row r="2213" ht="33.8" customHeight="1">
      <c r="A2213" s="3">
        <v>41480</v>
      </c>
      <c r="B2213" t="s" s="4">
        <v>166</v>
      </c>
      <c r="C2213" t="s" s="7">
        <v>167</v>
      </c>
      <c r="D2213" s="6"/>
      <c r="E2213" s="6"/>
      <c r="F2213" s="6">
        <f>D2213*E2213</f>
        <v>0</v>
      </c>
      <c r="G2213" s="6">
        <v>20</v>
      </c>
      <c r="H2213" s="6">
        <v>6000</v>
      </c>
      <c r="I2213" s="6">
        <f>G2213*H2213</f>
        <v>120000</v>
      </c>
      <c r="J2213" s="6"/>
      <c r="K2213" s="6"/>
      <c r="L2213" s="6">
        <f>J2213*K2213</f>
        <v>0</v>
      </c>
      <c r="M2213" s="6">
        <f>F2213+I2213+L2213</f>
        <v>120000</v>
      </c>
      <c r="N2213" s="6">
        <v>8831000</v>
      </c>
      <c r="O2213" s="6"/>
      <c r="P2213" s="6"/>
      <c r="Q2213" s="6">
        <f>(D2213*E2213)+(G2213*H2213)+(J2213*K2213)+N2213-O2213-P2213</f>
        <v>8951000</v>
      </c>
    </row>
    <row r="2214" ht="33.8" customHeight="1">
      <c r="A2214" s="3">
        <v>41481</v>
      </c>
      <c r="B2214" t="s" s="4">
        <v>166</v>
      </c>
      <c r="C2214" t="s" s="7">
        <v>167</v>
      </c>
      <c r="D2214" s="6"/>
      <c r="E2214" s="6"/>
      <c r="F2214" s="6">
        <f>D2214*E2214</f>
        <v>0</v>
      </c>
      <c r="G2214" s="6">
        <v>25</v>
      </c>
      <c r="H2214" s="6">
        <v>5000</v>
      </c>
      <c r="I2214" s="6">
        <f>G2214*H2214</f>
        <v>125000</v>
      </c>
      <c r="J2214" s="6"/>
      <c r="K2214" s="6"/>
      <c r="L2214" s="6">
        <f>J2214*K2214</f>
        <v>0</v>
      </c>
      <c r="M2214" s="6"/>
      <c r="N2214" s="6">
        <f>F2214+I2214+L2214-M2214</f>
        <v>125000</v>
      </c>
      <c r="O2214" s="6">
        <v>8951000</v>
      </c>
      <c r="P2214" s="6"/>
      <c r="Q2214" s="6">
        <f>(D2214*E2214)+(G2214*H2214)+(J2214*K2214)+O2214-M2214-P2214</f>
        <v>9076000</v>
      </c>
    </row>
    <row r="2215" ht="33.8" customHeight="1">
      <c r="A2215" s="3">
        <v>41482</v>
      </c>
      <c r="B2215" t="s" s="4">
        <v>166</v>
      </c>
      <c r="C2215" t="s" s="7">
        <v>167</v>
      </c>
      <c r="D2215" s="6"/>
      <c r="E2215" s="6"/>
      <c r="F2215" s="6">
        <f>D2215*E2215</f>
        <v>0</v>
      </c>
      <c r="G2215" s="6">
        <v>25</v>
      </c>
      <c r="H2215" s="6">
        <v>8000</v>
      </c>
      <c r="I2215" s="6">
        <f>G2215*H2215</f>
        <v>200000</v>
      </c>
      <c r="J2215" s="6"/>
      <c r="K2215" s="6"/>
      <c r="L2215" s="6">
        <f>J2215*K2215</f>
        <v>0</v>
      </c>
      <c r="M2215" s="6">
        <f>F2215+I2215+L2215</f>
        <v>200000</v>
      </c>
      <c r="N2215" s="6">
        <v>9076000</v>
      </c>
      <c r="O2215" s="6"/>
      <c r="P2215" s="6"/>
      <c r="Q2215" s="6">
        <f>(D2215*E2215)+(G2215*H2215)+(J2215*K2215)+N2215-O2215-P2215</f>
        <v>9276000</v>
      </c>
    </row>
    <row r="2216" ht="33.8" customHeight="1">
      <c r="A2216" s="3">
        <v>41483</v>
      </c>
      <c r="B2216" t="s" s="4">
        <v>166</v>
      </c>
      <c r="C2216" t="s" s="7">
        <v>167</v>
      </c>
      <c r="D2216" s="6"/>
      <c r="E2216" s="6"/>
      <c r="F2216" s="6">
        <f>D2216*E2216</f>
        <v>0</v>
      </c>
      <c r="G2216" s="6">
        <v>25</v>
      </c>
      <c r="H2216" s="6">
        <v>8000</v>
      </c>
      <c r="I2216" s="6">
        <f>G2216*H2216</f>
        <v>200000</v>
      </c>
      <c r="J2216" s="6"/>
      <c r="K2216" s="6"/>
      <c r="L2216" s="6">
        <f>J2216*K2216</f>
        <v>0</v>
      </c>
      <c r="M2216" s="6">
        <f>F2216+I2216+L2216</f>
        <v>200000</v>
      </c>
      <c r="N2216" s="6">
        <v>9276000</v>
      </c>
      <c r="O2216" s="6"/>
      <c r="P2216" s="6"/>
      <c r="Q2216" s="6">
        <f>(D2216*E2216)+(G2216*H2216)+(J2216*K2216)+N2216-O2216-P2216</f>
        <v>9476000</v>
      </c>
    </row>
    <row r="2217" ht="20.9" customHeight="1">
      <c r="A2217" s="3">
        <v>41455</v>
      </c>
      <c r="B2217" t="s" s="4">
        <v>168</v>
      </c>
      <c r="C2217" t="s" s="7">
        <v>169</v>
      </c>
      <c r="D2217" s="6"/>
      <c r="E2217" s="6"/>
      <c r="F2217" s="6">
        <f>D2217*E2217</f>
        <v>0</v>
      </c>
      <c r="G2217" s="6"/>
      <c r="H2217" s="6"/>
      <c r="I2217" s="6">
        <f>G2217*H2217</f>
        <v>0</v>
      </c>
      <c r="J2217" s="6"/>
      <c r="K2217" s="6"/>
      <c r="L2217" s="6">
        <f>J2217*K2217</f>
        <v>0</v>
      </c>
      <c r="M2217" s="6">
        <f>F2217+I2217+L2217</f>
        <v>0</v>
      </c>
      <c r="N2217" s="6"/>
      <c r="O2217" s="6"/>
      <c r="P2217" s="6"/>
      <c r="Q2217" s="6">
        <f>(D2217*E2217)+(G2217*H2217)+(J2217*K2217)+N2217-O2217-P2217</f>
        <v>0</v>
      </c>
    </row>
    <row r="2218" ht="20.05" customHeight="1">
      <c r="A2218" s="3">
        <v>41457</v>
      </c>
      <c r="B2218" t="s" s="8">
        <v>168</v>
      </c>
      <c r="C2218" t="s" s="9">
        <v>169</v>
      </c>
      <c r="D2218" s="10"/>
      <c r="E2218" s="10"/>
      <c r="F2218" s="10">
        <f>D2218*E2218</f>
        <v>0</v>
      </c>
      <c r="G2218" s="10"/>
      <c r="H2218" s="10"/>
      <c r="I2218" s="10">
        <f>G2218*H2218</f>
        <v>0</v>
      </c>
      <c r="J2218" s="10"/>
      <c r="K2218" s="10"/>
      <c r="L2218" s="10">
        <f>J2218*K2218</f>
        <v>0</v>
      </c>
      <c r="M2218" s="10"/>
      <c r="N2218" s="10">
        <f>F2218+I2218+L2218-M2218</f>
        <v>0</v>
      </c>
      <c r="O2218" s="10"/>
      <c r="P2218" s="10"/>
      <c r="Q2218" s="10">
        <f>(D2218*E2218)+(G2218*H2218)+(J2218*K2218)+O2218-M2218-P2218</f>
        <v>0</v>
      </c>
    </row>
    <row r="2219" ht="20.9" customHeight="1">
      <c r="A2219" s="3">
        <v>41458</v>
      </c>
      <c r="B2219" t="s" s="4">
        <v>168</v>
      </c>
      <c r="C2219" t="s" s="7">
        <v>169</v>
      </c>
      <c r="D2219" s="6">
        <v>6</v>
      </c>
      <c r="E2219" s="6">
        <v>8000</v>
      </c>
      <c r="F2219" s="6">
        <f>D2219*E2219</f>
        <v>48000</v>
      </c>
      <c r="G2219" s="6"/>
      <c r="H2219" s="6"/>
      <c r="I2219" s="6">
        <f>G2219*H2219</f>
        <v>0</v>
      </c>
      <c r="J2219" s="6"/>
      <c r="K2219" s="6"/>
      <c r="L2219" s="6">
        <f>J2219*K2219</f>
        <v>0</v>
      </c>
      <c r="M2219" s="6"/>
      <c r="N2219" s="6">
        <f>F2219+I2219+L2219-M2219</f>
        <v>48000</v>
      </c>
      <c r="O2219" s="6"/>
      <c r="P2219" s="6"/>
      <c r="Q2219" s="6">
        <f>(D2219*E2219)+(G2219*H2219)+(J2219*K2219)+O2219-M2219-P2219</f>
        <v>48000</v>
      </c>
    </row>
    <row r="2220" ht="20.9" customHeight="1">
      <c r="A2220" s="3">
        <v>41459</v>
      </c>
      <c r="B2220" t="s" s="4">
        <v>168</v>
      </c>
      <c r="C2220" t="s" s="7">
        <v>169</v>
      </c>
      <c r="D2220" s="6">
        <v>3</v>
      </c>
      <c r="E2220" s="6">
        <v>10000</v>
      </c>
      <c r="F2220" s="6">
        <f>D2220*E2220</f>
        <v>30000</v>
      </c>
      <c r="G2220" s="6">
        <v>10</v>
      </c>
      <c r="H2220" s="6">
        <v>3000</v>
      </c>
      <c r="I2220" s="6">
        <f>G2220*H2220</f>
        <v>30000</v>
      </c>
      <c r="J2220" s="6">
        <v>3</v>
      </c>
      <c r="K2220" s="6">
        <v>8000</v>
      </c>
      <c r="L2220" s="6">
        <f>J2220*K2220</f>
        <v>24000</v>
      </c>
      <c r="M2220" s="6">
        <f>F2220+I2220+L2220</f>
        <v>84000</v>
      </c>
      <c r="N2220" s="6"/>
      <c r="O2220" s="6"/>
      <c r="P2220" s="6"/>
      <c r="Q2220" s="6">
        <f>(D2220*E2220)+(G2220*H2220)+(J2220*K2220)+N2220-O2220-P2220</f>
        <v>84000</v>
      </c>
    </row>
    <row r="2221" ht="20.9" customHeight="1">
      <c r="A2221" s="3">
        <v>41460</v>
      </c>
      <c r="B2221" t="s" s="4">
        <v>168</v>
      </c>
      <c r="C2221" t="s" s="7">
        <v>169</v>
      </c>
      <c r="D2221" s="6"/>
      <c r="E2221" s="6"/>
      <c r="F2221" s="6">
        <f>D2221*E2221</f>
        <v>0</v>
      </c>
      <c r="G2221" s="6"/>
      <c r="H2221" s="6"/>
      <c r="I2221" s="6">
        <f>G2221*H2221</f>
        <v>0</v>
      </c>
      <c r="J2221" s="6"/>
      <c r="K2221" s="6"/>
      <c r="L2221" s="6">
        <f>J2221*K2221</f>
        <v>0</v>
      </c>
      <c r="M2221" s="6"/>
      <c r="N2221" s="6">
        <f>F2221+I2221+L2221-M2221</f>
        <v>0</v>
      </c>
      <c r="O2221" s="6"/>
      <c r="P2221" s="6"/>
      <c r="Q2221" s="6">
        <f>(D2221*E2221)+(G2221*H2221)+(J2221*K2221)+O2221-M2221-P2221</f>
        <v>0</v>
      </c>
    </row>
    <row r="2222" ht="20.9" customHeight="1">
      <c r="A2222" s="3">
        <v>41461</v>
      </c>
      <c r="B2222" t="s" s="4">
        <v>168</v>
      </c>
      <c r="C2222" t="s" s="7">
        <v>169</v>
      </c>
      <c r="D2222" s="6"/>
      <c r="E2222" s="6"/>
      <c r="F2222" s="6">
        <f>D2222*E2222</f>
        <v>0</v>
      </c>
      <c r="G2222" s="6"/>
      <c r="H2222" s="6"/>
      <c r="I2222" s="6">
        <f>G2222*H2222</f>
        <v>0</v>
      </c>
      <c r="J2222" s="6"/>
      <c r="K2222" s="6"/>
      <c r="L2222" s="6">
        <f>J2222*K2222</f>
        <v>0</v>
      </c>
      <c r="M2222" s="6"/>
      <c r="N2222" s="6">
        <f>F2222+I2222+L2222-M2222</f>
        <v>0</v>
      </c>
      <c r="O2222" s="6"/>
      <c r="P2222" s="6"/>
      <c r="Q2222" s="6">
        <f>(D2222*E2222)+(G2222*H2222)+(J2222*K2222)+O2222-M2222-P2222</f>
        <v>0</v>
      </c>
    </row>
    <row r="2223" ht="20.9" customHeight="1">
      <c r="A2223" s="3">
        <v>41462</v>
      </c>
      <c r="B2223" t="s" s="4">
        <v>168</v>
      </c>
      <c r="C2223" t="s" s="7">
        <v>169</v>
      </c>
      <c r="D2223" s="6">
        <v>3</v>
      </c>
      <c r="E2223" s="6">
        <v>9000</v>
      </c>
      <c r="F2223" s="6">
        <f>D2223*E2223</f>
        <v>27000</v>
      </c>
      <c r="G2223" s="6"/>
      <c r="H2223" s="6"/>
      <c r="I2223" s="6">
        <f>G2223*H2223</f>
        <v>0</v>
      </c>
      <c r="J2223" s="6"/>
      <c r="K2223" s="6"/>
      <c r="L2223" s="6">
        <f>J2223*K2223</f>
        <v>0</v>
      </c>
      <c r="M2223" s="6">
        <f>F2223+I2223+L2223</f>
        <v>27000</v>
      </c>
      <c r="N2223" s="6"/>
      <c r="O2223" s="6"/>
      <c r="P2223" s="6"/>
      <c r="Q2223" s="6">
        <f>(D2223*E2223)+(G2223*H2223)+(J2223*K2223)+N2223-O2223-P2223</f>
        <v>27000</v>
      </c>
    </row>
    <row r="2224" ht="20.9" customHeight="1">
      <c r="A2224" s="3">
        <v>41464</v>
      </c>
      <c r="B2224" t="s" s="4">
        <v>168</v>
      </c>
      <c r="C2224" t="s" s="7">
        <v>169</v>
      </c>
      <c r="D2224" s="6">
        <v>5</v>
      </c>
      <c r="E2224" s="6">
        <v>8000</v>
      </c>
      <c r="F2224" s="6">
        <f>D2224*E2224</f>
        <v>40000</v>
      </c>
      <c r="G2224" s="6"/>
      <c r="H2224" s="6"/>
      <c r="I2224" s="6">
        <f>G2224*H2224</f>
        <v>0</v>
      </c>
      <c r="J2224" s="6"/>
      <c r="K2224" s="6"/>
      <c r="L2224" s="6">
        <f>J2224*K2224</f>
        <v>0</v>
      </c>
      <c r="M2224" s="6">
        <f>F2224+I2224+L2224</f>
        <v>40000</v>
      </c>
      <c r="N2224" s="6"/>
      <c r="O2224" s="6"/>
      <c r="P2224" s="6"/>
      <c r="Q2224" s="6">
        <f>(D2224*E2224)+(G2224*H2224)+(J2224*K2224)+N2224-O2224-P2224</f>
        <v>40000</v>
      </c>
    </row>
    <row r="2225" ht="20.9" customHeight="1">
      <c r="A2225" s="3">
        <v>41465</v>
      </c>
      <c r="B2225" t="s" s="4">
        <v>168</v>
      </c>
      <c r="C2225" t="s" s="7">
        <v>169</v>
      </c>
      <c r="D2225" s="6"/>
      <c r="E2225" s="6"/>
      <c r="F2225" s="6">
        <f>D2225*E2225</f>
        <v>0</v>
      </c>
      <c r="G2225" s="6"/>
      <c r="H2225" s="6"/>
      <c r="I2225" s="6">
        <f>G2225*H2225</f>
        <v>0</v>
      </c>
      <c r="J2225" s="6"/>
      <c r="K2225" s="6"/>
      <c r="L2225" s="6">
        <f>J2225*K2225</f>
        <v>0</v>
      </c>
      <c r="M2225" s="6">
        <f>F2225+I2225+L2225</f>
        <v>0</v>
      </c>
      <c r="N2225" s="6"/>
      <c r="O2225" s="6"/>
      <c r="P2225" s="6"/>
      <c r="Q2225" s="6">
        <f>(D2225*E2225)+(G2225*H2225)+(J2225*K2225)+N2225-O2225-P2225</f>
        <v>0</v>
      </c>
    </row>
    <row r="2226" ht="20.9" customHeight="1">
      <c r="A2226" s="3">
        <v>41466</v>
      </c>
      <c r="B2226" t="s" s="4">
        <v>168</v>
      </c>
      <c r="C2226" t="s" s="7">
        <v>169</v>
      </c>
      <c r="D2226" s="6">
        <v>5</v>
      </c>
      <c r="E2226" s="6">
        <v>12000</v>
      </c>
      <c r="F2226" s="6">
        <f>D2226*E2226</f>
        <v>60000</v>
      </c>
      <c r="G2226" s="6"/>
      <c r="H2226" s="6"/>
      <c r="I2226" s="6">
        <f>G2226*H2226</f>
        <v>0</v>
      </c>
      <c r="J2226" s="6"/>
      <c r="K2226" s="6"/>
      <c r="L2226" s="6">
        <f>J2226*K2226</f>
        <v>0</v>
      </c>
      <c r="M2226" s="6">
        <f>F2226+I2226+L2226</f>
        <v>60000</v>
      </c>
      <c r="N2226" s="6"/>
      <c r="O2226" s="6"/>
      <c r="P2226" s="6"/>
      <c r="Q2226" s="6">
        <f>(D2226*E2226)+(G2226*H2226)+(J2226*K2226)+N2226-O2226-P2226</f>
        <v>60000</v>
      </c>
    </row>
    <row r="2227" ht="20.9" customHeight="1">
      <c r="A2227" s="3">
        <v>41467</v>
      </c>
      <c r="B2227" t="s" s="4">
        <v>168</v>
      </c>
      <c r="C2227" t="s" s="7">
        <v>169</v>
      </c>
      <c r="D2227" s="6"/>
      <c r="E2227" s="6"/>
      <c r="F2227" s="6">
        <f>D2227*E2227</f>
        <v>0</v>
      </c>
      <c r="G2227" s="6"/>
      <c r="H2227" s="6"/>
      <c r="I2227" s="6">
        <f>G2227*H2227</f>
        <v>0</v>
      </c>
      <c r="J2227" s="6"/>
      <c r="K2227" s="6"/>
      <c r="L2227" s="6">
        <f>J2227*K2227</f>
        <v>0</v>
      </c>
      <c r="M2227" s="6"/>
      <c r="N2227" s="6">
        <f>F2227+I2227+L2227-M2227</f>
        <v>0</v>
      </c>
      <c r="O2227" s="6"/>
      <c r="P2227" s="6"/>
      <c r="Q2227" s="6">
        <f>(D2227*E2227)+(G2227*H2227)+(J2227*K2227)+O2227-M2227-P2227</f>
        <v>0</v>
      </c>
    </row>
    <row r="2228" ht="20.9" customHeight="1">
      <c r="A2228" s="3">
        <v>41468</v>
      </c>
      <c r="B2228" t="s" s="4">
        <v>168</v>
      </c>
      <c r="C2228" t="s" s="7">
        <v>169</v>
      </c>
      <c r="D2228" s="6"/>
      <c r="E2228" s="6"/>
      <c r="F2228" s="6">
        <f>D2228*E2228</f>
        <v>0</v>
      </c>
      <c r="G2228" s="6"/>
      <c r="H2228" s="6"/>
      <c r="I2228" s="6">
        <f>G2228*H2228</f>
        <v>0</v>
      </c>
      <c r="J2228" s="6"/>
      <c r="K2228" s="6"/>
      <c r="L2228" s="6">
        <f>J2228*K2228</f>
        <v>0</v>
      </c>
      <c r="M2228" s="6">
        <f>F2228+I2228+L2228</f>
        <v>0</v>
      </c>
      <c r="N2228" s="6"/>
      <c r="O2228" s="6"/>
      <c r="P2228" s="6"/>
      <c r="Q2228" s="6">
        <f>(D2228*E2228)+(G2228*H2228)+(J2228*K2228)+N2228-O2228-P2228</f>
        <v>0</v>
      </c>
    </row>
    <row r="2229" ht="20.9" customHeight="1">
      <c r="A2229" s="3">
        <v>41469</v>
      </c>
      <c r="B2229" t="s" s="4">
        <v>168</v>
      </c>
      <c r="C2229" t="s" s="7">
        <v>169</v>
      </c>
      <c r="D2229" s="6"/>
      <c r="E2229" s="6"/>
      <c r="F2229" s="6">
        <f>D2229*E2229</f>
        <v>0</v>
      </c>
      <c r="G2229" s="6"/>
      <c r="H2229" s="6"/>
      <c r="I2229" s="6">
        <f>G2229*H2229</f>
        <v>0</v>
      </c>
      <c r="J2229" s="6"/>
      <c r="K2229" s="6"/>
      <c r="L2229" s="6">
        <f>J2229*K2229</f>
        <v>0</v>
      </c>
      <c r="M2229" s="6"/>
      <c r="N2229" s="6">
        <f>F2229+I2229+L2229</f>
        <v>0</v>
      </c>
      <c r="O2229" s="6"/>
      <c r="P2229" s="6"/>
      <c r="Q2229" s="6">
        <f>(D2229*E2229)+(G2229*H2229)+(J2229*K2229)+O2229-M2229-P2229</f>
        <v>0</v>
      </c>
    </row>
    <row r="2230" ht="20.9" customHeight="1">
      <c r="A2230" s="3">
        <v>41471</v>
      </c>
      <c r="B2230" t="s" s="4">
        <v>168</v>
      </c>
      <c r="C2230" t="s" s="7">
        <v>169</v>
      </c>
      <c r="D2230" s="6">
        <v>3</v>
      </c>
      <c r="E2230" s="6">
        <v>15000</v>
      </c>
      <c r="F2230" s="6">
        <f>D2230*E2230</f>
        <v>45000</v>
      </c>
      <c r="G2230" s="6"/>
      <c r="H2230" s="6"/>
      <c r="I2230" s="6">
        <f>G2230*H2230</f>
        <v>0</v>
      </c>
      <c r="J2230" s="6"/>
      <c r="K2230" s="6"/>
      <c r="L2230" s="6">
        <f>J2230*K2230</f>
        <v>0</v>
      </c>
      <c r="M2230" s="6"/>
      <c r="N2230" s="6">
        <f>F2230+I2230+L2230-M2230</f>
        <v>45000</v>
      </c>
      <c r="O2230" s="6">
        <v>0</v>
      </c>
      <c r="P2230" s="6"/>
      <c r="Q2230" s="6">
        <f>(D2230*E2230)+(G2230*H2230)+(J2230*K2230)+O2230-M2230-P2230</f>
        <v>45000</v>
      </c>
    </row>
    <row r="2231" ht="20.9" customHeight="1">
      <c r="A2231" s="3">
        <v>41472</v>
      </c>
      <c r="B2231" t="s" s="4">
        <v>168</v>
      </c>
      <c r="C2231" t="s" s="7">
        <v>169</v>
      </c>
      <c r="D2231" s="6"/>
      <c r="E2231" s="6"/>
      <c r="F2231" s="6">
        <f>D2231*E2231</f>
        <v>0</v>
      </c>
      <c r="G2231" s="6"/>
      <c r="H2231" s="6"/>
      <c r="I2231" s="6">
        <f>G2231*H2231</f>
        <v>0</v>
      </c>
      <c r="J2231" s="6"/>
      <c r="K2231" s="6"/>
      <c r="L2231" s="6">
        <f>J2231*K2231</f>
        <v>0</v>
      </c>
      <c r="M2231" s="6"/>
      <c r="N2231" s="6">
        <f>F2231+I2231+L2231-M2231</f>
        <v>0</v>
      </c>
      <c r="O2231" s="6">
        <v>45000</v>
      </c>
      <c r="P2231" s="6"/>
      <c r="Q2231" s="6">
        <f>(D2231*E2231)+(G2231*H2231)+(J2231*K2231)+O2231-M2231-P2231</f>
        <v>45000</v>
      </c>
    </row>
    <row r="2232" ht="20.9" customHeight="1">
      <c r="A2232" s="3">
        <v>41473</v>
      </c>
      <c r="B2232" t="s" s="4">
        <v>168</v>
      </c>
      <c r="C2232" t="s" s="7">
        <v>169</v>
      </c>
      <c r="D2232" s="6">
        <v>10</v>
      </c>
      <c r="E2232" s="6">
        <v>8000</v>
      </c>
      <c r="F2232" s="6">
        <f>D2232*E2232</f>
        <v>80000</v>
      </c>
      <c r="G2232" s="6"/>
      <c r="H2232" s="6"/>
      <c r="I2232" s="6">
        <f>G2232*H2232</f>
        <v>0</v>
      </c>
      <c r="J2232" s="6"/>
      <c r="K2232" s="6"/>
      <c r="L2232" s="6">
        <f>J2232*K2232</f>
        <v>0</v>
      </c>
      <c r="M2232" s="6">
        <f>F2232+I2232+L2232</f>
        <v>80000</v>
      </c>
      <c r="N2232" s="6"/>
      <c r="O2232" s="6"/>
      <c r="P2232" s="6"/>
      <c r="Q2232" s="6">
        <f>(D2232*E2232)+(G2232*H2232)+(J2232*K2232)+N2232-O2232-P2232</f>
        <v>80000</v>
      </c>
    </row>
    <row r="2233" ht="20.9" customHeight="1">
      <c r="A2233" s="3">
        <v>41474</v>
      </c>
      <c r="B2233" t="s" s="4">
        <v>168</v>
      </c>
      <c r="C2233" t="s" s="7">
        <v>169</v>
      </c>
      <c r="D2233" s="6"/>
      <c r="E2233" s="6"/>
      <c r="F2233" s="6">
        <f>D2233*E2233</f>
        <v>0</v>
      </c>
      <c r="G2233" s="6"/>
      <c r="H2233" s="6"/>
      <c r="I2233" s="6">
        <f>G2233*H2233</f>
        <v>0</v>
      </c>
      <c r="J2233" s="6"/>
      <c r="K2233" s="6"/>
      <c r="L2233" s="6">
        <f>J2233*K2233</f>
        <v>0</v>
      </c>
      <c r="M2233" s="6"/>
      <c r="N2233" s="6">
        <f>F2233+I2233+L2233-M2233</f>
        <v>0</v>
      </c>
      <c r="O2233" s="6">
        <v>80000</v>
      </c>
      <c r="P2233" s="6"/>
      <c r="Q2233" s="6">
        <f>(D2233*E2233)+(G2233*H2233)+(J2233*K2233)+O2233-M2233-P2233</f>
        <v>80000</v>
      </c>
    </row>
    <row r="2234" ht="20.9" customHeight="1">
      <c r="A2234" s="3">
        <v>41475</v>
      </c>
      <c r="B2234" t="s" s="4">
        <v>168</v>
      </c>
      <c r="C2234" t="s" s="7">
        <v>169</v>
      </c>
      <c r="D2234" s="6">
        <v>3</v>
      </c>
      <c r="E2234" s="6">
        <v>15000</v>
      </c>
      <c r="F2234" s="6">
        <f>D2234*E2234</f>
        <v>45000</v>
      </c>
      <c r="G2234" s="6"/>
      <c r="H2234" s="6"/>
      <c r="I2234" s="6">
        <f>G2234*H2234</f>
        <v>0</v>
      </c>
      <c r="J2234" s="6"/>
      <c r="K2234" s="6"/>
      <c r="L2234" s="6">
        <f>J2234*K2234</f>
        <v>0</v>
      </c>
      <c r="M2234" s="6"/>
      <c r="N2234" s="6">
        <f>F2234+I2234+L2234-M2234</f>
        <v>45000</v>
      </c>
      <c r="O2234" s="6"/>
      <c r="P2234" s="6"/>
      <c r="Q2234" s="6">
        <f>(D2234*E2234)+(G2234*H2234)+(J2234*K2234)+O2234-M2234-P2234</f>
        <v>45000</v>
      </c>
    </row>
    <row r="2235" ht="20.9" customHeight="1">
      <c r="A2235" s="3">
        <v>41476</v>
      </c>
      <c r="B2235" t="s" s="4">
        <v>168</v>
      </c>
      <c r="C2235" t="s" s="7">
        <v>169</v>
      </c>
      <c r="D2235" s="6"/>
      <c r="E2235" s="6"/>
      <c r="F2235" s="6">
        <f>D2235*E2235</f>
        <v>0</v>
      </c>
      <c r="G2235" s="6"/>
      <c r="H2235" s="6"/>
      <c r="I2235" s="6">
        <f>G2235*H2235</f>
        <v>0</v>
      </c>
      <c r="J2235" s="6"/>
      <c r="K2235" s="6"/>
      <c r="L2235" s="6">
        <f>J2235*K2235</f>
        <v>0</v>
      </c>
      <c r="M2235" s="6"/>
      <c r="N2235" s="6">
        <f>F2235+I2235+L2235-M2235</f>
        <v>0</v>
      </c>
      <c r="O2235" s="6">
        <v>45000</v>
      </c>
      <c r="P2235" s="6"/>
      <c r="Q2235" s="6">
        <f>(D2235*E2235)+(G2235*H2235)+(J2235*K2235)+O2235-M2235-P2235</f>
        <v>45000</v>
      </c>
    </row>
    <row r="2236" ht="20.9" customHeight="1">
      <c r="A2236" s="3">
        <v>41478</v>
      </c>
      <c r="B2236" t="s" s="4">
        <v>168</v>
      </c>
      <c r="C2236" t="s" s="7">
        <v>169</v>
      </c>
      <c r="D2236" s="6"/>
      <c r="E2236" s="6"/>
      <c r="F2236" s="6">
        <f>D2236*E2236</f>
        <v>0</v>
      </c>
      <c r="G2236" s="6"/>
      <c r="H2236" s="6"/>
      <c r="I2236" s="6">
        <f>G2236*H2236</f>
        <v>0</v>
      </c>
      <c r="J2236" s="6"/>
      <c r="K2236" s="6"/>
      <c r="L2236" s="6">
        <f>J2236*K2236</f>
        <v>0</v>
      </c>
      <c r="M2236" s="6">
        <f>F2236+I2236+L2236</f>
        <v>0</v>
      </c>
      <c r="N2236" s="6">
        <v>45000</v>
      </c>
      <c r="O2236" s="6"/>
      <c r="P2236" s="6"/>
      <c r="Q2236" s="6">
        <f>(D2236*E2236)+(G2236*H2236)+(J2236*K2236)+N2236-O2236-P2236</f>
        <v>45000</v>
      </c>
    </row>
    <row r="2237" ht="20.9" customHeight="1">
      <c r="A2237" s="3">
        <v>41479</v>
      </c>
      <c r="B2237" t="s" s="4">
        <v>168</v>
      </c>
      <c r="C2237" t="s" s="7">
        <v>169</v>
      </c>
      <c r="D2237" s="6">
        <v>3</v>
      </c>
      <c r="E2237" s="6">
        <v>20000</v>
      </c>
      <c r="F2237" s="6">
        <f>D2237*E2237</f>
        <v>60000</v>
      </c>
      <c r="G2237" s="6"/>
      <c r="H2237" s="6"/>
      <c r="I2237" s="6">
        <f>G2237*H2237</f>
        <v>0</v>
      </c>
      <c r="J2237" s="6"/>
      <c r="K2237" s="6"/>
      <c r="L2237" s="6">
        <f>J2237*K2237</f>
        <v>0</v>
      </c>
      <c r="M2237" s="6"/>
      <c r="N2237" s="6">
        <f>F2237+I2237+L2237-M2237</f>
        <v>60000</v>
      </c>
      <c r="O2237" s="6"/>
      <c r="P2237" s="6"/>
      <c r="Q2237" s="6">
        <f>(D2237*E2237)+(G2237*H2237)+(J2237*K2237)+O2237-M2237-P2237</f>
        <v>60000</v>
      </c>
    </row>
    <row r="2238" ht="20.9" customHeight="1">
      <c r="A2238" s="3">
        <v>41480</v>
      </c>
      <c r="B2238" t="s" s="4">
        <v>168</v>
      </c>
      <c r="C2238" t="s" s="7">
        <v>169</v>
      </c>
      <c r="D2238" s="6"/>
      <c r="E2238" s="6"/>
      <c r="F2238" s="6">
        <f>D2238*E2238</f>
        <v>0</v>
      </c>
      <c r="G2238" s="6"/>
      <c r="H2238" s="6"/>
      <c r="I2238" s="6">
        <f>G2238*H2238</f>
        <v>0</v>
      </c>
      <c r="J2238" s="6"/>
      <c r="K2238" s="6"/>
      <c r="L2238" s="6">
        <f>J2238*K2238</f>
        <v>0</v>
      </c>
      <c r="M2238" s="6">
        <f>F2238+I2238+L2238</f>
        <v>0</v>
      </c>
      <c r="N2238" s="6">
        <v>60000</v>
      </c>
      <c r="O2238" s="6"/>
      <c r="P2238" s="6"/>
      <c r="Q2238" s="6">
        <f>(D2238*E2238)+(G2238*H2238)+(J2238*K2238)+N2238-O2238-P2238</f>
        <v>60000</v>
      </c>
    </row>
    <row r="2239" ht="20.9" customHeight="1">
      <c r="A2239" s="3">
        <v>41481</v>
      </c>
      <c r="B2239" t="s" s="4">
        <v>168</v>
      </c>
      <c r="C2239" t="s" s="7">
        <v>169</v>
      </c>
      <c r="D2239" s="6">
        <v>5</v>
      </c>
      <c r="E2239" s="6">
        <v>11000</v>
      </c>
      <c r="F2239" s="6">
        <f>D2239*E2239</f>
        <v>55000</v>
      </c>
      <c r="G2239" s="6"/>
      <c r="H2239" s="6"/>
      <c r="I2239" s="6">
        <f>G2239*H2239</f>
        <v>0</v>
      </c>
      <c r="J2239" s="6"/>
      <c r="K2239" s="6"/>
      <c r="L2239" s="6">
        <f>J2239*K2239</f>
        <v>0</v>
      </c>
      <c r="M2239" s="6"/>
      <c r="N2239" s="6">
        <f>F2239+I2239+L2239-M2239</f>
        <v>55000</v>
      </c>
      <c r="O2239" s="6"/>
      <c r="P2239" s="6"/>
      <c r="Q2239" s="6">
        <f>(D2239*E2239)+(G2239*H2239)+(J2239*K2239)+O2239-M2239-P2239</f>
        <v>55000</v>
      </c>
    </row>
    <row r="2240" ht="20.9" customHeight="1">
      <c r="A2240" s="3">
        <v>41482</v>
      </c>
      <c r="B2240" t="s" s="4">
        <v>168</v>
      </c>
      <c r="C2240" t="s" s="7">
        <v>169</v>
      </c>
      <c r="D2240" s="6"/>
      <c r="E2240" s="6"/>
      <c r="F2240" s="6">
        <f>D2240*E2240</f>
        <v>0</v>
      </c>
      <c r="G2240" s="6"/>
      <c r="H2240" s="6"/>
      <c r="I2240" s="6">
        <f>G2240*H2240</f>
        <v>0</v>
      </c>
      <c r="J2240" s="6"/>
      <c r="K2240" s="6"/>
      <c r="L2240" s="6">
        <f>J2240*K2240</f>
        <v>0</v>
      </c>
      <c r="M2240" s="6">
        <f>F2240+I2240+L2240</f>
        <v>0</v>
      </c>
      <c r="N2240" s="6">
        <v>55000</v>
      </c>
      <c r="O2240" s="6"/>
      <c r="P2240" s="6"/>
      <c r="Q2240" s="6">
        <f>(D2240*E2240)+(G2240*H2240)+(J2240*K2240)+N2240-O2240-P2240</f>
        <v>55000</v>
      </c>
    </row>
    <row r="2241" ht="20.9" customHeight="1">
      <c r="A2241" s="3">
        <v>41483</v>
      </c>
      <c r="B2241" t="s" s="4">
        <v>168</v>
      </c>
      <c r="C2241" t="s" s="7">
        <v>169</v>
      </c>
      <c r="D2241" s="6">
        <v>3</v>
      </c>
      <c r="E2241" s="6">
        <v>23000</v>
      </c>
      <c r="F2241" s="6">
        <f>D2241*E2241</f>
        <v>69000</v>
      </c>
      <c r="G2241" s="6">
        <v>6</v>
      </c>
      <c r="H2241" s="6">
        <v>5000</v>
      </c>
      <c r="I2241" s="6">
        <f>G2241*H2241</f>
        <v>30000</v>
      </c>
      <c r="J2241" s="6"/>
      <c r="K2241" s="6"/>
      <c r="L2241" s="6">
        <f>J2241*K2241</f>
        <v>0</v>
      </c>
      <c r="M2241" s="6">
        <f>F2241+I2241+L2241</f>
        <v>99000</v>
      </c>
      <c r="N2241" s="6"/>
      <c r="O2241" s="6"/>
      <c r="P2241" s="6"/>
      <c r="Q2241" s="6">
        <f>(D2241*E2241)+(G2241*H2241)+(J2241*K2241)+N2241-O2241-P2241</f>
        <v>99000</v>
      </c>
    </row>
    <row r="2242" ht="20.35" customHeight="1">
      <c r="A2242" s="3">
        <v>41455</v>
      </c>
      <c r="B2242" t="s" s="4">
        <v>170</v>
      </c>
      <c r="C2242" s="5"/>
      <c r="D2242" s="6"/>
      <c r="E2242" s="6"/>
      <c r="F2242" s="6">
        <f>D2242*E2242</f>
        <v>0</v>
      </c>
      <c r="G2242" s="6"/>
      <c r="H2242" s="6"/>
      <c r="I2242" s="6">
        <f>G2242*H2242</f>
        <v>0</v>
      </c>
      <c r="J2242" s="6"/>
      <c r="K2242" s="6"/>
      <c r="L2242" s="6">
        <f>J2242*K2242</f>
        <v>0</v>
      </c>
      <c r="M2242" s="6">
        <f>F2242+I2242+L2242</f>
        <v>0</v>
      </c>
      <c r="N2242" s="6"/>
      <c r="O2242" s="6"/>
      <c r="P2242" s="6"/>
      <c r="Q2242" s="6">
        <f>(D2242*E2242)+(G2242*H2242)+(J2242*K2242)+N2242-O2242-P2242</f>
        <v>0</v>
      </c>
    </row>
    <row r="2243" ht="20.05" customHeight="1">
      <c r="A2243" s="3">
        <v>41457</v>
      </c>
      <c r="B2243" t="s" s="8">
        <v>170</v>
      </c>
      <c r="C2243" s="11"/>
      <c r="D2243" s="10"/>
      <c r="E2243" s="10"/>
      <c r="F2243" s="10">
        <f>D2243*E2243</f>
        <v>0</v>
      </c>
      <c r="G2243" s="10"/>
      <c r="H2243" s="10"/>
      <c r="I2243" s="10">
        <f>G2243*H2243</f>
        <v>0</v>
      </c>
      <c r="J2243" s="10"/>
      <c r="K2243" s="10"/>
      <c r="L2243" s="10">
        <f>J2243*K2243</f>
        <v>0</v>
      </c>
      <c r="M2243" s="10"/>
      <c r="N2243" s="10">
        <f>F2243+I2243+L2243-M2243</f>
        <v>0</v>
      </c>
      <c r="O2243" s="10"/>
      <c r="P2243" s="10"/>
      <c r="Q2243" s="10">
        <f>(D2243*E2243)+(G2243*H2243)+(J2243*K2243)+O2243-M2243-P2243</f>
        <v>0</v>
      </c>
    </row>
    <row r="2244" ht="20.35" customHeight="1">
      <c r="A2244" s="3">
        <v>41458</v>
      </c>
      <c r="B2244" t="s" s="4">
        <v>170</v>
      </c>
      <c r="C2244" s="5"/>
      <c r="D2244" s="6">
        <v>4</v>
      </c>
      <c r="E2244" s="6">
        <v>12000</v>
      </c>
      <c r="F2244" s="6">
        <f>D2244*E2244</f>
        <v>48000</v>
      </c>
      <c r="G2244" s="6">
        <v>1</v>
      </c>
      <c r="H2244" s="6">
        <v>4000</v>
      </c>
      <c r="I2244" s="6">
        <f>G2244*H2244</f>
        <v>4000</v>
      </c>
      <c r="J2244" s="6">
        <v>2</v>
      </c>
      <c r="K2244" s="6">
        <v>8000</v>
      </c>
      <c r="L2244" s="6">
        <f>J2244*K2244</f>
        <v>16000</v>
      </c>
      <c r="M2244" s="6"/>
      <c r="N2244" s="6">
        <f>F2244+I2244+L2244-M2244</f>
        <v>68000</v>
      </c>
      <c r="O2244" s="6"/>
      <c r="P2244" s="6"/>
      <c r="Q2244" s="6">
        <f>(D2244*E2244)+(G2244*H2244)+(J2244*K2244)+O2244-M2244-P2244</f>
        <v>68000</v>
      </c>
    </row>
    <row r="2245" ht="20.35" customHeight="1">
      <c r="A2245" s="3">
        <v>41459</v>
      </c>
      <c r="B2245" t="s" s="4">
        <v>170</v>
      </c>
      <c r="C2245" s="5"/>
      <c r="D2245" s="6"/>
      <c r="E2245" s="6"/>
      <c r="F2245" s="6">
        <f>D2245*E2245</f>
        <v>0</v>
      </c>
      <c r="G2245" s="6"/>
      <c r="H2245" s="6"/>
      <c r="I2245" s="6">
        <f>G2245*H2245</f>
        <v>0</v>
      </c>
      <c r="J2245" s="6"/>
      <c r="K2245" s="6"/>
      <c r="L2245" s="6">
        <f>J2245*K2245</f>
        <v>0</v>
      </c>
      <c r="M2245" s="6">
        <f>F2245+I2245+L2245</f>
        <v>0</v>
      </c>
      <c r="N2245" s="6"/>
      <c r="O2245" s="6"/>
      <c r="P2245" s="6"/>
      <c r="Q2245" s="6">
        <f>(D2245*E2245)+(G2245*H2245)+(J2245*K2245)+N2245-O2245-P2245</f>
        <v>0</v>
      </c>
    </row>
    <row r="2246" ht="20.35" customHeight="1">
      <c r="A2246" s="3">
        <v>41460</v>
      </c>
      <c r="B2246" t="s" s="4">
        <v>170</v>
      </c>
      <c r="C2246" s="5"/>
      <c r="D2246" s="6"/>
      <c r="E2246" s="6"/>
      <c r="F2246" s="6">
        <f>D2246*E2246</f>
        <v>0</v>
      </c>
      <c r="G2246" s="6"/>
      <c r="H2246" s="6"/>
      <c r="I2246" s="6">
        <f>G2246*H2246</f>
        <v>0</v>
      </c>
      <c r="J2246" s="6"/>
      <c r="K2246" s="6"/>
      <c r="L2246" s="6">
        <f>J2246*K2246</f>
        <v>0</v>
      </c>
      <c r="M2246" s="6"/>
      <c r="N2246" s="6">
        <f>F2246+I2246+L2246-M2246</f>
        <v>0</v>
      </c>
      <c r="O2246" s="6"/>
      <c r="P2246" s="6"/>
      <c r="Q2246" s="6">
        <f>(D2246*E2246)+(G2246*H2246)+(J2246*K2246)+O2246-M2246-P2246</f>
        <v>0</v>
      </c>
    </row>
    <row r="2247" ht="20.35" customHeight="1">
      <c r="A2247" s="3">
        <v>41461</v>
      </c>
      <c r="B2247" t="s" s="4">
        <v>170</v>
      </c>
      <c r="C2247" s="5"/>
      <c r="D2247" s="6"/>
      <c r="E2247" s="6"/>
      <c r="F2247" s="6">
        <f>D2247*E2247</f>
        <v>0</v>
      </c>
      <c r="G2247" s="6"/>
      <c r="H2247" s="6"/>
      <c r="I2247" s="6">
        <f>G2247*H2247</f>
        <v>0</v>
      </c>
      <c r="J2247" s="6"/>
      <c r="K2247" s="6"/>
      <c r="L2247" s="6">
        <f>J2247*K2247</f>
        <v>0</v>
      </c>
      <c r="M2247" s="6"/>
      <c r="N2247" s="6">
        <f>F2247+I2247+L2247-M2247</f>
        <v>0</v>
      </c>
      <c r="O2247" s="6"/>
      <c r="P2247" s="6"/>
      <c r="Q2247" s="6">
        <f>(D2247*E2247)+(G2247*H2247)+(J2247*K2247)+O2247-M2247-P2247</f>
        <v>0</v>
      </c>
    </row>
    <row r="2248" ht="20.35" customHeight="1">
      <c r="A2248" s="3">
        <v>41462</v>
      </c>
      <c r="B2248" t="s" s="4">
        <v>170</v>
      </c>
      <c r="C2248" s="5"/>
      <c r="D2248" s="6"/>
      <c r="E2248" s="6"/>
      <c r="F2248" s="6">
        <f>D2248*E2248</f>
        <v>0</v>
      </c>
      <c r="G2248" s="6"/>
      <c r="H2248" s="6"/>
      <c r="I2248" s="6">
        <f>G2248*H2248</f>
        <v>0</v>
      </c>
      <c r="J2248" s="6"/>
      <c r="K2248" s="6"/>
      <c r="L2248" s="6">
        <f>J2248*K2248</f>
        <v>0</v>
      </c>
      <c r="M2248" s="6">
        <f>F2248+I2248+L2248</f>
        <v>0</v>
      </c>
      <c r="N2248" s="6"/>
      <c r="O2248" s="6"/>
      <c r="P2248" s="6"/>
      <c r="Q2248" s="6">
        <f>(D2248*E2248)+(G2248*H2248)+(J2248*K2248)+N2248-O2248-P2248</f>
        <v>0</v>
      </c>
    </row>
    <row r="2249" ht="20.35" customHeight="1">
      <c r="A2249" s="3">
        <v>41464</v>
      </c>
      <c r="B2249" t="s" s="4">
        <v>170</v>
      </c>
      <c r="C2249" s="5"/>
      <c r="D2249" s="6"/>
      <c r="E2249" s="6"/>
      <c r="F2249" s="6">
        <f>D2249*E2249</f>
        <v>0</v>
      </c>
      <c r="G2249" s="6"/>
      <c r="H2249" s="6"/>
      <c r="I2249" s="6">
        <f>G2249*H2249</f>
        <v>0</v>
      </c>
      <c r="J2249" s="6"/>
      <c r="K2249" s="6"/>
      <c r="L2249" s="6">
        <f>J2249*K2249</f>
        <v>0</v>
      </c>
      <c r="M2249" s="6">
        <f>F2249+I2249+L2249</f>
        <v>0</v>
      </c>
      <c r="N2249" s="6"/>
      <c r="O2249" s="6"/>
      <c r="P2249" s="6"/>
      <c r="Q2249" s="6">
        <f>(D2249*E2249)+(G2249*H2249)+(J2249*K2249)+N2249-O2249-P2249</f>
        <v>0</v>
      </c>
    </row>
    <row r="2250" ht="20.35" customHeight="1">
      <c r="A2250" s="3">
        <v>41465</v>
      </c>
      <c r="B2250" t="s" s="4">
        <v>170</v>
      </c>
      <c r="C2250" s="5"/>
      <c r="D2250" s="6"/>
      <c r="E2250" s="6"/>
      <c r="F2250" s="6">
        <f>D2250*E2250</f>
        <v>0</v>
      </c>
      <c r="G2250" s="6"/>
      <c r="H2250" s="6"/>
      <c r="I2250" s="6">
        <f>G2250*H2250</f>
        <v>0</v>
      </c>
      <c r="J2250" s="6"/>
      <c r="K2250" s="6"/>
      <c r="L2250" s="6">
        <f>J2250*K2250</f>
        <v>0</v>
      </c>
      <c r="M2250" s="6">
        <f>F2250+I2250+L2250</f>
        <v>0</v>
      </c>
      <c r="N2250" s="6"/>
      <c r="O2250" s="6"/>
      <c r="P2250" s="6"/>
      <c r="Q2250" s="6">
        <f>(D2250*E2250)+(G2250*H2250)+(J2250*K2250)+N2250-O2250-P2250</f>
        <v>0</v>
      </c>
    </row>
    <row r="2251" ht="20.35" customHeight="1">
      <c r="A2251" s="3">
        <v>41466</v>
      </c>
      <c r="B2251" t="s" s="4">
        <v>170</v>
      </c>
      <c r="C2251" s="5"/>
      <c r="D2251" s="6"/>
      <c r="E2251" s="6"/>
      <c r="F2251" s="6">
        <f>D2251*E2251</f>
        <v>0</v>
      </c>
      <c r="G2251" s="6"/>
      <c r="H2251" s="6"/>
      <c r="I2251" s="6">
        <f>G2251*H2251</f>
        <v>0</v>
      </c>
      <c r="J2251" s="6"/>
      <c r="K2251" s="6"/>
      <c r="L2251" s="6">
        <f>J2251*K2251</f>
        <v>0</v>
      </c>
      <c r="M2251" s="6">
        <f>F2251+I2251+L2251</f>
        <v>0</v>
      </c>
      <c r="N2251" s="6"/>
      <c r="O2251" s="6"/>
      <c r="P2251" s="6"/>
      <c r="Q2251" s="6">
        <f>(D2251*E2251)+(G2251*H2251)+(J2251*K2251)+N2251-O2251-P2251</f>
        <v>0</v>
      </c>
    </row>
    <row r="2252" ht="20.35" customHeight="1">
      <c r="A2252" s="3">
        <v>41467</v>
      </c>
      <c r="B2252" t="s" s="4">
        <v>170</v>
      </c>
      <c r="C2252" s="5"/>
      <c r="D2252" s="6"/>
      <c r="E2252" s="6"/>
      <c r="F2252" s="6">
        <f>D2252*E2252</f>
        <v>0</v>
      </c>
      <c r="G2252" s="6"/>
      <c r="H2252" s="6"/>
      <c r="I2252" s="6">
        <f>G2252*H2252</f>
        <v>0</v>
      </c>
      <c r="J2252" s="6"/>
      <c r="K2252" s="6"/>
      <c r="L2252" s="6">
        <f>J2252*K2252</f>
        <v>0</v>
      </c>
      <c r="M2252" s="6"/>
      <c r="N2252" s="6">
        <f>F2252+I2252+L2252-M2252</f>
        <v>0</v>
      </c>
      <c r="O2252" s="6"/>
      <c r="P2252" s="6"/>
      <c r="Q2252" s="6">
        <f>(D2252*E2252)+(G2252*H2252)+(J2252*K2252)+O2252-M2252-P2252</f>
        <v>0</v>
      </c>
    </row>
    <row r="2253" ht="20.35" customHeight="1">
      <c r="A2253" s="3">
        <v>41468</v>
      </c>
      <c r="B2253" t="s" s="4">
        <v>170</v>
      </c>
      <c r="C2253" s="5"/>
      <c r="D2253" s="6"/>
      <c r="E2253" s="6"/>
      <c r="F2253" s="6">
        <f>D2253*E2253</f>
        <v>0</v>
      </c>
      <c r="G2253" s="6"/>
      <c r="H2253" s="6"/>
      <c r="I2253" s="6">
        <f>G2253*H2253</f>
        <v>0</v>
      </c>
      <c r="J2253" s="6"/>
      <c r="K2253" s="6"/>
      <c r="L2253" s="6">
        <f>J2253*K2253</f>
        <v>0</v>
      </c>
      <c r="M2253" s="6">
        <f>F2253+I2253+L2253</f>
        <v>0</v>
      </c>
      <c r="N2253" s="6"/>
      <c r="O2253" s="6"/>
      <c r="P2253" s="6"/>
      <c r="Q2253" s="6">
        <f>(D2253*E2253)+(G2253*H2253)+(J2253*K2253)+N2253-O2253-P2253</f>
        <v>0</v>
      </c>
    </row>
    <row r="2254" ht="20.35" customHeight="1">
      <c r="A2254" s="3">
        <v>41469</v>
      </c>
      <c r="B2254" t="s" s="4">
        <v>170</v>
      </c>
      <c r="C2254" s="5"/>
      <c r="D2254" s="6"/>
      <c r="E2254" s="6"/>
      <c r="F2254" s="6">
        <f>D2254*E2254</f>
        <v>0</v>
      </c>
      <c r="G2254" s="6"/>
      <c r="H2254" s="6"/>
      <c r="I2254" s="6">
        <f>G2254*H2254</f>
        <v>0</v>
      </c>
      <c r="J2254" s="6"/>
      <c r="K2254" s="6"/>
      <c r="L2254" s="6">
        <f>J2254*K2254</f>
        <v>0</v>
      </c>
      <c r="M2254" s="6"/>
      <c r="N2254" s="6">
        <f>F2254+I2254+L2254</f>
        <v>0</v>
      </c>
      <c r="O2254" s="6"/>
      <c r="P2254" s="6"/>
      <c r="Q2254" s="6">
        <f>(D2254*E2254)+(G2254*H2254)+(J2254*K2254)+O2254-M2254-P2254</f>
        <v>0</v>
      </c>
    </row>
    <row r="2255" ht="20.35" customHeight="1">
      <c r="A2255" s="3">
        <v>41471</v>
      </c>
      <c r="B2255" t="s" s="4">
        <v>170</v>
      </c>
      <c r="C2255" s="5"/>
      <c r="D2255" s="6"/>
      <c r="E2255" s="6"/>
      <c r="F2255" s="6">
        <f>D2255*E2255</f>
        <v>0</v>
      </c>
      <c r="G2255" s="6"/>
      <c r="H2255" s="6"/>
      <c r="I2255" s="6">
        <f>G2255*H2255</f>
        <v>0</v>
      </c>
      <c r="J2255" s="6"/>
      <c r="K2255" s="6"/>
      <c r="L2255" s="6">
        <f>J2255*K2255</f>
        <v>0</v>
      </c>
      <c r="M2255" s="6"/>
      <c r="N2255" s="6">
        <f>F2255+I2255+L2255-M2255</f>
        <v>0</v>
      </c>
      <c r="O2255" s="6">
        <v>0</v>
      </c>
      <c r="P2255" s="6"/>
      <c r="Q2255" s="6">
        <f>(D2255*E2255)+(G2255*H2255)+(J2255*K2255)+O2255-M2255-P2255</f>
        <v>0</v>
      </c>
    </row>
    <row r="2256" ht="20.35" customHeight="1">
      <c r="A2256" s="3">
        <v>41472</v>
      </c>
      <c r="B2256" t="s" s="4">
        <v>170</v>
      </c>
      <c r="C2256" s="5"/>
      <c r="D2256" s="6"/>
      <c r="E2256" s="6"/>
      <c r="F2256" s="6">
        <f>D2256*E2256</f>
        <v>0</v>
      </c>
      <c r="G2256" s="6"/>
      <c r="H2256" s="6"/>
      <c r="I2256" s="6">
        <f>G2256*H2256</f>
        <v>0</v>
      </c>
      <c r="J2256" s="6"/>
      <c r="K2256" s="6"/>
      <c r="L2256" s="6">
        <f>J2256*K2256</f>
        <v>0</v>
      </c>
      <c r="M2256" s="6"/>
      <c r="N2256" s="6">
        <f>F2256+I2256+L2256-M2256</f>
        <v>0</v>
      </c>
      <c r="O2256" s="6">
        <v>0</v>
      </c>
      <c r="P2256" s="6"/>
      <c r="Q2256" s="6">
        <f>(D2256*E2256)+(G2256*H2256)+(J2256*K2256)+O2256-M2256-P2256</f>
        <v>0</v>
      </c>
    </row>
    <row r="2257" ht="20.35" customHeight="1">
      <c r="A2257" s="3">
        <v>41473</v>
      </c>
      <c r="B2257" t="s" s="4">
        <v>170</v>
      </c>
      <c r="C2257" s="5"/>
      <c r="D2257" s="6"/>
      <c r="E2257" s="6"/>
      <c r="F2257" s="6">
        <f>D2257*E2257</f>
        <v>0</v>
      </c>
      <c r="G2257" s="6"/>
      <c r="H2257" s="6"/>
      <c r="I2257" s="6">
        <f>G2257*H2257</f>
        <v>0</v>
      </c>
      <c r="J2257" s="6"/>
      <c r="K2257" s="6"/>
      <c r="L2257" s="6">
        <f>J2257*K2257</f>
        <v>0</v>
      </c>
      <c r="M2257" s="6">
        <f>F2257+I2257+L2257</f>
        <v>0</v>
      </c>
      <c r="N2257" s="6">
        <v>0</v>
      </c>
      <c r="O2257" s="6"/>
      <c r="P2257" s="6"/>
      <c r="Q2257" s="6">
        <f>(D2257*E2257)+(G2257*H2257)+(J2257*K2257)+N2257-O2257-P2257</f>
        <v>0</v>
      </c>
    </row>
    <row r="2258" ht="20.35" customHeight="1">
      <c r="A2258" s="3">
        <v>41474</v>
      </c>
      <c r="B2258" t="s" s="4">
        <v>170</v>
      </c>
      <c r="C2258" s="5"/>
      <c r="D2258" s="6"/>
      <c r="E2258" s="6"/>
      <c r="F2258" s="6">
        <f>D2258*E2258</f>
        <v>0</v>
      </c>
      <c r="G2258" s="6"/>
      <c r="H2258" s="6"/>
      <c r="I2258" s="6">
        <f>G2258*H2258</f>
        <v>0</v>
      </c>
      <c r="J2258" s="6"/>
      <c r="K2258" s="6"/>
      <c r="L2258" s="6">
        <f>J2258*K2258</f>
        <v>0</v>
      </c>
      <c r="M2258" s="6"/>
      <c r="N2258" s="6">
        <f>F2258+I2258+L2258-M2258</f>
        <v>0</v>
      </c>
      <c r="O2258" s="6">
        <v>0</v>
      </c>
      <c r="P2258" s="6"/>
      <c r="Q2258" s="6">
        <f>(D2258*E2258)+(G2258*H2258)+(J2258*K2258)+O2258-M2258-P2258</f>
        <v>0</v>
      </c>
    </row>
    <row r="2259" ht="20.35" customHeight="1">
      <c r="A2259" s="3">
        <v>41475</v>
      </c>
      <c r="B2259" t="s" s="4">
        <v>170</v>
      </c>
      <c r="C2259" s="5"/>
      <c r="D2259" s="6"/>
      <c r="E2259" s="6"/>
      <c r="F2259" s="6">
        <f>D2259*E2259</f>
        <v>0</v>
      </c>
      <c r="G2259" s="6"/>
      <c r="H2259" s="6"/>
      <c r="I2259" s="6">
        <f>G2259*H2259</f>
        <v>0</v>
      </c>
      <c r="J2259" s="6"/>
      <c r="K2259" s="6"/>
      <c r="L2259" s="6">
        <f>J2259*K2259</f>
        <v>0</v>
      </c>
      <c r="M2259" s="6"/>
      <c r="N2259" s="6">
        <f>F2259+I2259+L2259-M2259</f>
        <v>0</v>
      </c>
      <c r="O2259" s="6">
        <v>0</v>
      </c>
      <c r="P2259" s="6"/>
      <c r="Q2259" s="6">
        <f>(D2259*E2259)+(G2259*H2259)+(J2259*K2259)+O2259-M2259-P2259</f>
        <v>0</v>
      </c>
    </row>
    <row r="2260" ht="20.35" customHeight="1">
      <c r="A2260" s="3">
        <v>41476</v>
      </c>
      <c r="B2260" t="s" s="4">
        <v>170</v>
      </c>
      <c r="C2260" s="5"/>
      <c r="D2260" s="6"/>
      <c r="E2260" s="6"/>
      <c r="F2260" s="6">
        <f>D2260*E2260</f>
        <v>0</v>
      </c>
      <c r="G2260" s="6"/>
      <c r="H2260" s="6"/>
      <c r="I2260" s="6">
        <f>G2260*H2260</f>
        <v>0</v>
      </c>
      <c r="J2260" s="6"/>
      <c r="K2260" s="6"/>
      <c r="L2260" s="6">
        <f>J2260*K2260</f>
        <v>0</v>
      </c>
      <c r="M2260" s="6"/>
      <c r="N2260" s="6">
        <f>F2260+I2260+L2260-M2260</f>
        <v>0</v>
      </c>
      <c r="O2260" s="6">
        <v>0</v>
      </c>
      <c r="P2260" s="6"/>
      <c r="Q2260" s="6">
        <f>(D2260*E2260)+(G2260*H2260)+(J2260*K2260)+O2260-M2260-P2260</f>
        <v>0</v>
      </c>
    </row>
    <row r="2261" ht="20.35" customHeight="1">
      <c r="A2261" s="3">
        <v>41478</v>
      </c>
      <c r="B2261" t="s" s="4">
        <v>170</v>
      </c>
      <c r="C2261" s="5"/>
      <c r="D2261" s="6"/>
      <c r="E2261" s="6"/>
      <c r="F2261" s="6">
        <f>D2261*E2261</f>
        <v>0</v>
      </c>
      <c r="G2261" s="6"/>
      <c r="H2261" s="6"/>
      <c r="I2261" s="6">
        <f>G2261*H2261</f>
        <v>0</v>
      </c>
      <c r="J2261" s="6"/>
      <c r="K2261" s="6"/>
      <c r="L2261" s="6">
        <f>J2261*K2261</f>
        <v>0</v>
      </c>
      <c r="M2261" s="6">
        <f>F2261+I2261+L2261</f>
        <v>0</v>
      </c>
      <c r="N2261" s="6">
        <v>0</v>
      </c>
      <c r="O2261" s="6"/>
      <c r="P2261" s="6"/>
      <c r="Q2261" s="6">
        <f>(D2261*E2261)+(G2261*H2261)+(J2261*K2261)+N2261-O2261-P2261</f>
        <v>0</v>
      </c>
    </row>
    <row r="2262" ht="20.35" customHeight="1">
      <c r="A2262" s="3">
        <v>41479</v>
      </c>
      <c r="B2262" t="s" s="4">
        <v>170</v>
      </c>
      <c r="C2262" s="5"/>
      <c r="D2262" s="6"/>
      <c r="E2262" s="6"/>
      <c r="F2262" s="6">
        <f>D2262*E2262</f>
        <v>0</v>
      </c>
      <c r="G2262" s="6"/>
      <c r="H2262" s="6"/>
      <c r="I2262" s="6">
        <f>G2262*H2262</f>
        <v>0</v>
      </c>
      <c r="J2262" s="6"/>
      <c r="K2262" s="6"/>
      <c r="L2262" s="6">
        <f>J2262*K2262</f>
        <v>0</v>
      </c>
      <c r="M2262" s="6"/>
      <c r="N2262" s="6">
        <f>F2262+I2262+L2262-M2262</f>
        <v>0</v>
      </c>
      <c r="O2262" s="6">
        <v>0</v>
      </c>
      <c r="P2262" s="6"/>
      <c r="Q2262" s="6">
        <f>(D2262*E2262)+(G2262*H2262)+(J2262*K2262)+O2262-M2262-P2262</f>
        <v>0</v>
      </c>
    </row>
    <row r="2263" ht="20.35" customHeight="1">
      <c r="A2263" s="3">
        <v>41480</v>
      </c>
      <c r="B2263" t="s" s="4">
        <v>170</v>
      </c>
      <c r="C2263" s="5"/>
      <c r="D2263" s="6"/>
      <c r="E2263" s="6"/>
      <c r="F2263" s="6">
        <f>D2263*E2263</f>
        <v>0</v>
      </c>
      <c r="G2263" s="6"/>
      <c r="H2263" s="6"/>
      <c r="I2263" s="6">
        <f>G2263*H2263</f>
        <v>0</v>
      </c>
      <c r="J2263" s="6"/>
      <c r="K2263" s="6"/>
      <c r="L2263" s="6">
        <f>J2263*K2263</f>
        <v>0</v>
      </c>
      <c r="M2263" s="6">
        <f>F2263+I2263+L2263</f>
        <v>0</v>
      </c>
      <c r="N2263" s="6">
        <v>0</v>
      </c>
      <c r="O2263" s="6"/>
      <c r="P2263" s="6"/>
      <c r="Q2263" s="6">
        <f>(D2263*E2263)+(G2263*H2263)+(J2263*K2263)+N2263-O2263-P2263</f>
        <v>0</v>
      </c>
    </row>
    <row r="2264" ht="20.35" customHeight="1">
      <c r="A2264" s="3">
        <v>41481</v>
      </c>
      <c r="B2264" t="s" s="4">
        <v>170</v>
      </c>
      <c r="C2264" s="5"/>
      <c r="D2264" s="6"/>
      <c r="E2264" s="6"/>
      <c r="F2264" s="6">
        <f>D2264*E2264</f>
        <v>0</v>
      </c>
      <c r="G2264" s="6"/>
      <c r="H2264" s="6"/>
      <c r="I2264" s="6">
        <f>G2264*H2264</f>
        <v>0</v>
      </c>
      <c r="J2264" s="6"/>
      <c r="K2264" s="6"/>
      <c r="L2264" s="6">
        <f>J2264*K2264</f>
        <v>0</v>
      </c>
      <c r="M2264" s="6"/>
      <c r="N2264" s="6">
        <f>F2264+I2264+L2264-M2264</f>
        <v>0</v>
      </c>
      <c r="O2264" s="6">
        <v>0</v>
      </c>
      <c r="P2264" s="6"/>
      <c r="Q2264" s="6">
        <f>(D2264*E2264)+(G2264*H2264)+(J2264*K2264)+O2264-M2264-P2264</f>
        <v>0</v>
      </c>
    </row>
    <row r="2265" ht="20.35" customHeight="1">
      <c r="A2265" s="3">
        <v>41482</v>
      </c>
      <c r="B2265" t="s" s="4">
        <v>170</v>
      </c>
      <c r="C2265" s="5"/>
      <c r="D2265" s="6"/>
      <c r="E2265" s="6"/>
      <c r="F2265" s="6">
        <f>D2265*E2265</f>
        <v>0</v>
      </c>
      <c r="G2265" s="6"/>
      <c r="H2265" s="6"/>
      <c r="I2265" s="6">
        <f>G2265*H2265</f>
        <v>0</v>
      </c>
      <c r="J2265" s="6"/>
      <c r="K2265" s="6"/>
      <c r="L2265" s="6">
        <f>J2265*K2265</f>
        <v>0</v>
      </c>
      <c r="M2265" s="6">
        <f>F2265+I2265+L2265</f>
        <v>0</v>
      </c>
      <c r="N2265" s="6">
        <v>0</v>
      </c>
      <c r="O2265" s="6"/>
      <c r="P2265" s="6"/>
      <c r="Q2265" s="6">
        <f>(D2265*E2265)+(G2265*H2265)+(J2265*K2265)+N2265-O2265-P2265</f>
        <v>0</v>
      </c>
    </row>
    <row r="2266" ht="20.35" customHeight="1">
      <c r="A2266" s="3">
        <v>41483</v>
      </c>
      <c r="B2266" t="s" s="4">
        <v>170</v>
      </c>
      <c r="C2266" s="5"/>
      <c r="D2266" s="6"/>
      <c r="E2266" s="6"/>
      <c r="F2266" s="6">
        <f>D2266*E2266</f>
        <v>0</v>
      </c>
      <c r="G2266" s="6"/>
      <c r="H2266" s="6"/>
      <c r="I2266" s="6">
        <f>G2266*H2266</f>
        <v>0</v>
      </c>
      <c r="J2266" s="6"/>
      <c r="K2266" s="6"/>
      <c r="L2266" s="6">
        <f>J2266*K2266</f>
        <v>0</v>
      </c>
      <c r="M2266" s="6">
        <f>F2266+I2266+L2266</f>
        <v>0</v>
      </c>
      <c r="N2266" s="6">
        <v>0</v>
      </c>
      <c r="O2266" s="6"/>
      <c r="P2266" s="6"/>
      <c r="Q2266" s="6">
        <f>(D2266*E2266)+(G2266*H2266)+(J2266*K2266)+N2266-O2266-P2266</f>
        <v>0</v>
      </c>
    </row>
    <row r="2267" ht="20.35" customHeight="1">
      <c r="A2267" s="3">
        <v>41479</v>
      </c>
      <c r="B2267" t="s" s="4">
        <v>171</v>
      </c>
      <c r="C2267" t="s" s="7">
        <v>172</v>
      </c>
      <c r="D2267" s="6"/>
      <c r="E2267" s="6"/>
      <c r="F2267" s="6">
        <f>D2267*E2267</f>
        <v>0</v>
      </c>
      <c r="G2267" s="6">
        <v>15</v>
      </c>
      <c r="H2267" s="6">
        <v>3500</v>
      </c>
      <c r="I2267" s="6">
        <f>G2267*H2267</f>
        <v>52500</v>
      </c>
      <c r="J2267" s="6"/>
      <c r="K2267" s="6"/>
      <c r="L2267" s="6">
        <f>J2267*K2267</f>
        <v>0</v>
      </c>
      <c r="M2267" s="6">
        <v>500</v>
      </c>
      <c r="N2267" s="6">
        <f>F2267+I2267+L2267-M2267</f>
        <v>52000</v>
      </c>
      <c r="O2267" s="6">
        <v>0</v>
      </c>
      <c r="P2267" s="6"/>
      <c r="Q2267" s="6">
        <f>(D2267*E2267)+(G2267*H2267)+(J2267*K2267)+O2267-M2267-P2267</f>
        <v>52000</v>
      </c>
    </row>
    <row r="2268" ht="20.35" customHeight="1">
      <c r="A2268" s="3">
        <v>41481</v>
      </c>
      <c r="B2268" t="s" s="4">
        <v>171</v>
      </c>
      <c r="C2268" t="s" s="7">
        <v>172</v>
      </c>
      <c r="D2268" s="6"/>
      <c r="E2268" s="6"/>
      <c r="F2268" s="6">
        <f>D2268*E2268</f>
        <v>0</v>
      </c>
      <c r="G2268" s="6">
        <v>8</v>
      </c>
      <c r="H2268" s="6">
        <v>4200</v>
      </c>
      <c r="I2268" s="6">
        <f>G2268*H2268</f>
        <v>33600</v>
      </c>
      <c r="J2268" s="6"/>
      <c r="K2268" s="6"/>
      <c r="L2268" s="6">
        <f>J2268*K2268</f>
        <v>0</v>
      </c>
      <c r="M2268" s="6">
        <v>600</v>
      </c>
      <c r="N2268" s="6">
        <f>F2268+I2268+L2268-M2268</f>
        <v>33000</v>
      </c>
      <c r="O2268" s="6"/>
      <c r="P2268" s="6"/>
      <c r="Q2268" s="6">
        <f>(D2268*E2268)+(G2268*H2268)+(J2268*K2268)+O2268-M2268-P2268</f>
        <v>33000</v>
      </c>
    </row>
    <row r="2269" ht="20.9" customHeight="1">
      <c r="A2269" s="3">
        <v>41455</v>
      </c>
      <c r="B2269" t="s" s="4">
        <v>173</v>
      </c>
      <c r="C2269" t="s" s="7">
        <v>174</v>
      </c>
      <c r="D2269" s="6"/>
      <c r="E2269" s="6"/>
      <c r="F2269" s="6">
        <f>D2269*E2269</f>
        <v>0</v>
      </c>
      <c r="G2269" s="6"/>
      <c r="H2269" s="6"/>
      <c r="I2269" s="6">
        <f>G2269*H2269</f>
        <v>0</v>
      </c>
      <c r="J2269" s="6"/>
      <c r="K2269" s="6"/>
      <c r="L2269" s="6">
        <f>J2269*K2269</f>
        <v>0</v>
      </c>
      <c r="M2269" s="6">
        <f>F2269+I2269+L2269</f>
        <v>0</v>
      </c>
      <c r="N2269" s="6"/>
      <c r="O2269" s="6"/>
      <c r="P2269" s="6"/>
      <c r="Q2269" s="6">
        <f>(D2269*E2269)+(G2269*H2269)+(J2269*K2269)+N2269-O2269-P2269</f>
        <v>0</v>
      </c>
    </row>
    <row r="2270" ht="20.05" customHeight="1">
      <c r="A2270" s="3">
        <v>41457</v>
      </c>
      <c r="B2270" t="s" s="8">
        <v>173</v>
      </c>
      <c r="C2270" t="s" s="9">
        <v>174</v>
      </c>
      <c r="D2270" s="10"/>
      <c r="E2270" s="10"/>
      <c r="F2270" s="10">
        <f>D2270*E2270</f>
        <v>0</v>
      </c>
      <c r="G2270" s="10"/>
      <c r="H2270" s="10"/>
      <c r="I2270" s="10">
        <f>G2270*H2270</f>
        <v>0</v>
      </c>
      <c r="J2270" s="10"/>
      <c r="K2270" s="10"/>
      <c r="L2270" s="10">
        <f>J2270*K2270</f>
        <v>0</v>
      </c>
      <c r="M2270" s="10"/>
      <c r="N2270" s="10">
        <f>F2270+I2270+L2270-M2270</f>
        <v>0</v>
      </c>
      <c r="O2270" s="10"/>
      <c r="P2270" s="10"/>
      <c r="Q2270" s="10">
        <f>(D2270*E2270)+(G2270*H2270)+(J2270*K2270)+O2270-M2270-P2270</f>
        <v>0</v>
      </c>
    </row>
    <row r="2271" ht="20.9" customHeight="1">
      <c r="A2271" s="3">
        <v>41458</v>
      </c>
      <c r="B2271" t="s" s="4">
        <v>173</v>
      </c>
      <c r="C2271" t="s" s="7">
        <v>174</v>
      </c>
      <c r="D2271" s="6"/>
      <c r="E2271" s="6"/>
      <c r="F2271" s="6">
        <f>D2271*E2271</f>
        <v>0</v>
      </c>
      <c r="G2271" s="6"/>
      <c r="H2271" s="6"/>
      <c r="I2271" s="6">
        <f>G2271*H2271</f>
        <v>0</v>
      </c>
      <c r="J2271" s="6"/>
      <c r="K2271" s="6"/>
      <c r="L2271" s="6">
        <f>J2271*K2271</f>
        <v>0</v>
      </c>
      <c r="M2271" s="6"/>
      <c r="N2271" s="6">
        <f>F2271+I2271+L2271-M2271</f>
        <v>0</v>
      </c>
      <c r="O2271" s="6"/>
      <c r="P2271" s="6"/>
      <c r="Q2271" s="6">
        <f>(D2271*E2271)+(G2271*H2271)+(J2271*K2271)+O2271-M2271-P2271</f>
        <v>0</v>
      </c>
    </row>
    <row r="2272" ht="20.9" customHeight="1">
      <c r="A2272" s="3">
        <v>41459</v>
      </c>
      <c r="B2272" t="s" s="4">
        <v>173</v>
      </c>
      <c r="C2272" t="s" s="7">
        <v>174</v>
      </c>
      <c r="D2272" s="6"/>
      <c r="E2272" s="6"/>
      <c r="F2272" s="6">
        <f>D2272*E2272</f>
        <v>0</v>
      </c>
      <c r="G2272" s="6"/>
      <c r="H2272" s="6"/>
      <c r="I2272" s="6">
        <f>G2272*H2272</f>
        <v>0</v>
      </c>
      <c r="J2272" s="6"/>
      <c r="K2272" s="6"/>
      <c r="L2272" s="6">
        <f>J2272*K2272</f>
        <v>0</v>
      </c>
      <c r="M2272" s="6">
        <f>F2272+I2272+L2272</f>
        <v>0</v>
      </c>
      <c r="N2272" s="6"/>
      <c r="O2272" s="6"/>
      <c r="P2272" s="6"/>
      <c r="Q2272" s="6">
        <f>(D2272*E2272)+(G2272*H2272)+(J2272*K2272)+N2272-O2272-P2272</f>
        <v>0</v>
      </c>
    </row>
    <row r="2273" ht="20.9" customHeight="1">
      <c r="A2273" s="3">
        <v>41460</v>
      </c>
      <c r="B2273" t="s" s="4">
        <v>173</v>
      </c>
      <c r="C2273" t="s" s="7">
        <v>174</v>
      </c>
      <c r="D2273" s="6"/>
      <c r="E2273" s="6"/>
      <c r="F2273" s="6">
        <f>D2273*E2273</f>
        <v>0</v>
      </c>
      <c r="G2273" s="6"/>
      <c r="H2273" s="6"/>
      <c r="I2273" s="6">
        <f>G2273*H2273</f>
        <v>0</v>
      </c>
      <c r="J2273" s="6"/>
      <c r="K2273" s="6"/>
      <c r="L2273" s="6">
        <f>J2273*K2273</f>
        <v>0</v>
      </c>
      <c r="M2273" s="6"/>
      <c r="N2273" s="6">
        <f>F2273+I2273+L2273-M2273</f>
        <v>0</v>
      </c>
      <c r="O2273" s="6"/>
      <c r="P2273" s="6"/>
      <c r="Q2273" s="6">
        <f>(D2273*E2273)+(G2273*H2273)+(J2273*K2273)+O2273-M2273-P2273</f>
        <v>0</v>
      </c>
    </row>
    <row r="2274" ht="20.9" customHeight="1">
      <c r="A2274" s="3">
        <v>41461</v>
      </c>
      <c r="B2274" t="s" s="4">
        <v>173</v>
      </c>
      <c r="C2274" t="s" s="7">
        <v>174</v>
      </c>
      <c r="D2274" s="6"/>
      <c r="E2274" s="6"/>
      <c r="F2274" s="6">
        <f>D2274*E2274</f>
        <v>0</v>
      </c>
      <c r="G2274" s="6"/>
      <c r="H2274" s="6"/>
      <c r="I2274" s="6">
        <f>G2274*H2274</f>
        <v>0</v>
      </c>
      <c r="J2274" s="6"/>
      <c r="K2274" s="6"/>
      <c r="L2274" s="6">
        <f>J2274*K2274</f>
        <v>0</v>
      </c>
      <c r="M2274" s="6"/>
      <c r="N2274" s="6">
        <f>F2274+I2274+L2274-M2274</f>
        <v>0</v>
      </c>
      <c r="O2274" s="6"/>
      <c r="P2274" s="6"/>
      <c r="Q2274" s="6">
        <f>(D2274*E2274)+(G2274*H2274)+(J2274*K2274)+O2274-M2274-P2274</f>
        <v>0</v>
      </c>
    </row>
    <row r="2275" ht="20.9" customHeight="1">
      <c r="A2275" s="3">
        <v>41462</v>
      </c>
      <c r="B2275" t="s" s="4">
        <v>173</v>
      </c>
      <c r="C2275" t="s" s="7">
        <v>174</v>
      </c>
      <c r="D2275" s="6"/>
      <c r="E2275" s="6"/>
      <c r="F2275" s="6">
        <f>D2275*E2275</f>
        <v>0</v>
      </c>
      <c r="G2275" s="6"/>
      <c r="H2275" s="6"/>
      <c r="I2275" s="6">
        <f>G2275*H2275</f>
        <v>0</v>
      </c>
      <c r="J2275" s="6"/>
      <c r="K2275" s="6"/>
      <c r="L2275" s="6">
        <f>J2275*K2275</f>
        <v>0</v>
      </c>
      <c r="M2275" s="6">
        <f>F2275+I2275+L2275</f>
        <v>0</v>
      </c>
      <c r="N2275" s="6"/>
      <c r="O2275" s="6"/>
      <c r="P2275" s="6"/>
      <c r="Q2275" s="6">
        <f>(D2275*E2275)+(G2275*H2275)+(J2275*K2275)+N2275-O2275-P2275</f>
        <v>0</v>
      </c>
    </row>
    <row r="2276" ht="20.9" customHeight="1">
      <c r="A2276" s="3">
        <v>41464</v>
      </c>
      <c r="B2276" t="s" s="4">
        <v>173</v>
      </c>
      <c r="C2276" t="s" s="7">
        <v>174</v>
      </c>
      <c r="D2276" s="6"/>
      <c r="E2276" s="6"/>
      <c r="F2276" s="6">
        <f>D2276*E2276</f>
        <v>0</v>
      </c>
      <c r="G2276" s="6"/>
      <c r="H2276" s="6"/>
      <c r="I2276" s="6">
        <f>G2276*H2276</f>
        <v>0</v>
      </c>
      <c r="J2276" s="6"/>
      <c r="K2276" s="6"/>
      <c r="L2276" s="6">
        <f>J2276*K2276</f>
        <v>0</v>
      </c>
      <c r="M2276" s="6">
        <f>F2276+I2276+L2276</f>
        <v>0</v>
      </c>
      <c r="N2276" s="6"/>
      <c r="O2276" s="6"/>
      <c r="P2276" s="6"/>
      <c r="Q2276" s="6">
        <f>(D2276*E2276)+(G2276*H2276)+(J2276*K2276)+N2276-O2276-P2276</f>
        <v>0</v>
      </c>
    </row>
    <row r="2277" ht="20.9" customHeight="1">
      <c r="A2277" s="3">
        <v>41465</v>
      </c>
      <c r="B2277" t="s" s="4">
        <v>173</v>
      </c>
      <c r="C2277" t="s" s="7">
        <v>174</v>
      </c>
      <c r="D2277" s="6"/>
      <c r="E2277" s="6"/>
      <c r="F2277" s="6">
        <f>D2277*E2277</f>
        <v>0</v>
      </c>
      <c r="G2277" s="6"/>
      <c r="H2277" s="6"/>
      <c r="I2277" s="6">
        <f>G2277*H2277</f>
        <v>0</v>
      </c>
      <c r="J2277" s="6"/>
      <c r="K2277" s="6"/>
      <c r="L2277" s="6">
        <f>J2277*K2277</f>
        <v>0</v>
      </c>
      <c r="M2277" s="6">
        <f>F2277+I2277+L2277</f>
        <v>0</v>
      </c>
      <c r="N2277" s="6"/>
      <c r="O2277" s="6"/>
      <c r="P2277" s="6"/>
      <c r="Q2277" s="6">
        <f>(D2277*E2277)+(G2277*H2277)+(J2277*K2277)+N2277-O2277-P2277</f>
        <v>0</v>
      </c>
    </row>
    <row r="2278" ht="20.9" customHeight="1">
      <c r="A2278" s="3">
        <v>41466</v>
      </c>
      <c r="B2278" t="s" s="4">
        <v>173</v>
      </c>
      <c r="C2278" t="s" s="7">
        <v>174</v>
      </c>
      <c r="D2278" s="6"/>
      <c r="E2278" s="6"/>
      <c r="F2278" s="6">
        <f>D2278*E2278</f>
        <v>0</v>
      </c>
      <c r="G2278" s="6"/>
      <c r="H2278" s="6"/>
      <c r="I2278" s="6">
        <f>G2278*H2278</f>
        <v>0</v>
      </c>
      <c r="J2278" s="6"/>
      <c r="K2278" s="6"/>
      <c r="L2278" s="6">
        <f>J2278*K2278</f>
        <v>0</v>
      </c>
      <c r="M2278" s="6">
        <f>F2278+I2278+L2278</f>
        <v>0</v>
      </c>
      <c r="N2278" s="6"/>
      <c r="O2278" s="6"/>
      <c r="P2278" s="6"/>
      <c r="Q2278" s="6">
        <f>(D2278*E2278)+(G2278*H2278)+(J2278*K2278)+N2278-O2278-P2278</f>
        <v>0</v>
      </c>
    </row>
    <row r="2279" ht="20.9" customHeight="1">
      <c r="A2279" s="3">
        <v>41467</v>
      </c>
      <c r="B2279" t="s" s="4">
        <v>173</v>
      </c>
      <c r="C2279" t="s" s="7">
        <v>174</v>
      </c>
      <c r="D2279" s="6"/>
      <c r="E2279" s="6"/>
      <c r="F2279" s="6">
        <f>D2279*E2279</f>
        <v>0</v>
      </c>
      <c r="G2279" s="6"/>
      <c r="H2279" s="6"/>
      <c r="I2279" s="6">
        <f>G2279*H2279</f>
        <v>0</v>
      </c>
      <c r="J2279" s="6"/>
      <c r="K2279" s="6"/>
      <c r="L2279" s="6">
        <f>J2279*K2279</f>
        <v>0</v>
      </c>
      <c r="M2279" s="6"/>
      <c r="N2279" s="6">
        <f>F2279+I2279+L2279-M2279</f>
        <v>0</v>
      </c>
      <c r="O2279" s="6"/>
      <c r="P2279" s="6"/>
      <c r="Q2279" s="6">
        <f>(D2279*E2279)+(G2279*H2279)+(J2279*K2279)+O2279-M2279-P2279</f>
        <v>0</v>
      </c>
    </row>
    <row r="2280" ht="20.9" customHeight="1">
      <c r="A2280" s="3">
        <v>41468</v>
      </c>
      <c r="B2280" t="s" s="4">
        <v>173</v>
      </c>
      <c r="C2280" t="s" s="7">
        <v>174</v>
      </c>
      <c r="D2280" s="6"/>
      <c r="E2280" s="6"/>
      <c r="F2280" s="6">
        <f>D2280*E2280</f>
        <v>0</v>
      </c>
      <c r="G2280" s="6"/>
      <c r="H2280" s="6"/>
      <c r="I2280" s="6">
        <f>G2280*H2280</f>
        <v>0</v>
      </c>
      <c r="J2280" s="6"/>
      <c r="K2280" s="6"/>
      <c r="L2280" s="6">
        <f>J2280*K2280</f>
        <v>0</v>
      </c>
      <c r="M2280" s="6">
        <f>F2280+I2280+L2280</f>
        <v>0</v>
      </c>
      <c r="N2280" s="6"/>
      <c r="O2280" s="6"/>
      <c r="P2280" s="6"/>
      <c r="Q2280" s="6">
        <f>(D2280*E2280)+(G2280*H2280)+(J2280*K2280)+N2280-O2280-P2280</f>
        <v>0</v>
      </c>
    </row>
    <row r="2281" ht="20.9" customHeight="1">
      <c r="A2281" s="3">
        <v>41469</v>
      </c>
      <c r="B2281" t="s" s="4">
        <v>173</v>
      </c>
      <c r="C2281" t="s" s="7">
        <v>174</v>
      </c>
      <c r="D2281" s="6"/>
      <c r="E2281" s="6"/>
      <c r="F2281" s="6">
        <f>D2281*E2281</f>
        <v>0</v>
      </c>
      <c r="G2281" s="6"/>
      <c r="H2281" s="6"/>
      <c r="I2281" s="6">
        <f>G2281*H2281</f>
        <v>0</v>
      </c>
      <c r="J2281" s="6"/>
      <c r="K2281" s="6"/>
      <c r="L2281" s="6">
        <f>J2281*K2281</f>
        <v>0</v>
      </c>
      <c r="M2281" s="6"/>
      <c r="N2281" s="6">
        <f>F2281+I2281+L2281</f>
        <v>0</v>
      </c>
      <c r="O2281" s="6"/>
      <c r="P2281" s="6"/>
      <c r="Q2281" s="6">
        <f>(D2281*E2281)+(G2281*H2281)+(J2281*K2281)+O2281-M2281-P2281</f>
        <v>0</v>
      </c>
    </row>
    <row r="2282" ht="20.9" customHeight="1">
      <c r="A2282" s="3">
        <v>41471</v>
      </c>
      <c r="B2282" t="s" s="4">
        <v>173</v>
      </c>
      <c r="C2282" t="s" s="7">
        <v>174</v>
      </c>
      <c r="D2282" s="6"/>
      <c r="E2282" s="6"/>
      <c r="F2282" s="6">
        <f>D2282*E2282</f>
        <v>0</v>
      </c>
      <c r="G2282" s="6"/>
      <c r="H2282" s="6"/>
      <c r="I2282" s="6">
        <f>G2282*H2282</f>
        <v>0</v>
      </c>
      <c r="J2282" s="6"/>
      <c r="K2282" s="6"/>
      <c r="L2282" s="6">
        <f>J2282*K2282</f>
        <v>0</v>
      </c>
      <c r="M2282" s="6"/>
      <c r="N2282" s="6">
        <f>F2282+I2282+L2282-M2282</f>
        <v>0</v>
      </c>
      <c r="O2282" s="6">
        <v>0</v>
      </c>
      <c r="P2282" s="6"/>
      <c r="Q2282" s="6">
        <f>(D2282*E2282)+(G2282*H2282)+(J2282*K2282)+O2282-M2282-P2282</f>
        <v>0</v>
      </c>
    </row>
    <row r="2283" ht="20.9" customHeight="1">
      <c r="A2283" s="3">
        <v>41472</v>
      </c>
      <c r="B2283" t="s" s="4">
        <v>173</v>
      </c>
      <c r="C2283" t="s" s="7">
        <v>174</v>
      </c>
      <c r="D2283" s="6"/>
      <c r="E2283" s="6"/>
      <c r="F2283" s="6">
        <f>D2283*E2283</f>
        <v>0</v>
      </c>
      <c r="G2283" s="6"/>
      <c r="H2283" s="6"/>
      <c r="I2283" s="6">
        <f>G2283*H2283</f>
        <v>0</v>
      </c>
      <c r="J2283" s="6"/>
      <c r="K2283" s="6"/>
      <c r="L2283" s="6">
        <f>J2283*K2283</f>
        <v>0</v>
      </c>
      <c r="M2283" s="6"/>
      <c r="N2283" s="6">
        <f>F2283+I2283+L2283-M2283</f>
        <v>0</v>
      </c>
      <c r="O2283" s="6">
        <v>0</v>
      </c>
      <c r="P2283" s="6"/>
      <c r="Q2283" s="6">
        <f>(D2283*E2283)+(G2283*H2283)+(J2283*K2283)+O2283-M2283-P2283</f>
        <v>0</v>
      </c>
    </row>
    <row r="2284" ht="20.9" customHeight="1">
      <c r="A2284" s="3">
        <v>41473</v>
      </c>
      <c r="B2284" t="s" s="4">
        <v>173</v>
      </c>
      <c r="C2284" t="s" s="7">
        <v>174</v>
      </c>
      <c r="D2284" s="6"/>
      <c r="E2284" s="6"/>
      <c r="F2284" s="6">
        <f>D2284*E2284</f>
        <v>0</v>
      </c>
      <c r="G2284" s="6"/>
      <c r="H2284" s="6"/>
      <c r="I2284" s="6">
        <f>G2284*H2284</f>
        <v>0</v>
      </c>
      <c r="J2284" s="6"/>
      <c r="K2284" s="6"/>
      <c r="L2284" s="6">
        <f>J2284*K2284</f>
        <v>0</v>
      </c>
      <c r="M2284" s="6">
        <f>F2284+I2284+L2284</f>
        <v>0</v>
      </c>
      <c r="N2284" s="6">
        <v>0</v>
      </c>
      <c r="O2284" s="6"/>
      <c r="P2284" s="6"/>
      <c r="Q2284" s="6">
        <f>(D2284*E2284)+(G2284*H2284)+(J2284*K2284)+N2284-O2284-P2284</f>
        <v>0</v>
      </c>
    </row>
    <row r="2285" ht="20.9" customHeight="1">
      <c r="A2285" s="3">
        <v>41474</v>
      </c>
      <c r="B2285" t="s" s="4">
        <v>173</v>
      </c>
      <c r="C2285" t="s" s="7">
        <v>174</v>
      </c>
      <c r="D2285" s="6"/>
      <c r="E2285" s="6"/>
      <c r="F2285" s="6">
        <f>D2285*E2285</f>
        <v>0</v>
      </c>
      <c r="G2285" s="6"/>
      <c r="H2285" s="6"/>
      <c r="I2285" s="6">
        <f>G2285*H2285</f>
        <v>0</v>
      </c>
      <c r="J2285" s="6"/>
      <c r="K2285" s="6"/>
      <c r="L2285" s="6">
        <f>J2285*K2285</f>
        <v>0</v>
      </c>
      <c r="M2285" s="6"/>
      <c r="N2285" s="6">
        <f>F2285+I2285+L2285-M2285</f>
        <v>0</v>
      </c>
      <c r="O2285" s="6">
        <v>0</v>
      </c>
      <c r="P2285" s="6"/>
      <c r="Q2285" s="6">
        <f>(D2285*E2285)+(G2285*H2285)+(J2285*K2285)+O2285-M2285-P2285</f>
        <v>0</v>
      </c>
    </row>
    <row r="2286" ht="20.9" customHeight="1">
      <c r="A2286" s="3">
        <v>41475</v>
      </c>
      <c r="B2286" t="s" s="4">
        <v>173</v>
      </c>
      <c r="C2286" t="s" s="7">
        <v>174</v>
      </c>
      <c r="D2286" s="6"/>
      <c r="E2286" s="6"/>
      <c r="F2286" s="6">
        <f>D2286*E2286</f>
        <v>0</v>
      </c>
      <c r="G2286" s="6"/>
      <c r="H2286" s="6"/>
      <c r="I2286" s="6">
        <f>G2286*H2286</f>
        <v>0</v>
      </c>
      <c r="J2286" s="6"/>
      <c r="K2286" s="6"/>
      <c r="L2286" s="6">
        <f>J2286*K2286</f>
        <v>0</v>
      </c>
      <c r="M2286" s="6"/>
      <c r="N2286" s="6">
        <f>F2286+I2286+L2286-M2286</f>
        <v>0</v>
      </c>
      <c r="O2286" s="6">
        <v>0</v>
      </c>
      <c r="P2286" s="6"/>
      <c r="Q2286" s="6">
        <f>(D2286*E2286)+(G2286*H2286)+(J2286*K2286)+O2286-M2286-P2286</f>
        <v>0</v>
      </c>
    </row>
    <row r="2287" ht="20.9" customHeight="1">
      <c r="A2287" s="3">
        <v>41476</v>
      </c>
      <c r="B2287" t="s" s="4">
        <v>173</v>
      </c>
      <c r="C2287" t="s" s="7">
        <v>174</v>
      </c>
      <c r="D2287" s="6"/>
      <c r="E2287" s="6"/>
      <c r="F2287" s="6">
        <f>D2287*E2287</f>
        <v>0</v>
      </c>
      <c r="G2287" s="6"/>
      <c r="H2287" s="6"/>
      <c r="I2287" s="6">
        <f>G2287*H2287</f>
        <v>0</v>
      </c>
      <c r="J2287" s="6"/>
      <c r="K2287" s="6"/>
      <c r="L2287" s="6">
        <f>J2287*K2287</f>
        <v>0</v>
      </c>
      <c r="M2287" s="6"/>
      <c r="N2287" s="6">
        <f>F2287+I2287+L2287-M2287</f>
        <v>0</v>
      </c>
      <c r="O2287" s="6">
        <v>0</v>
      </c>
      <c r="P2287" s="6"/>
      <c r="Q2287" s="6">
        <f>(D2287*E2287)+(G2287*H2287)+(J2287*K2287)+O2287-M2287-P2287</f>
        <v>0</v>
      </c>
    </row>
    <row r="2288" ht="20.9" customHeight="1">
      <c r="A2288" s="3">
        <v>41478</v>
      </c>
      <c r="B2288" t="s" s="4">
        <v>173</v>
      </c>
      <c r="C2288" t="s" s="7">
        <v>174</v>
      </c>
      <c r="D2288" s="6"/>
      <c r="E2288" s="6"/>
      <c r="F2288" s="6">
        <f>D2288*E2288</f>
        <v>0</v>
      </c>
      <c r="G2288" s="6"/>
      <c r="H2288" s="6"/>
      <c r="I2288" s="6">
        <f>G2288*H2288</f>
        <v>0</v>
      </c>
      <c r="J2288" s="6"/>
      <c r="K2288" s="6"/>
      <c r="L2288" s="6">
        <f>J2288*K2288</f>
        <v>0</v>
      </c>
      <c r="M2288" s="6">
        <f>F2288+I2288+L2288</f>
        <v>0</v>
      </c>
      <c r="N2288" s="6">
        <v>0</v>
      </c>
      <c r="O2288" s="6"/>
      <c r="P2288" s="6"/>
      <c r="Q2288" s="6">
        <f>(D2288*E2288)+(G2288*H2288)+(J2288*K2288)+N2288-O2288-P2288</f>
        <v>0</v>
      </c>
    </row>
    <row r="2289" ht="20.9" customHeight="1">
      <c r="A2289" s="3">
        <v>41479</v>
      </c>
      <c r="B2289" t="s" s="4">
        <v>173</v>
      </c>
      <c r="C2289" t="s" s="7">
        <v>174</v>
      </c>
      <c r="D2289" s="6"/>
      <c r="E2289" s="6"/>
      <c r="F2289" s="6">
        <f>D2289*E2289</f>
        <v>0</v>
      </c>
      <c r="G2289" s="6"/>
      <c r="H2289" s="6"/>
      <c r="I2289" s="6">
        <f>G2289*H2289</f>
        <v>0</v>
      </c>
      <c r="J2289" s="6"/>
      <c r="K2289" s="6"/>
      <c r="L2289" s="6">
        <f>J2289*K2289</f>
        <v>0</v>
      </c>
      <c r="M2289" s="6"/>
      <c r="N2289" s="6">
        <f>F2289+I2289+L2289-M2289</f>
        <v>0</v>
      </c>
      <c r="O2289" s="6">
        <v>0</v>
      </c>
      <c r="P2289" s="6"/>
      <c r="Q2289" s="6">
        <f>(D2289*E2289)+(G2289*H2289)+(J2289*K2289)+O2289-M2289-P2289</f>
        <v>0</v>
      </c>
    </row>
    <row r="2290" ht="20.9" customHeight="1">
      <c r="A2290" s="3">
        <v>41480</v>
      </c>
      <c r="B2290" t="s" s="4">
        <v>173</v>
      </c>
      <c r="C2290" t="s" s="7">
        <v>174</v>
      </c>
      <c r="D2290" s="6"/>
      <c r="E2290" s="6"/>
      <c r="F2290" s="6">
        <f>D2290*E2290</f>
        <v>0</v>
      </c>
      <c r="G2290" s="6"/>
      <c r="H2290" s="6"/>
      <c r="I2290" s="6">
        <f>G2290*H2290</f>
        <v>0</v>
      </c>
      <c r="J2290" s="6"/>
      <c r="K2290" s="6"/>
      <c r="L2290" s="6">
        <f>J2290*K2290</f>
        <v>0</v>
      </c>
      <c r="M2290" s="6">
        <f>F2290+I2290+L2290</f>
        <v>0</v>
      </c>
      <c r="N2290" s="6">
        <v>0</v>
      </c>
      <c r="O2290" s="6"/>
      <c r="P2290" s="6"/>
      <c r="Q2290" s="6">
        <f>(D2290*E2290)+(G2290*H2290)+(J2290*K2290)+N2290-O2290-P2290</f>
        <v>0</v>
      </c>
    </row>
    <row r="2291" ht="20.9" customHeight="1">
      <c r="A2291" s="3">
        <v>41481</v>
      </c>
      <c r="B2291" t="s" s="4">
        <v>173</v>
      </c>
      <c r="C2291" t="s" s="7">
        <v>174</v>
      </c>
      <c r="D2291" s="6"/>
      <c r="E2291" s="6"/>
      <c r="F2291" s="6">
        <f>D2291*E2291</f>
        <v>0</v>
      </c>
      <c r="G2291" s="6"/>
      <c r="H2291" s="6"/>
      <c r="I2291" s="6">
        <f>G2291*H2291</f>
        <v>0</v>
      </c>
      <c r="J2291" s="6"/>
      <c r="K2291" s="6"/>
      <c r="L2291" s="6">
        <f>J2291*K2291</f>
        <v>0</v>
      </c>
      <c r="M2291" s="6"/>
      <c r="N2291" s="6">
        <f>F2291+I2291+L2291-M2291</f>
        <v>0</v>
      </c>
      <c r="O2291" s="6">
        <v>0</v>
      </c>
      <c r="P2291" s="6"/>
      <c r="Q2291" s="6">
        <f>(D2291*E2291)+(G2291*H2291)+(J2291*K2291)+O2291-M2291-P2291</f>
        <v>0</v>
      </c>
    </row>
    <row r="2292" ht="20.9" customHeight="1">
      <c r="A2292" s="3">
        <v>41482</v>
      </c>
      <c r="B2292" t="s" s="4">
        <v>173</v>
      </c>
      <c r="C2292" t="s" s="7">
        <v>174</v>
      </c>
      <c r="D2292" s="6"/>
      <c r="E2292" s="6"/>
      <c r="F2292" s="6">
        <f>D2292*E2292</f>
        <v>0</v>
      </c>
      <c r="G2292" s="6"/>
      <c r="H2292" s="6"/>
      <c r="I2292" s="6">
        <f>G2292*H2292</f>
        <v>0</v>
      </c>
      <c r="J2292" s="6"/>
      <c r="K2292" s="6"/>
      <c r="L2292" s="6">
        <f>J2292*K2292</f>
        <v>0</v>
      </c>
      <c r="M2292" s="6">
        <f>F2292+I2292+L2292</f>
        <v>0</v>
      </c>
      <c r="N2292" s="6">
        <v>0</v>
      </c>
      <c r="O2292" s="6"/>
      <c r="P2292" s="6"/>
      <c r="Q2292" s="6">
        <f>(D2292*E2292)+(G2292*H2292)+(J2292*K2292)+N2292-O2292-P2292</f>
        <v>0</v>
      </c>
    </row>
    <row r="2293" ht="20.9" customHeight="1">
      <c r="A2293" s="3">
        <v>41483</v>
      </c>
      <c r="B2293" t="s" s="4">
        <v>173</v>
      </c>
      <c r="C2293" t="s" s="7">
        <v>174</v>
      </c>
      <c r="D2293" s="6"/>
      <c r="E2293" s="6"/>
      <c r="F2293" s="6">
        <f>D2293*E2293</f>
        <v>0</v>
      </c>
      <c r="G2293" s="6"/>
      <c r="H2293" s="6"/>
      <c r="I2293" s="6">
        <f>G2293*H2293</f>
        <v>0</v>
      </c>
      <c r="J2293" s="6"/>
      <c r="K2293" s="6"/>
      <c r="L2293" s="6">
        <f>J2293*K2293</f>
        <v>0</v>
      </c>
      <c r="M2293" s="6">
        <f>F2293+I2293+L2293</f>
        <v>0</v>
      </c>
      <c r="N2293" s="6">
        <v>0</v>
      </c>
      <c r="O2293" s="6"/>
      <c r="P2293" s="6"/>
      <c r="Q2293" s="6">
        <f>(D2293*E2293)+(G2293*H2293)+(J2293*K2293)+N2293-O2293-P2293</f>
        <v>0</v>
      </c>
    </row>
    <row r="2294" ht="20.35" customHeight="1">
      <c r="A2294" s="3">
        <v>41455</v>
      </c>
      <c r="B2294" t="s" s="4">
        <v>175</v>
      </c>
      <c r="C2294" t="s" s="7">
        <v>176</v>
      </c>
      <c r="D2294" s="6"/>
      <c r="E2294" s="6"/>
      <c r="F2294" s="6">
        <f>D2294*E2294</f>
        <v>0</v>
      </c>
      <c r="G2294" s="6"/>
      <c r="H2294" s="6"/>
      <c r="I2294" s="6">
        <f>G2294*H2294</f>
        <v>0</v>
      </c>
      <c r="J2294" s="6"/>
      <c r="K2294" s="6"/>
      <c r="L2294" s="6">
        <f>J2294*K2294</f>
        <v>0</v>
      </c>
      <c r="M2294" s="6">
        <f>F2294+I2294+L2294</f>
        <v>0</v>
      </c>
      <c r="N2294" s="6"/>
      <c r="O2294" s="6"/>
      <c r="P2294" s="6"/>
      <c r="Q2294" s="6">
        <f>(D2294*E2294)+(G2294*H2294)+(J2294*K2294)+N2294-O2294-P2294</f>
        <v>0</v>
      </c>
    </row>
    <row r="2295" ht="20.05" customHeight="1">
      <c r="A2295" s="3">
        <v>41457</v>
      </c>
      <c r="B2295" t="s" s="8">
        <v>175</v>
      </c>
      <c r="C2295" t="s" s="9">
        <v>176</v>
      </c>
      <c r="D2295" s="10"/>
      <c r="E2295" s="10"/>
      <c r="F2295" s="10">
        <f>D2295*E2295</f>
        <v>0</v>
      </c>
      <c r="G2295" s="10"/>
      <c r="H2295" s="10"/>
      <c r="I2295" s="10">
        <f>G2295*H2295</f>
        <v>0</v>
      </c>
      <c r="J2295" s="10"/>
      <c r="K2295" s="10"/>
      <c r="L2295" s="10">
        <f>J2295*K2295</f>
        <v>0</v>
      </c>
      <c r="M2295" s="10"/>
      <c r="N2295" s="10">
        <f>F2295+I2295+L2295-M2295</f>
        <v>0</v>
      </c>
      <c r="O2295" s="10"/>
      <c r="P2295" s="10"/>
      <c r="Q2295" s="10">
        <f>(D2295*E2295)+(G2295*H2295)+(J2295*K2295)+O2295-M2295-P2295</f>
        <v>0</v>
      </c>
    </row>
    <row r="2296" ht="20.35" customHeight="1">
      <c r="A2296" s="3">
        <v>41458</v>
      </c>
      <c r="B2296" t="s" s="4">
        <v>175</v>
      </c>
      <c r="C2296" t="s" s="7">
        <v>176</v>
      </c>
      <c r="D2296" s="6"/>
      <c r="E2296" s="6"/>
      <c r="F2296" s="6">
        <f>D2296*E2296</f>
        <v>0</v>
      </c>
      <c r="G2296" s="6"/>
      <c r="H2296" s="6"/>
      <c r="I2296" s="6">
        <f>G2296*H2296</f>
        <v>0</v>
      </c>
      <c r="J2296" s="6"/>
      <c r="K2296" s="6"/>
      <c r="L2296" s="6">
        <f>J2296*K2296</f>
        <v>0</v>
      </c>
      <c r="M2296" s="6"/>
      <c r="N2296" s="6">
        <f>F2296+I2296+L2296-M2296</f>
        <v>0</v>
      </c>
      <c r="O2296" s="6"/>
      <c r="P2296" s="6"/>
      <c r="Q2296" s="6">
        <f>(D2296*E2296)+(G2296*H2296)+(J2296*K2296)+O2296-M2296-P2296</f>
        <v>0</v>
      </c>
    </row>
    <row r="2297" ht="20.35" customHeight="1">
      <c r="A2297" s="3">
        <v>41459</v>
      </c>
      <c r="B2297" t="s" s="4">
        <v>175</v>
      </c>
      <c r="C2297" t="s" s="7">
        <v>176</v>
      </c>
      <c r="D2297" s="6"/>
      <c r="E2297" s="6"/>
      <c r="F2297" s="6">
        <f>D2297*E2297</f>
        <v>0</v>
      </c>
      <c r="G2297" s="6"/>
      <c r="H2297" s="6"/>
      <c r="I2297" s="6">
        <f>G2297*H2297</f>
        <v>0</v>
      </c>
      <c r="J2297" s="6"/>
      <c r="K2297" s="6"/>
      <c r="L2297" s="6">
        <f>J2297*K2297</f>
        <v>0</v>
      </c>
      <c r="M2297" s="6">
        <f>F2297+I2297+L2297</f>
        <v>0</v>
      </c>
      <c r="N2297" s="6"/>
      <c r="O2297" s="6"/>
      <c r="P2297" s="6"/>
      <c r="Q2297" s="6">
        <f>(D2297*E2297)+(G2297*H2297)+(J2297*K2297)+N2297-O2297-P2297</f>
        <v>0</v>
      </c>
    </row>
    <row r="2298" ht="20.35" customHeight="1">
      <c r="A2298" s="3">
        <v>41460</v>
      </c>
      <c r="B2298" t="s" s="4">
        <v>175</v>
      </c>
      <c r="C2298" t="s" s="7">
        <v>176</v>
      </c>
      <c r="D2298" s="6"/>
      <c r="E2298" s="6"/>
      <c r="F2298" s="6">
        <f>D2298*E2298</f>
        <v>0</v>
      </c>
      <c r="G2298" s="6"/>
      <c r="H2298" s="6"/>
      <c r="I2298" s="6">
        <f>G2298*H2298</f>
        <v>0</v>
      </c>
      <c r="J2298" s="6"/>
      <c r="K2298" s="6"/>
      <c r="L2298" s="6">
        <f>J2298*K2298</f>
        <v>0</v>
      </c>
      <c r="M2298" s="6"/>
      <c r="N2298" s="6">
        <f>F2298+I2298+L2298-M2298</f>
        <v>0</v>
      </c>
      <c r="O2298" s="6"/>
      <c r="P2298" s="6"/>
      <c r="Q2298" s="6">
        <f>(D2298*E2298)+(G2298*H2298)+(J2298*K2298)+O2298-M2298-P2298</f>
        <v>0</v>
      </c>
    </row>
    <row r="2299" ht="20.35" customHeight="1">
      <c r="A2299" s="3">
        <v>41461</v>
      </c>
      <c r="B2299" t="s" s="4">
        <v>175</v>
      </c>
      <c r="C2299" t="s" s="7">
        <v>176</v>
      </c>
      <c r="D2299" s="6"/>
      <c r="E2299" s="6"/>
      <c r="F2299" s="6">
        <f>D2299*E2299</f>
        <v>0</v>
      </c>
      <c r="G2299" s="6"/>
      <c r="H2299" s="6"/>
      <c r="I2299" s="6">
        <f>G2299*H2299</f>
        <v>0</v>
      </c>
      <c r="J2299" s="6"/>
      <c r="K2299" s="6"/>
      <c r="L2299" s="6">
        <f>J2299*K2299</f>
        <v>0</v>
      </c>
      <c r="M2299" s="6"/>
      <c r="N2299" s="6">
        <f>F2299+I2299+L2299-M2299</f>
        <v>0</v>
      </c>
      <c r="O2299" s="6"/>
      <c r="P2299" s="6"/>
      <c r="Q2299" s="6">
        <f>(D2299*E2299)+(G2299*H2299)+(J2299*K2299)+O2299-M2299-P2299</f>
        <v>0</v>
      </c>
    </row>
    <row r="2300" ht="20.35" customHeight="1">
      <c r="A2300" s="3">
        <v>41462</v>
      </c>
      <c r="B2300" t="s" s="4">
        <v>175</v>
      </c>
      <c r="C2300" t="s" s="7">
        <v>176</v>
      </c>
      <c r="D2300" s="6"/>
      <c r="E2300" s="6"/>
      <c r="F2300" s="6">
        <f>D2300*E2300</f>
        <v>0</v>
      </c>
      <c r="G2300" s="6"/>
      <c r="H2300" s="6"/>
      <c r="I2300" s="6">
        <f>G2300*H2300</f>
        <v>0</v>
      </c>
      <c r="J2300" s="6"/>
      <c r="K2300" s="6"/>
      <c r="L2300" s="6">
        <f>J2300*K2300</f>
        <v>0</v>
      </c>
      <c r="M2300" s="6">
        <f>F2300+I2300+L2300</f>
        <v>0</v>
      </c>
      <c r="N2300" s="6"/>
      <c r="O2300" s="6"/>
      <c r="P2300" s="6"/>
      <c r="Q2300" s="6">
        <f>(D2300*E2300)+(G2300*H2300)+(J2300*K2300)+N2300-O2300-P2300</f>
        <v>0</v>
      </c>
    </row>
    <row r="2301" ht="20.35" customHeight="1">
      <c r="A2301" s="3">
        <v>41464</v>
      </c>
      <c r="B2301" t="s" s="4">
        <v>175</v>
      </c>
      <c r="C2301" t="s" s="7">
        <v>176</v>
      </c>
      <c r="D2301" s="6"/>
      <c r="E2301" s="6"/>
      <c r="F2301" s="6">
        <f>D2301*E2301</f>
        <v>0</v>
      </c>
      <c r="G2301" s="6"/>
      <c r="H2301" s="6"/>
      <c r="I2301" s="6">
        <f>G2301*H2301</f>
        <v>0</v>
      </c>
      <c r="J2301" s="6"/>
      <c r="K2301" s="6"/>
      <c r="L2301" s="6">
        <f>J2301*K2301</f>
        <v>0</v>
      </c>
      <c r="M2301" s="6">
        <f>F2301+I2301+L2301</f>
        <v>0</v>
      </c>
      <c r="N2301" s="6"/>
      <c r="O2301" s="6"/>
      <c r="P2301" s="6"/>
      <c r="Q2301" s="6">
        <f>(D2301*E2301)+(G2301*H2301)+(J2301*K2301)+N2301-O2301-P2301</f>
        <v>0</v>
      </c>
    </row>
    <row r="2302" ht="20.35" customHeight="1">
      <c r="A2302" s="3">
        <v>41465</v>
      </c>
      <c r="B2302" t="s" s="4">
        <v>175</v>
      </c>
      <c r="C2302" t="s" s="7">
        <v>176</v>
      </c>
      <c r="D2302" s="6"/>
      <c r="E2302" s="6"/>
      <c r="F2302" s="6">
        <f>D2302*E2302</f>
        <v>0</v>
      </c>
      <c r="G2302" s="6"/>
      <c r="H2302" s="6"/>
      <c r="I2302" s="6">
        <f>G2302*H2302</f>
        <v>0</v>
      </c>
      <c r="J2302" s="6"/>
      <c r="K2302" s="6"/>
      <c r="L2302" s="6">
        <f>J2302*K2302</f>
        <v>0</v>
      </c>
      <c r="M2302" s="6">
        <f>F2302+I2302+L2302</f>
        <v>0</v>
      </c>
      <c r="N2302" s="6"/>
      <c r="O2302" s="6"/>
      <c r="P2302" s="6"/>
      <c r="Q2302" s="6">
        <f>(D2302*E2302)+(G2302*H2302)+(J2302*K2302)+N2302-O2302-P2302</f>
        <v>0</v>
      </c>
    </row>
    <row r="2303" ht="20.35" customHeight="1">
      <c r="A2303" s="3">
        <v>41466</v>
      </c>
      <c r="B2303" t="s" s="4">
        <v>175</v>
      </c>
      <c r="C2303" t="s" s="7">
        <v>176</v>
      </c>
      <c r="D2303" s="6"/>
      <c r="E2303" s="6"/>
      <c r="F2303" s="6">
        <f>D2303*E2303</f>
        <v>0</v>
      </c>
      <c r="G2303" s="6"/>
      <c r="H2303" s="6"/>
      <c r="I2303" s="6">
        <f>G2303*H2303</f>
        <v>0</v>
      </c>
      <c r="J2303" s="6"/>
      <c r="K2303" s="6"/>
      <c r="L2303" s="6">
        <f>J2303*K2303</f>
        <v>0</v>
      </c>
      <c r="M2303" s="6">
        <f>F2303+I2303+L2303</f>
        <v>0</v>
      </c>
      <c r="N2303" s="6"/>
      <c r="O2303" s="6"/>
      <c r="P2303" s="6"/>
      <c r="Q2303" s="6">
        <f>(D2303*E2303)+(G2303*H2303)+(J2303*K2303)+N2303-O2303-P2303</f>
        <v>0</v>
      </c>
    </row>
    <row r="2304" ht="20.35" customHeight="1">
      <c r="A2304" s="3">
        <v>41467</v>
      </c>
      <c r="B2304" t="s" s="4">
        <v>175</v>
      </c>
      <c r="C2304" t="s" s="7">
        <v>176</v>
      </c>
      <c r="D2304" s="6"/>
      <c r="E2304" s="6"/>
      <c r="F2304" s="6">
        <f>D2304*E2304</f>
        <v>0</v>
      </c>
      <c r="G2304" s="6"/>
      <c r="H2304" s="6"/>
      <c r="I2304" s="6">
        <f>G2304*H2304</f>
        <v>0</v>
      </c>
      <c r="J2304" s="6"/>
      <c r="K2304" s="6"/>
      <c r="L2304" s="6">
        <f>J2304*K2304</f>
        <v>0</v>
      </c>
      <c r="M2304" s="6"/>
      <c r="N2304" s="6">
        <f>F2304+I2304+L2304-M2304</f>
        <v>0</v>
      </c>
      <c r="O2304" s="6"/>
      <c r="P2304" s="6"/>
      <c r="Q2304" s="6">
        <f>(D2304*E2304)+(G2304*H2304)+(J2304*K2304)+O2304-M2304-P2304</f>
        <v>0</v>
      </c>
    </row>
    <row r="2305" ht="20.35" customHeight="1">
      <c r="A2305" s="3">
        <v>41468</v>
      </c>
      <c r="B2305" t="s" s="4">
        <v>175</v>
      </c>
      <c r="C2305" t="s" s="7">
        <v>176</v>
      </c>
      <c r="D2305" s="6"/>
      <c r="E2305" s="6"/>
      <c r="F2305" s="6">
        <f>D2305*E2305</f>
        <v>0</v>
      </c>
      <c r="G2305" s="6"/>
      <c r="H2305" s="6"/>
      <c r="I2305" s="6">
        <f>G2305*H2305</f>
        <v>0</v>
      </c>
      <c r="J2305" s="6"/>
      <c r="K2305" s="6"/>
      <c r="L2305" s="6">
        <f>J2305*K2305</f>
        <v>0</v>
      </c>
      <c r="M2305" s="6">
        <f>F2305+I2305+L2305</f>
        <v>0</v>
      </c>
      <c r="N2305" s="6"/>
      <c r="O2305" s="6"/>
      <c r="P2305" s="6"/>
      <c r="Q2305" s="6">
        <f>(D2305*E2305)+(G2305*H2305)+(J2305*K2305)+N2305-O2305-P2305</f>
        <v>0</v>
      </c>
    </row>
    <row r="2306" ht="20.35" customHeight="1">
      <c r="A2306" s="3">
        <v>41469</v>
      </c>
      <c r="B2306" t="s" s="4">
        <v>175</v>
      </c>
      <c r="C2306" t="s" s="7">
        <v>176</v>
      </c>
      <c r="D2306" s="6"/>
      <c r="E2306" s="6"/>
      <c r="F2306" s="6">
        <f>D2306*E2306</f>
        <v>0</v>
      </c>
      <c r="G2306" s="6"/>
      <c r="H2306" s="6"/>
      <c r="I2306" s="6">
        <f>G2306*H2306</f>
        <v>0</v>
      </c>
      <c r="J2306" s="6"/>
      <c r="K2306" s="6"/>
      <c r="L2306" s="6">
        <f>J2306*K2306</f>
        <v>0</v>
      </c>
      <c r="M2306" s="6"/>
      <c r="N2306" s="6">
        <f>F2306+I2306+L2306</f>
        <v>0</v>
      </c>
      <c r="O2306" s="6"/>
      <c r="P2306" s="6"/>
      <c r="Q2306" s="6">
        <f>(D2306*E2306)+(G2306*H2306)+(J2306*K2306)+O2306-M2306-P2306</f>
        <v>0</v>
      </c>
    </row>
    <row r="2307" ht="20.35" customHeight="1">
      <c r="A2307" s="3">
        <v>41471</v>
      </c>
      <c r="B2307" t="s" s="4">
        <v>175</v>
      </c>
      <c r="C2307" t="s" s="7">
        <v>176</v>
      </c>
      <c r="D2307" s="6"/>
      <c r="E2307" s="6"/>
      <c r="F2307" s="6">
        <f>D2307*E2307</f>
        <v>0</v>
      </c>
      <c r="G2307" s="6"/>
      <c r="H2307" s="6"/>
      <c r="I2307" s="6">
        <f>G2307*H2307</f>
        <v>0</v>
      </c>
      <c r="J2307" s="6"/>
      <c r="K2307" s="6"/>
      <c r="L2307" s="6">
        <f>J2307*K2307</f>
        <v>0</v>
      </c>
      <c r="M2307" s="6"/>
      <c r="N2307" s="6">
        <f>F2307+I2307+L2307-M2307</f>
        <v>0</v>
      </c>
      <c r="O2307" s="6">
        <v>0</v>
      </c>
      <c r="P2307" s="6"/>
      <c r="Q2307" s="6">
        <f>(D2307*E2307)+(G2307*H2307)+(J2307*K2307)+O2307-M2307-P2307</f>
        <v>0</v>
      </c>
    </row>
    <row r="2308" ht="20.35" customHeight="1">
      <c r="A2308" s="3">
        <v>41472</v>
      </c>
      <c r="B2308" t="s" s="4">
        <v>175</v>
      </c>
      <c r="C2308" t="s" s="7">
        <v>176</v>
      </c>
      <c r="D2308" s="6"/>
      <c r="E2308" s="6"/>
      <c r="F2308" s="6">
        <f>D2308*E2308</f>
        <v>0</v>
      </c>
      <c r="G2308" s="6"/>
      <c r="H2308" s="6"/>
      <c r="I2308" s="6">
        <f>G2308*H2308</f>
        <v>0</v>
      </c>
      <c r="J2308" s="6"/>
      <c r="K2308" s="6"/>
      <c r="L2308" s="6">
        <f>J2308*K2308</f>
        <v>0</v>
      </c>
      <c r="M2308" s="6"/>
      <c r="N2308" s="6">
        <f>F2308+I2308+L2308-M2308</f>
        <v>0</v>
      </c>
      <c r="O2308" s="6">
        <v>0</v>
      </c>
      <c r="P2308" s="6"/>
      <c r="Q2308" s="6">
        <f>(D2308*E2308)+(G2308*H2308)+(J2308*K2308)+O2308-M2308-P2308</f>
        <v>0</v>
      </c>
    </row>
    <row r="2309" ht="20.35" customHeight="1">
      <c r="A2309" s="3">
        <v>41473</v>
      </c>
      <c r="B2309" t="s" s="4">
        <v>175</v>
      </c>
      <c r="C2309" t="s" s="7">
        <v>176</v>
      </c>
      <c r="D2309" s="6"/>
      <c r="E2309" s="6"/>
      <c r="F2309" s="6">
        <f>D2309*E2309</f>
        <v>0</v>
      </c>
      <c r="G2309" s="6"/>
      <c r="H2309" s="6"/>
      <c r="I2309" s="6">
        <f>G2309*H2309</f>
        <v>0</v>
      </c>
      <c r="J2309" s="6"/>
      <c r="K2309" s="6"/>
      <c r="L2309" s="6">
        <f>J2309*K2309</f>
        <v>0</v>
      </c>
      <c r="M2309" s="6">
        <f>F2309+I2309+L2309</f>
        <v>0</v>
      </c>
      <c r="N2309" s="6">
        <v>0</v>
      </c>
      <c r="O2309" s="6"/>
      <c r="P2309" s="6"/>
      <c r="Q2309" s="6">
        <f>(D2309*E2309)+(G2309*H2309)+(J2309*K2309)+N2309-O2309-P2309</f>
        <v>0</v>
      </c>
    </row>
    <row r="2310" ht="20.35" customHeight="1">
      <c r="A2310" s="3">
        <v>41474</v>
      </c>
      <c r="B2310" t="s" s="4">
        <v>175</v>
      </c>
      <c r="C2310" t="s" s="7">
        <v>176</v>
      </c>
      <c r="D2310" s="6"/>
      <c r="E2310" s="6"/>
      <c r="F2310" s="6">
        <f>D2310*E2310</f>
        <v>0</v>
      </c>
      <c r="G2310" s="6"/>
      <c r="H2310" s="6"/>
      <c r="I2310" s="6">
        <f>G2310*H2310</f>
        <v>0</v>
      </c>
      <c r="J2310" s="6"/>
      <c r="K2310" s="6"/>
      <c r="L2310" s="6">
        <f>J2310*K2310</f>
        <v>0</v>
      </c>
      <c r="M2310" s="6"/>
      <c r="N2310" s="6">
        <f>F2310+I2310+L2310-M2310</f>
        <v>0</v>
      </c>
      <c r="O2310" s="6">
        <v>0</v>
      </c>
      <c r="P2310" s="6"/>
      <c r="Q2310" s="6">
        <f>(D2310*E2310)+(G2310*H2310)+(J2310*K2310)+O2310-M2310-P2310</f>
        <v>0</v>
      </c>
    </row>
    <row r="2311" ht="20.35" customHeight="1">
      <c r="A2311" s="3">
        <v>41475</v>
      </c>
      <c r="B2311" t="s" s="4">
        <v>175</v>
      </c>
      <c r="C2311" t="s" s="7">
        <v>176</v>
      </c>
      <c r="D2311" s="6"/>
      <c r="E2311" s="6"/>
      <c r="F2311" s="6">
        <f>D2311*E2311</f>
        <v>0</v>
      </c>
      <c r="G2311" s="6"/>
      <c r="H2311" s="6"/>
      <c r="I2311" s="6">
        <f>G2311*H2311</f>
        <v>0</v>
      </c>
      <c r="J2311" s="6"/>
      <c r="K2311" s="6"/>
      <c r="L2311" s="6">
        <f>J2311*K2311</f>
        <v>0</v>
      </c>
      <c r="M2311" s="6"/>
      <c r="N2311" s="6">
        <f>F2311+I2311+L2311-M2311</f>
        <v>0</v>
      </c>
      <c r="O2311" s="6">
        <v>0</v>
      </c>
      <c r="P2311" s="6"/>
      <c r="Q2311" s="6">
        <f>(D2311*E2311)+(G2311*H2311)+(J2311*K2311)+O2311-M2311-P2311</f>
        <v>0</v>
      </c>
    </row>
    <row r="2312" ht="20.35" customHeight="1">
      <c r="A2312" s="3">
        <v>41476</v>
      </c>
      <c r="B2312" t="s" s="4">
        <v>175</v>
      </c>
      <c r="C2312" t="s" s="7">
        <v>176</v>
      </c>
      <c r="D2312" s="6"/>
      <c r="E2312" s="6"/>
      <c r="F2312" s="6">
        <f>D2312*E2312</f>
        <v>0</v>
      </c>
      <c r="G2312" s="6"/>
      <c r="H2312" s="6"/>
      <c r="I2312" s="6">
        <f>G2312*H2312</f>
        <v>0</v>
      </c>
      <c r="J2312" s="6"/>
      <c r="K2312" s="6"/>
      <c r="L2312" s="6">
        <f>J2312*K2312</f>
        <v>0</v>
      </c>
      <c r="M2312" s="6"/>
      <c r="N2312" s="6">
        <f>F2312+I2312+L2312-M2312</f>
        <v>0</v>
      </c>
      <c r="O2312" s="6">
        <v>0</v>
      </c>
      <c r="P2312" s="6"/>
      <c r="Q2312" s="6">
        <f>(D2312*E2312)+(G2312*H2312)+(J2312*K2312)+O2312-M2312-P2312</f>
        <v>0</v>
      </c>
    </row>
    <row r="2313" ht="20.35" customHeight="1">
      <c r="A2313" s="3">
        <v>41478</v>
      </c>
      <c r="B2313" t="s" s="4">
        <v>175</v>
      </c>
      <c r="C2313" t="s" s="7">
        <v>176</v>
      </c>
      <c r="D2313" s="6"/>
      <c r="E2313" s="6"/>
      <c r="F2313" s="6">
        <f>D2313*E2313</f>
        <v>0</v>
      </c>
      <c r="G2313" s="6"/>
      <c r="H2313" s="6"/>
      <c r="I2313" s="6">
        <f>G2313*H2313</f>
        <v>0</v>
      </c>
      <c r="J2313" s="6"/>
      <c r="K2313" s="6"/>
      <c r="L2313" s="6">
        <f>J2313*K2313</f>
        <v>0</v>
      </c>
      <c r="M2313" s="6">
        <f>F2313+I2313+L2313</f>
        <v>0</v>
      </c>
      <c r="N2313" s="6">
        <v>0</v>
      </c>
      <c r="O2313" s="6"/>
      <c r="P2313" s="6"/>
      <c r="Q2313" s="6">
        <f>(D2313*E2313)+(G2313*H2313)+(J2313*K2313)+N2313-O2313-P2313</f>
        <v>0</v>
      </c>
    </row>
    <row r="2314" ht="20.35" customHeight="1">
      <c r="A2314" s="3">
        <v>41479</v>
      </c>
      <c r="B2314" t="s" s="4">
        <v>175</v>
      </c>
      <c r="C2314" t="s" s="7">
        <v>176</v>
      </c>
      <c r="D2314" s="6"/>
      <c r="E2314" s="6"/>
      <c r="F2314" s="6">
        <f>D2314*E2314</f>
        <v>0</v>
      </c>
      <c r="G2314" s="6"/>
      <c r="H2314" s="6"/>
      <c r="I2314" s="6">
        <f>G2314*H2314</f>
        <v>0</v>
      </c>
      <c r="J2314" s="6"/>
      <c r="K2314" s="6"/>
      <c r="L2314" s="6">
        <f>J2314*K2314</f>
        <v>0</v>
      </c>
      <c r="M2314" s="6"/>
      <c r="N2314" s="6">
        <f>F2314+I2314+L2314-M2314</f>
        <v>0</v>
      </c>
      <c r="O2314" s="6">
        <v>0</v>
      </c>
      <c r="P2314" s="6"/>
      <c r="Q2314" s="6">
        <f>(D2314*E2314)+(G2314*H2314)+(J2314*K2314)+O2314-M2314-P2314</f>
        <v>0</v>
      </c>
    </row>
    <row r="2315" ht="20.35" customHeight="1">
      <c r="A2315" s="3">
        <v>41480</v>
      </c>
      <c r="B2315" t="s" s="4">
        <v>175</v>
      </c>
      <c r="C2315" t="s" s="7">
        <v>176</v>
      </c>
      <c r="D2315" s="6"/>
      <c r="E2315" s="6"/>
      <c r="F2315" s="6">
        <f>D2315*E2315</f>
        <v>0</v>
      </c>
      <c r="G2315" s="6"/>
      <c r="H2315" s="6"/>
      <c r="I2315" s="6">
        <f>G2315*H2315</f>
        <v>0</v>
      </c>
      <c r="J2315" s="6"/>
      <c r="K2315" s="6"/>
      <c r="L2315" s="6">
        <f>J2315*K2315</f>
        <v>0</v>
      </c>
      <c r="M2315" s="6">
        <f>F2315+I2315+L2315</f>
        <v>0</v>
      </c>
      <c r="N2315" s="6">
        <v>0</v>
      </c>
      <c r="O2315" s="6"/>
      <c r="P2315" s="6"/>
      <c r="Q2315" s="6">
        <f>(D2315*E2315)+(G2315*H2315)+(J2315*K2315)+N2315-O2315-P2315</f>
        <v>0</v>
      </c>
    </row>
    <row r="2316" ht="20.35" customHeight="1">
      <c r="A2316" s="3">
        <v>41481</v>
      </c>
      <c r="B2316" t="s" s="4">
        <v>175</v>
      </c>
      <c r="C2316" t="s" s="7">
        <v>176</v>
      </c>
      <c r="D2316" s="6"/>
      <c r="E2316" s="6"/>
      <c r="F2316" s="6">
        <f>D2316*E2316</f>
        <v>0</v>
      </c>
      <c r="G2316" s="6"/>
      <c r="H2316" s="6"/>
      <c r="I2316" s="6">
        <f>G2316*H2316</f>
        <v>0</v>
      </c>
      <c r="J2316" s="6"/>
      <c r="K2316" s="6"/>
      <c r="L2316" s="6">
        <f>J2316*K2316</f>
        <v>0</v>
      </c>
      <c r="M2316" s="6"/>
      <c r="N2316" s="6">
        <f>F2316+I2316+L2316-M2316</f>
        <v>0</v>
      </c>
      <c r="O2316" s="6">
        <v>0</v>
      </c>
      <c r="P2316" s="6"/>
      <c r="Q2316" s="6">
        <f>(D2316*E2316)+(G2316*H2316)+(J2316*K2316)+O2316-M2316-P2316</f>
        <v>0</v>
      </c>
    </row>
    <row r="2317" ht="20.35" customHeight="1">
      <c r="A2317" s="3">
        <v>41482</v>
      </c>
      <c r="B2317" t="s" s="4">
        <v>175</v>
      </c>
      <c r="C2317" t="s" s="7">
        <v>176</v>
      </c>
      <c r="D2317" s="6"/>
      <c r="E2317" s="6"/>
      <c r="F2317" s="6">
        <f>D2317*E2317</f>
        <v>0</v>
      </c>
      <c r="G2317" s="6"/>
      <c r="H2317" s="6"/>
      <c r="I2317" s="6">
        <f>G2317*H2317</f>
        <v>0</v>
      </c>
      <c r="J2317" s="6"/>
      <c r="K2317" s="6"/>
      <c r="L2317" s="6">
        <f>J2317*K2317</f>
        <v>0</v>
      </c>
      <c r="M2317" s="6">
        <f>F2317+I2317+L2317</f>
        <v>0</v>
      </c>
      <c r="N2317" s="6">
        <v>0</v>
      </c>
      <c r="O2317" s="6"/>
      <c r="P2317" s="6"/>
      <c r="Q2317" s="6">
        <f>(D2317*E2317)+(G2317*H2317)+(J2317*K2317)+N2317-O2317-P2317</f>
        <v>0</v>
      </c>
    </row>
    <row r="2318" ht="20.35" customHeight="1">
      <c r="A2318" s="3">
        <v>41483</v>
      </c>
      <c r="B2318" t="s" s="4">
        <v>175</v>
      </c>
      <c r="C2318" t="s" s="7">
        <v>176</v>
      </c>
      <c r="D2318" s="6"/>
      <c r="E2318" s="6"/>
      <c r="F2318" s="6">
        <f>D2318*E2318</f>
        <v>0</v>
      </c>
      <c r="G2318" s="6"/>
      <c r="H2318" s="6"/>
      <c r="I2318" s="6">
        <f>G2318*H2318</f>
        <v>0</v>
      </c>
      <c r="J2318" s="6"/>
      <c r="K2318" s="6"/>
      <c r="L2318" s="6">
        <f>J2318*K2318</f>
        <v>0</v>
      </c>
      <c r="M2318" s="6">
        <f>F2318+I2318+L2318</f>
        <v>0</v>
      </c>
      <c r="N2318" s="6">
        <v>0</v>
      </c>
      <c r="O2318" s="6"/>
      <c r="P2318" s="6"/>
      <c r="Q2318" s="6">
        <f>(D2318*E2318)+(G2318*H2318)+(J2318*K2318)+N2318-O2318-P2318</f>
        <v>0</v>
      </c>
    </row>
    <row r="2319" ht="20.35" customHeight="1">
      <c r="A2319" s="3">
        <v>41455</v>
      </c>
      <c r="B2319" t="s" s="4">
        <v>177</v>
      </c>
      <c r="C2319" t="s" s="7">
        <v>178</v>
      </c>
      <c r="D2319" s="6"/>
      <c r="E2319" s="6"/>
      <c r="F2319" s="6">
        <f>D2319*E2319</f>
        <v>0</v>
      </c>
      <c r="G2319" s="6"/>
      <c r="H2319" s="6"/>
      <c r="I2319" s="6">
        <f>G2319*H2319</f>
        <v>0</v>
      </c>
      <c r="J2319" s="6"/>
      <c r="K2319" s="6"/>
      <c r="L2319" s="6">
        <f>J2319*K2319</f>
        <v>0</v>
      </c>
      <c r="M2319" s="6">
        <f>F2319+I2319+L2319</f>
        <v>0</v>
      </c>
      <c r="N2319" s="6"/>
      <c r="O2319" s="6"/>
      <c r="P2319" s="6"/>
      <c r="Q2319" s="6">
        <f>(D2319*E2319)+(G2319*H2319)+(J2319*K2319)+N2319-O2319-P2319</f>
        <v>0</v>
      </c>
    </row>
    <row r="2320" ht="20.05" customHeight="1">
      <c r="A2320" s="3">
        <v>41457</v>
      </c>
      <c r="B2320" t="s" s="8">
        <v>177</v>
      </c>
      <c r="C2320" t="s" s="9">
        <v>178</v>
      </c>
      <c r="D2320" s="10"/>
      <c r="E2320" s="10"/>
      <c r="F2320" s="10">
        <f>D2320*E2320</f>
        <v>0</v>
      </c>
      <c r="G2320" s="10">
        <v>1</v>
      </c>
      <c r="H2320" s="10">
        <v>5000</v>
      </c>
      <c r="I2320" s="10">
        <f>G2320*H2320</f>
        <v>5000</v>
      </c>
      <c r="J2320" s="10"/>
      <c r="K2320" s="10"/>
      <c r="L2320" s="10">
        <f>J2320*K2320</f>
        <v>0</v>
      </c>
      <c r="M2320" s="10"/>
      <c r="N2320" s="10">
        <f>F2320+I2320+L2320-M2320</f>
        <v>5000</v>
      </c>
      <c r="O2320" s="10"/>
      <c r="P2320" s="10"/>
      <c r="Q2320" s="10">
        <f>(D2320*E2320)+(G2320*H2320)+(J2320*K2320)+O2320-M2320-P2320</f>
        <v>5000</v>
      </c>
    </row>
    <row r="2321" ht="20.35" customHeight="1">
      <c r="A2321" s="3">
        <v>41458</v>
      </c>
      <c r="B2321" t="s" s="4">
        <v>177</v>
      </c>
      <c r="C2321" t="s" s="7">
        <v>178</v>
      </c>
      <c r="D2321" s="6"/>
      <c r="E2321" s="6"/>
      <c r="F2321" s="6">
        <f>D2321*E2321</f>
        <v>0</v>
      </c>
      <c r="G2321" s="6">
        <v>1</v>
      </c>
      <c r="H2321" s="6">
        <v>4000</v>
      </c>
      <c r="I2321" s="6">
        <f>G2321*H2321</f>
        <v>4000</v>
      </c>
      <c r="J2321" s="6"/>
      <c r="K2321" s="6"/>
      <c r="L2321" s="6">
        <f>J2321*K2321</f>
        <v>0</v>
      </c>
      <c r="M2321" s="6"/>
      <c r="N2321" s="6">
        <f>F2321+I2321+L2321-M2321</f>
        <v>4000</v>
      </c>
      <c r="O2321" s="6"/>
      <c r="P2321" s="6"/>
      <c r="Q2321" s="6">
        <f>(D2321*E2321)+(G2321*H2321)+(J2321*K2321)+O2321-M2321-P2321</f>
        <v>4000</v>
      </c>
    </row>
    <row r="2322" ht="20.35" customHeight="1">
      <c r="A2322" s="3">
        <v>41459</v>
      </c>
      <c r="B2322" t="s" s="4">
        <v>177</v>
      </c>
      <c r="C2322" t="s" s="7">
        <v>178</v>
      </c>
      <c r="D2322" s="6"/>
      <c r="E2322" s="6"/>
      <c r="F2322" s="6">
        <f>D2322*E2322</f>
        <v>0</v>
      </c>
      <c r="G2322" s="6"/>
      <c r="H2322" s="6"/>
      <c r="I2322" s="6">
        <f>G2322*H2322</f>
        <v>0</v>
      </c>
      <c r="J2322" s="6"/>
      <c r="K2322" s="6"/>
      <c r="L2322" s="6">
        <f>J2322*K2322</f>
        <v>0</v>
      </c>
      <c r="M2322" s="6">
        <f>F2322+I2322+L2322</f>
        <v>0</v>
      </c>
      <c r="N2322" s="6"/>
      <c r="O2322" s="6"/>
      <c r="P2322" s="6"/>
      <c r="Q2322" s="6">
        <f>(D2322*E2322)+(G2322*H2322)+(J2322*K2322)+N2322-O2322-P2322</f>
        <v>0</v>
      </c>
    </row>
    <row r="2323" ht="20.35" customHeight="1">
      <c r="A2323" s="3">
        <v>41460</v>
      </c>
      <c r="B2323" t="s" s="4">
        <v>177</v>
      </c>
      <c r="C2323" t="s" s="7">
        <v>178</v>
      </c>
      <c r="D2323" s="6"/>
      <c r="E2323" s="6"/>
      <c r="F2323" s="6">
        <f>D2323*E2323</f>
        <v>0</v>
      </c>
      <c r="G2323" s="6"/>
      <c r="H2323" s="6"/>
      <c r="I2323" s="6">
        <f>G2323*H2323</f>
        <v>0</v>
      </c>
      <c r="J2323" s="6"/>
      <c r="K2323" s="6"/>
      <c r="L2323" s="6">
        <f>J2323*K2323</f>
        <v>0</v>
      </c>
      <c r="M2323" s="6"/>
      <c r="N2323" s="6">
        <f>F2323+I2323+L2323-M2323</f>
        <v>0</v>
      </c>
      <c r="O2323" s="6"/>
      <c r="P2323" s="6"/>
      <c r="Q2323" s="6">
        <f>(D2323*E2323)+(G2323*H2323)+(J2323*K2323)+O2323-M2323-P2323</f>
        <v>0</v>
      </c>
    </row>
    <row r="2324" ht="20.35" customHeight="1">
      <c r="A2324" s="3">
        <v>41461</v>
      </c>
      <c r="B2324" t="s" s="4">
        <v>177</v>
      </c>
      <c r="C2324" t="s" s="7">
        <v>178</v>
      </c>
      <c r="D2324" s="6"/>
      <c r="E2324" s="6"/>
      <c r="F2324" s="6">
        <f>D2324*E2324</f>
        <v>0</v>
      </c>
      <c r="G2324" s="6"/>
      <c r="H2324" s="6"/>
      <c r="I2324" s="6">
        <f>G2324*H2324</f>
        <v>0</v>
      </c>
      <c r="J2324" s="6"/>
      <c r="K2324" s="6"/>
      <c r="L2324" s="6">
        <f>J2324*K2324</f>
        <v>0</v>
      </c>
      <c r="M2324" s="6"/>
      <c r="N2324" s="6">
        <f>F2324+I2324+L2324-M2324</f>
        <v>0</v>
      </c>
      <c r="O2324" s="6"/>
      <c r="P2324" s="6"/>
      <c r="Q2324" s="6">
        <f>(D2324*E2324)+(G2324*H2324)+(J2324*K2324)+O2324-M2324-P2324</f>
        <v>0</v>
      </c>
    </row>
    <row r="2325" ht="20.35" customHeight="1">
      <c r="A2325" s="3">
        <v>41462</v>
      </c>
      <c r="B2325" t="s" s="4">
        <v>177</v>
      </c>
      <c r="C2325" t="s" s="7">
        <v>178</v>
      </c>
      <c r="D2325" s="6"/>
      <c r="E2325" s="6"/>
      <c r="F2325" s="6">
        <f>D2325*E2325</f>
        <v>0</v>
      </c>
      <c r="G2325" s="6"/>
      <c r="H2325" s="6"/>
      <c r="I2325" s="6">
        <f>G2325*H2325</f>
        <v>0</v>
      </c>
      <c r="J2325" s="6"/>
      <c r="K2325" s="6"/>
      <c r="L2325" s="6">
        <f>J2325*K2325</f>
        <v>0</v>
      </c>
      <c r="M2325" s="6">
        <f>F2325+I2325+L2325</f>
        <v>0</v>
      </c>
      <c r="N2325" s="6"/>
      <c r="O2325" s="6"/>
      <c r="P2325" s="6"/>
      <c r="Q2325" s="6">
        <f>(D2325*E2325)+(G2325*H2325)+(J2325*K2325)+N2325-O2325-P2325</f>
        <v>0</v>
      </c>
    </row>
    <row r="2326" ht="20.35" customHeight="1">
      <c r="A2326" s="3">
        <v>41464</v>
      </c>
      <c r="B2326" t="s" s="4">
        <v>177</v>
      </c>
      <c r="C2326" t="s" s="7">
        <v>178</v>
      </c>
      <c r="D2326" s="6"/>
      <c r="E2326" s="6"/>
      <c r="F2326" s="6">
        <f>D2326*E2326</f>
        <v>0</v>
      </c>
      <c r="G2326" s="6"/>
      <c r="H2326" s="6"/>
      <c r="I2326" s="6">
        <f>G2326*H2326</f>
        <v>0</v>
      </c>
      <c r="J2326" s="6"/>
      <c r="K2326" s="6"/>
      <c r="L2326" s="6">
        <f>J2326*K2326</f>
        <v>0</v>
      </c>
      <c r="M2326" s="6">
        <f>F2326+I2326+L2326</f>
        <v>0</v>
      </c>
      <c r="N2326" s="6"/>
      <c r="O2326" s="6"/>
      <c r="P2326" s="6"/>
      <c r="Q2326" s="6">
        <f>(D2326*E2326)+(G2326*H2326)+(J2326*K2326)+N2326-O2326-P2326</f>
        <v>0</v>
      </c>
    </row>
    <row r="2327" ht="20.35" customHeight="1">
      <c r="A2327" s="3">
        <v>41465</v>
      </c>
      <c r="B2327" t="s" s="4">
        <v>177</v>
      </c>
      <c r="C2327" t="s" s="7">
        <v>178</v>
      </c>
      <c r="D2327" s="6"/>
      <c r="E2327" s="6"/>
      <c r="F2327" s="6">
        <f>D2327*E2327</f>
        <v>0</v>
      </c>
      <c r="G2327" s="6">
        <v>1</v>
      </c>
      <c r="H2327" s="6">
        <v>4000</v>
      </c>
      <c r="I2327" s="6">
        <f>G2327*H2327</f>
        <v>4000</v>
      </c>
      <c r="J2327" s="6"/>
      <c r="K2327" s="6"/>
      <c r="L2327" s="6">
        <f>J2327*K2327</f>
        <v>0</v>
      </c>
      <c r="M2327" s="6">
        <f>F2327+I2327+L2327</f>
        <v>4000</v>
      </c>
      <c r="N2327" s="6"/>
      <c r="O2327" s="6"/>
      <c r="P2327" s="6"/>
      <c r="Q2327" s="6">
        <f>(D2327*E2327)+(G2327*H2327)+(J2327*K2327)+N2327-O2327-P2327</f>
        <v>4000</v>
      </c>
    </row>
    <row r="2328" ht="20.35" customHeight="1">
      <c r="A2328" s="3">
        <v>41466</v>
      </c>
      <c r="B2328" t="s" s="4">
        <v>177</v>
      </c>
      <c r="C2328" t="s" s="7">
        <v>178</v>
      </c>
      <c r="D2328" s="6"/>
      <c r="E2328" s="6"/>
      <c r="F2328" s="6">
        <f>D2328*E2328</f>
        <v>0</v>
      </c>
      <c r="G2328" s="6"/>
      <c r="H2328" s="6"/>
      <c r="I2328" s="6">
        <f>G2328*H2328</f>
        <v>0</v>
      </c>
      <c r="J2328" s="6"/>
      <c r="K2328" s="6"/>
      <c r="L2328" s="6">
        <f>J2328*K2328</f>
        <v>0</v>
      </c>
      <c r="M2328" s="6">
        <f>F2328+I2328+L2328</f>
        <v>0</v>
      </c>
      <c r="N2328" s="6"/>
      <c r="O2328" s="6"/>
      <c r="P2328" s="6"/>
      <c r="Q2328" s="6">
        <f>(D2328*E2328)+(G2328*H2328)+(J2328*K2328)+N2328-O2328-P2328</f>
        <v>0</v>
      </c>
    </row>
    <row r="2329" ht="20.35" customHeight="1">
      <c r="A2329" s="3">
        <v>41467</v>
      </c>
      <c r="B2329" t="s" s="4">
        <v>177</v>
      </c>
      <c r="C2329" t="s" s="7">
        <v>178</v>
      </c>
      <c r="D2329" s="6"/>
      <c r="E2329" s="6"/>
      <c r="F2329" s="6">
        <f>D2329*E2329</f>
        <v>0</v>
      </c>
      <c r="G2329" s="6">
        <v>1</v>
      </c>
      <c r="H2329" s="6">
        <v>3000</v>
      </c>
      <c r="I2329" s="6">
        <f>G2329*H2329</f>
        <v>3000</v>
      </c>
      <c r="J2329" s="6"/>
      <c r="K2329" s="6"/>
      <c r="L2329" s="6">
        <f>J2329*K2329</f>
        <v>0</v>
      </c>
      <c r="M2329" s="6"/>
      <c r="N2329" s="6">
        <f>F2329+I2329+L2329-M2329</f>
        <v>3000</v>
      </c>
      <c r="O2329" s="6"/>
      <c r="P2329" s="6"/>
      <c r="Q2329" s="6">
        <f>(D2329*E2329)+(G2329*H2329)+(J2329*K2329)+O2329-M2329-P2329</f>
        <v>3000</v>
      </c>
    </row>
    <row r="2330" ht="20.35" customHeight="1">
      <c r="A2330" s="3">
        <v>41468</v>
      </c>
      <c r="B2330" t="s" s="4">
        <v>177</v>
      </c>
      <c r="C2330" t="s" s="7">
        <v>178</v>
      </c>
      <c r="D2330" s="6"/>
      <c r="E2330" s="6"/>
      <c r="F2330" s="6">
        <f>D2330*E2330</f>
        <v>0</v>
      </c>
      <c r="G2330" s="6"/>
      <c r="H2330" s="6"/>
      <c r="I2330" s="6">
        <f>G2330*H2330</f>
        <v>0</v>
      </c>
      <c r="J2330" s="6"/>
      <c r="K2330" s="6"/>
      <c r="L2330" s="6">
        <f>J2330*K2330</f>
        <v>0</v>
      </c>
      <c r="M2330" s="6">
        <f>F2330+I2330+L2330</f>
        <v>0</v>
      </c>
      <c r="N2330" s="6"/>
      <c r="O2330" s="6"/>
      <c r="P2330" s="6"/>
      <c r="Q2330" s="6">
        <f>(D2330*E2330)+(G2330*H2330)+(J2330*K2330)+N2330-O2330-P2330</f>
        <v>0</v>
      </c>
    </row>
    <row r="2331" ht="20.35" customHeight="1">
      <c r="A2331" s="3">
        <v>41469</v>
      </c>
      <c r="B2331" t="s" s="4">
        <v>177</v>
      </c>
      <c r="C2331" t="s" s="7">
        <v>178</v>
      </c>
      <c r="D2331" s="6"/>
      <c r="E2331" s="6"/>
      <c r="F2331" s="6">
        <f>D2331*E2331</f>
        <v>0</v>
      </c>
      <c r="G2331" s="6"/>
      <c r="H2331" s="6"/>
      <c r="I2331" s="6">
        <f>G2331*H2331</f>
        <v>0</v>
      </c>
      <c r="J2331" s="6"/>
      <c r="K2331" s="6"/>
      <c r="L2331" s="6">
        <f>J2331*K2331</f>
        <v>0</v>
      </c>
      <c r="M2331" s="6"/>
      <c r="N2331" s="6">
        <f>F2331+I2331+L2331</f>
        <v>0</v>
      </c>
      <c r="O2331" s="6"/>
      <c r="P2331" s="6"/>
      <c r="Q2331" s="6">
        <f>(D2331*E2331)+(G2331*H2331)+(J2331*K2331)+O2331-M2331-P2331</f>
        <v>0</v>
      </c>
    </row>
    <row r="2332" ht="20.35" customHeight="1">
      <c r="A2332" s="3">
        <v>41471</v>
      </c>
      <c r="B2332" t="s" s="4">
        <v>177</v>
      </c>
      <c r="C2332" t="s" s="7">
        <v>178</v>
      </c>
      <c r="D2332" s="6"/>
      <c r="E2332" s="6"/>
      <c r="F2332" s="6">
        <f>D2332*E2332</f>
        <v>0</v>
      </c>
      <c r="G2332" s="6">
        <v>1</v>
      </c>
      <c r="H2332" s="6">
        <v>4000</v>
      </c>
      <c r="I2332" s="6">
        <f>G2332*H2332</f>
        <v>4000</v>
      </c>
      <c r="J2332" s="6"/>
      <c r="K2332" s="6"/>
      <c r="L2332" s="6">
        <f>J2332*K2332</f>
        <v>0</v>
      </c>
      <c r="M2332" s="6"/>
      <c r="N2332" s="6">
        <f>F2332+I2332+L2332-M2332</f>
        <v>4000</v>
      </c>
      <c r="O2332" s="6">
        <v>0</v>
      </c>
      <c r="P2332" s="6"/>
      <c r="Q2332" s="6">
        <f>(D2332*E2332)+(G2332*H2332)+(J2332*K2332)+O2332-M2332-P2332</f>
        <v>4000</v>
      </c>
    </row>
    <row r="2333" ht="20.35" customHeight="1">
      <c r="A2333" s="3">
        <v>41472</v>
      </c>
      <c r="B2333" t="s" s="4">
        <v>177</v>
      </c>
      <c r="C2333" t="s" s="7">
        <v>178</v>
      </c>
      <c r="D2333" s="6"/>
      <c r="E2333" s="6"/>
      <c r="F2333" s="6">
        <f>D2333*E2333</f>
        <v>0</v>
      </c>
      <c r="G2333" s="6"/>
      <c r="H2333" s="6"/>
      <c r="I2333" s="6">
        <f>G2333*H2333</f>
        <v>0</v>
      </c>
      <c r="J2333" s="6"/>
      <c r="K2333" s="6"/>
      <c r="L2333" s="6">
        <f>J2333*K2333</f>
        <v>0</v>
      </c>
      <c r="M2333" s="6"/>
      <c r="N2333" s="6">
        <f>F2333+I2333+L2333-M2333</f>
        <v>0</v>
      </c>
      <c r="O2333" s="6">
        <v>4000</v>
      </c>
      <c r="P2333" s="6"/>
      <c r="Q2333" s="6">
        <f>(D2333*E2333)+(G2333*H2333)+(J2333*K2333)+O2333-M2333-P2333</f>
        <v>4000</v>
      </c>
    </row>
    <row r="2334" ht="20.35" customHeight="1">
      <c r="A2334" s="3">
        <v>41473</v>
      </c>
      <c r="B2334" t="s" s="4">
        <v>177</v>
      </c>
      <c r="C2334" t="s" s="7">
        <v>178</v>
      </c>
      <c r="D2334" s="6"/>
      <c r="E2334" s="6"/>
      <c r="F2334" s="6">
        <f>D2334*E2334</f>
        <v>0</v>
      </c>
      <c r="G2334" s="6">
        <v>2</v>
      </c>
      <c r="H2334" s="6">
        <v>4000</v>
      </c>
      <c r="I2334" s="6">
        <f>G2334*H2334</f>
        <v>8000</v>
      </c>
      <c r="J2334" s="6"/>
      <c r="K2334" s="6"/>
      <c r="L2334" s="6">
        <f>J2334*K2334</f>
        <v>0</v>
      </c>
      <c r="M2334" s="6">
        <f>F2334+I2334+L2334</f>
        <v>8000</v>
      </c>
      <c r="N2334" s="6"/>
      <c r="O2334" s="6"/>
      <c r="P2334" s="6"/>
      <c r="Q2334" s="6">
        <f>(D2334*E2334)+(G2334*H2334)+(J2334*K2334)+N2334-O2334-P2334</f>
        <v>8000</v>
      </c>
    </row>
    <row r="2335" ht="20.35" customHeight="1">
      <c r="A2335" s="3">
        <v>41474</v>
      </c>
      <c r="B2335" t="s" s="4">
        <v>177</v>
      </c>
      <c r="C2335" t="s" s="7">
        <v>178</v>
      </c>
      <c r="D2335" s="6"/>
      <c r="E2335" s="6"/>
      <c r="F2335" s="6">
        <f>D2335*E2335</f>
        <v>0</v>
      </c>
      <c r="G2335" s="6"/>
      <c r="H2335" s="6"/>
      <c r="I2335" s="6">
        <f>G2335*H2335</f>
        <v>0</v>
      </c>
      <c r="J2335" s="6"/>
      <c r="K2335" s="6"/>
      <c r="L2335" s="6">
        <f>J2335*K2335</f>
        <v>0</v>
      </c>
      <c r="M2335" s="6"/>
      <c r="N2335" s="6">
        <f>F2335+I2335+L2335-M2335</f>
        <v>0</v>
      </c>
      <c r="O2335" s="6">
        <v>8000</v>
      </c>
      <c r="P2335" s="6"/>
      <c r="Q2335" s="6">
        <f>(D2335*E2335)+(G2335*H2335)+(J2335*K2335)+O2335-M2335-P2335</f>
        <v>8000</v>
      </c>
    </row>
    <row r="2336" ht="20.35" customHeight="1">
      <c r="A2336" s="3">
        <v>41475</v>
      </c>
      <c r="B2336" t="s" s="4">
        <v>177</v>
      </c>
      <c r="C2336" t="s" s="7">
        <v>178</v>
      </c>
      <c r="D2336" s="6"/>
      <c r="E2336" s="6"/>
      <c r="F2336" s="6">
        <f>D2336*E2336</f>
        <v>0</v>
      </c>
      <c r="G2336" s="6">
        <v>1</v>
      </c>
      <c r="H2336" s="6">
        <v>5000</v>
      </c>
      <c r="I2336" s="6">
        <f>G2336*H2336</f>
        <v>5000</v>
      </c>
      <c r="J2336" s="6"/>
      <c r="K2336" s="6"/>
      <c r="L2336" s="6">
        <f>J2336*K2336</f>
        <v>0</v>
      </c>
      <c r="M2336" s="6"/>
      <c r="N2336" s="6">
        <f>F2336+I2336+L2336-M2336</f>
        <v>5000</v>
      </c>
      <c r="O2336" s="6">
        <v>8000</v>
      </c>
      <c r="P2336" s="6"/>
      <c r="Q2336" s="6">
        <f>(D2336*E2336)+(G2336*H2336)+(J2336*K2336)+O2336-M2336-P2336</f>
        <v>13000</v>
      </c>
    </row>
    <row r="2337" ht="20.35" customHeight="1">
      <c r="A2337" s="3">
        <v>41476</v>
      </c>
      <c r="B2337" t="s" s="4">
        <v>177</v>
      </c>
      <c r="C2337" t="s" s="7">
        <v>178</v>
      </c>
      <c r="D2337" s="6"/>
      <c r="E2337" s="6"/>
      <c r="F2337" s="6">
        <f>D2337*E2337</f>
        <v>0</v>
      </c>
      <c r="G2337" s="6"/>
      <c r="H2337" s="6"/>
      <c r="I2337" s="6">
        <f>G2337*H2337</f>
        <v>0</v>
      </c>
      <c r="J2337" s="6"/>
      <c r="K2337" s="6"/>
      <c r="L2337" s="6">
        <f>J2337*K2337</f>
        <v>0</v>
      </c>
      <c r="M2337" s="6"/>
      <c r="N2337" s="6">
        <f>F2337+I2337+L2337-M2337</f>
        <v>0</v>
      </c>
      <c r="O2337" s="6">
        <v>13000</v>
      </c>
      <c r="P2337" s="6"/>
      <c r="Q2337" s="6">
        <f>(D2337*E2337)+(G2337*H2337)+(J2337*K2337)+O2337-M2337-P2337</f>
        <v>13000</v>
      </c>
    </row>
    <row r="2338" ht="20.35" customHeight="1">
      <c r="A2338" s="3">
        <v>41478</v>
      </c>
      <c r="B2338" t="s" s="4">
        <v>177</v>
      </c>
      <c r="C2338" t="s" s="7">
        <v>178</v>
      </c>
      <c r="D2338" s="6"/>
      <c r="E2338" s="6"/>
      <c r="F2338" s="6">
        <f>D2338*E2338</f>
        <v>0</v>
      </c>
      <c r="G2338" s="6">
        <v>1</v>
      </c>
      <c r="H2338" s="6">
        <v>5000</v>
      </c>
      <c r="I2338" s="6">
        <f>G2338*H2338</f>
        <v>5000</v>
      </c>
      <c r="J2338" s="6">
        <v>1</v>
      </c>
      <c r="K2338" s="6">
        <v>8000</v>
      </c>
      <c r="L2338" s="6">
        <f>J2338*K2338</f>
        <v>8000</v>
      </c>
      <c r="M2338" s="6">
        <f>F2338+I2338+L2338</f>
        <v>13000</v>
      </c>
      <c r="N2338" s="6"/>
      <c r="O2338" s="6"/>
      <c r="P2338" s="6"/>
      <c r="Q2338" s="6">
        <f>(D2338*E2338)+(G2338*H2338)+(J2338*K2338)+N2338-O2338-P2338</f>
        <v>13000</v>
      </c>
    </row>
    <row r="2339" ht="20.35" customHeight="1">
      <c r="A2339" s="3">
        <v>41479</v>
      </c>
      <c r="B2339" t="s" s="4">
        <v>177</v>
      </c>
      <c r="C2339" t="s" s="7">
        <v>178</v>
      </c>
      <c r="D2339" s="6"/>
      <c r="E2339" s="6"/>
      <c r="F2339" s="6">
        <f>D2339*E2339</f>
        <v>0</v>
      </c>
      <c r="G2339" s="6"/>
      <c r="H2339" s="6"/>
      <c r="I2339" s="6">
        <f>G2339*H2339</f>
        <v>0</v>
      </c>
      <c r="J2339" s="6"/>
      <c r="K2339" s="6"/>
      <c r="L2339" s="6">
        <f>J2339*K2339</f>
        <v>0</v>
      </c>
      <c r="M2339" s="6"/>
      <c r="N2339" s="6">
        <f>F2339+I2339+L2339-M2339</f>
        <v>0</v>
      </c>
      <c r="O2339" s="6">
        <v>13000</v>
      </c>
      <c r="P2339" s="6"/>
      <c r="Q2339" s="6">
        <f>(D2339*E2339)+(G2339*H2339)+(J2339*K2339)+O2339-M2339-P2339</f>
        <v>13000</v>
      </c>
    </row>
    <row r="2340" ht="20.35" customHeight="1">
      <c r="A2340" s="3">
        <v>41480</v>
      </c>
      <c r="B2340" t="s" s="4">
        <v>177</v>
      </c>
      <c r="C2340" t="s" s="7">
        <v>178</v>
      </c>
      <c r="D2340" s="6"/>
      <c r="E2340" s="6"/>
      <c r="F2340" s="6">
        <f>D2340*E2340</f>
        <v>0</v>
      </c>
      <c r="G2340" s="6"/>
      <c r="H2340" s="6"/>
      <c r="I2340" s="6">
        <f>G2340*H2340</f>
        <v>0</v>
      </c>
      <c r="J2340" s="6"/>
      <c r="K2340" s="6"/>
      <c r="L2340" s="6">
        <f>J2340*K2340</f>
        <v>0</v>
      </c>
      <c r="M2340" s="6">
        <f>F2340+I2340+L2340</f>
        <v>0</v>
      </c>
      <c r="N2340" s="6">
        <v>13000</v>
      </c>
      <c r="O2340" s="6"/>
      <c r="P2340" s="6"/>
      <c r="Q2340" s="6">
        <f>(D2340*E2340)+(G2340*H2340)+(J2340*K2340)+N2340-O2340-P2340</f>
        <v>13000</v>
      </c>
    </row>
    <row r="2341" ht="20.35" customHeight="1">
      <c r="A2341" s="3">
        <v>41481</v>
      </c>
      <c r="B2341" t="s" s="4">
        <v>177</v>
      </c>
      <c r="C2341" t="s" s="7">
        <v>178</v>
      </c>
      <c r="D2341" s="6"/>
      <c r="E2341" s="6"/>
      <c r="F2341" s="6">
        <f>D2341*E2341</f>
        <v>0</v>
      </c>
      <c r="G2341" s="6"/>
      <c r="H2341" s="6"/>
      <c r="I2341" s="6">
        <f>G2341*H2341</f>
        <v>0</v>
      </c>
      <c r="J2341" s="6"/>
      <c r="K2341" s="6"/>
      <c r="L2341" s="6">
        <f>J2341*K2341</f>
        <v>0</v>
      </c>
      <c r="M2341" s="6"/>
      <c r="N2341" s="6">
        <f>F2341+I2341+L2341-M2341</f>
        <v>0</v>
      </c>
      <c r="O2341" s="6">
        <v>13000</v>
      </c>
      <c r="P2341" s="6"/>
      <c r="Q2341" s="6">
        <f>(D2341*E2341)+(G2341*H2341)+(J2341*K2341)+O2341-M2341-P2341</f>
        <v>13000</v>
      </c>
    </row>
    <row r="2342" ht="20.35" customHeight="1">
      <c r="A2342" s="3">
        <v>41482</v>
      </c>
      <c r="B2342" t="s" s="4">
        <v>177</v>
      </c>
      <c r="C2342" t="s" s="7">
        <v>178</v>
      </c>
      <c r="D2342" s="6"/>
      <c r="E2342" s="6"/>
      <c r="F2342" s="6">
        <f>D2342*E2342</f>
        <v>0</v>
      </c>
      <c r="G2342" s="6"/>
      <c r="H2342" s="6"/>
      <c r="I2342" s="6">
        <f>G2342*H2342</f>
        <v>0</v>
      </c>
      <c r="J2342" s="6"/>
      <c r="K2342" s="6"/>
      <c r="L2342" s="6">
        <f>J2342*K2342</f>
        <v>0</v>
      </c>
      <c r="M2342" s="6">
        <f>F2342+I2342+L2342</f>
        <v>0</v>
      </c>
      <c r="N2342" s="6">
        <v>13000</v>
      </c>
      <c r="O2342" s="6"/>
      <c r="P2342" s="6"/>
      <c r="Q2342" s="6">
        <f>(D2342*E2342)+(G2342*H2342)+(J2342*K2342)+N2342-O2342-P2342</f>
        <v>13000</v>
      </c>
    </row>
    <row r="2343" ht="20.35" customHeight="1">
      <c r="A2343" s="3">
        <v>41483</v>
      </c>
      <c r="B2343" t="s" s="4">
        <v>177</v>
      </c>
      <c r="C2343" t="s" s="7">
        <v>178</v>
      </c>
      <c r="D2343" s="6"/>
      <c r="E2343" s="6"/>
      <c r="F2343" s="6">
        <f>D2343*E2343</f>
        <v>0</v>
      </c>
      <c r="G2343" s="6"/>
      <c r="H2343" s="6"/>
      <c r="I2343" s="6">
        <f>G2343*H2343</f>
        <v>0</v>
      </c>
      <c r="J2343" s="6"/>
      <c r="K2343" s="6"/>
      <c r="L2343" s="6">
        <f>J2343*K2343</f>
        <v>0</v>
      </c>
      <c r="M2343" s="6">
        <f>F2343+I2343+L2343</f>
        <v>0</v>
      </c>
      <c r="N2343" s="6">
        <v>13000</v>
      </c>
      <c r="O2343" s="6"/>
      <c r="P2343" s="6"/>
      <c r="Q2343" s="6">
        <f>(D2343*E2343)+(G2343*H2343)+(J2343*K2343)+N2343-O2343-P2343</f>
        <v>13000</v>
      </c>
    </row>
    <row r="2344" ht="20.35" customHeight="1">
      <c r="A2344" s="3">
        <v>41455</v>
      </c>
      <c r="B2344" t="s" s="4">
        <v>179</v>
      </c>
      <c r="C2344" t="s" s="7">
        <v>88</v>
      </c>
      <c r="D2344" s="6">
        <v>30</v>
      </c>
      <c r="E2344" s="6">
        <v>10000</v>
      </c>
      <c r="F2344" s="6">
        <f>D2344*E2344</f>
        <v>300000</v>
      </c>
      <c r="G2344" s="6"/>
      <c r="H2344" s="6"/>
      <c r="I2344" s="6">
        <f>G2344*H2344</f>
        <v>0</v>
      </c>
      <c r="J2344" s="6"/>
      <c r="K2344" s="6"/>
      <c r="L2344" s="6">
        <f>J2344*K2344</f>
        <v>0</v>
      </c>
      <c r="M2344" s="6">
        <f>F2344+I2344+L2344</f>
        <v>300000</v>
      </c>
      <c r="N2344" s="6"/>
      <c r="O2344" s="6"/>
      <c r="P2344" s="6"/>
      <c r="Q2344" s="6">
        <f>(D2344*E2344)+(G2344*H2344)+(J2344*K2344)+N2344-O2344-P2344</f>
        <v>300000</v>
      </c>
    </row>
    <row r="2345" ht="20.05" customHeight="1">
      <c r="A2345" s="3">
        <v>41457</v>
      </c>
      <c r="B2345" t="s" s="8">
        <v>179</v>
      </c>
      <c r="C2345" t="s" s="9">
        <v>88</v>
      </c>
      <c r="D2345" s="10"/>
      <c r="E2345" s="10"/>
      <c r="F2345" s="10">
        <f>D2345*E2345</f>
        <v>0</v>
      </c>
      <c r="G2345" s="10"/>
      <c r="H2345" s="10"/>
      <c r="I2345" s="10">
        <f>G2345*H2345</f>
        <v>0</v>
      </c>
      <c r="J2345" s="10"/>
      <c r="K2345" s="10"/>
      <c r="L2345" s="10">
        <f>J2345*K2345</f>
        <v>0</v>
      </c>
      <c r="M2345" s="10"/>
      <c r="N2345" s="10">
        <f>F2345+I2345+L2345-M2345</f>
        <v>0</v>
      </c>
      <c r="O2345" s="10"/>
      <c r="P2345" s="10"/>
      <c r="Q2345" s="10">
        <f>(D2345*E2345)+(G2345*H2345)+(J2345*K2345)+O2345-M2345-P2345</f>
        <v>0</v>
      </c>
    </row>
    <row r="2346" ht="20.35" customHeight="1">
      <c r="A2346" s="3">
        <v>41458</v>
      </c>
      <c r="B2346" t="s" s="4">
        <v>179</v>
      </c>
      <c r="C2346" t="s" s="7">
        <v>88</v>
      </c>
      <c r="D2346" s="6"/>
      <c r="E2346" s="6"/>
      <c r="F2346" s="6">
        <f>D2346*E2346</f>
        <v>0</v>
      </c>
      <c r="G2346" s="6"/>
      <c r="H2346" s="6"/>
      <c r="I2346" s="6">
        <f>G2346*H2346</f>
        <v>0</v>
      </c>
      <c r="J2346" s="6"/>
      <c r="K2346" s="6"/>
      <c r="L2346" s="6">
        <f>J2346*K2346</f>
        <v>0</v>
      </c>
      <c r="M2346" s="6"/>
      <c r="N2346" s="6">
        <f>F2346+I2346+L2346-M2346</f>
        <v>0</v>
      </c>
      <c r="O2346" s="6"/>
      <c r="P2346" s="6"/>
      <c r="Q2346" s="6">
        <f>(D2346*E2346)+(G2346*H2346)+(J2346*K2346)+O2346-M2346-P2346</f>
        <v>0</v>
      </c>
    </row>
    <row r="2347" ht="20.35" customHeight="1">
      <c r="A2347" s="3">
        <v>41459</v>
      </c>
      <c r="B2347" t="s" s="4">
        <v>179</v>
      </c>
      <c r="C2347" t="s" s="7">
        <v>88</v>
      </c>
      <c r="D2347" s="6"/>
      <c r="E2347" s="6"/>
      <c r="F2347" s="6">
        <f>D2347*E2347</f>
        <v>0</v>
      </c>
      <c r="G2347" s="6"/>
      <c r="H2347" s="6"/>
      <c r="I2347" s="6">
        <f>G2347*H2347</f>
        <v>0</v>
      </c>
      <c r="J2347" s="6"/>
      <c r="K2347" s="6"/>
      <c r="L2347" s="6">
        <f>J2347*K2347</f>
        <v>0</v>
      </c>
      <c r="M2347" s="6">
        <f>F2347+I2347+L2347</f>
        <v>0</v>
      </c>
      <c r="N2347" s="6"/>
      <c r="O2347" s="6"/>
      <c r="P2347" s="6"/>
      <c r="Q2347" s="6">
        <f>(D2347*E2347)+(G2347*H2347)+(J2347*K2347)+N2347-O2347-P2347</f>
        <v>0</v>
      </c>
    </row>
    <row r="2348" ht="20.35" customHeight="1">
      <c r="A2348" s="3">
        <v>41460</v>
      </c>
      <c r="B2348" t="s" s="4">
        <v>179</v>
      </c>
      <c r="C2348" t="s" s="7">
        <v>88</v>
      </c>
      <c r="D2348" s="6">
        <v>100</v>
      </c>
      <c r="E2348" s="6">
        <v>7500</v>
      </c>
      <c r="F2348" s="6">
        <f>D2348*E2348</f>
        <v>750000</v>
      </c>
      <c r="G2348" s="6"/>
      <c r="H2348" s="6"/>
      <c r="I2348" s="6">
        <f>G2348*H2348</f>
        <v>0</v>
      </c>
      <c r="J2348" s="6"/>
      <c r="K2348" s="6"/>
      <c r="L2348" s="6">
        <f>J2348*K2348</f>
        <v>0</v>
      </c>
      <c r="M2348" s="6"/>
      <c r="N2348" s="6">
        <f>F2348+I2348+L2348-M2348</f>
        <v>750000</v>
      </c>
      <c r="O2348" s="6"/>
      <c r="P2348" s="6"/>
      <c r="Q2348" s="6">
        <f>(D2348*E2348)+(G2348*H2348)+(J2348*K2348)+O2348-M2348-P2348</f>
        <v>750000</v>
      </c>
    </row>
    <row r="2349" ht="20.35" customHeight="1">
      <c r="A2349" s="3">
        <v>41461</v>
      </c>
      <c r="B2349" t="s" s="4">
        <v>179</v>
      </c>
      <c r="C2349" t="s" s="7">
        <v>88</v>
      </c>
      <c r="D2349" s="6"/>
      <c r="E2349" s="6"/>
      <c r="F2349" s="6">
        <f>D2349*E2349</f>
        <v>0</v>
      </c>
      <c r="G2349" s="6"/>
      <c r="H2349" s="6"/>
      <c r="I2349" s="6">
        <f>G2349*H2349</f>
        <v>0</v>
      </c>
      <c r="J2349" s="6"/>
      <c r="K2349" s="6"/>
      <c r="L2349" s="6">
        <f>J2349*K2349</f>
        <v>0</v>
      </c>
      <c r="M2349" s="6"/>
      <c r="N2349" s="6">
        <f>F2349+I2349+L2349-M2349</f>
        <v>0</v>
      </c>
      <c r="O2349" s="6"/>
      <c r="P2349" s="6"/>
      <c r="Q2349" s="6">
        <f>(D2349*E2349)+(G2349*H2349)+(J2349*K2349)+O2349-M2349-P2349</f>
        <v>0</v>
      </c>
    </row>
    <row r="2350" ht="20.35" customHeight="1">
      <c r="A2350" s="3">
        <v>41462</v>
      </c>
      <c r="B2350" t="s" s="4">
        <v>179</v>
      </c>
      <c r="C2350" t="s" s="7">
        <v>88</v>
      </c>
      <c r="D2350" s="6"/>
      <c r="E2350" s="6"/>
      <c r="F2350" s="6">
        <f>D2350*E2350</f>
        <v>0</v>
      </c>
      <c r="G2350" s="6"/>
      <c r="H2350" s="6"/>
      <c r="I2350" s="6">
        <f>G2350*H2350</f>
        <v>0</v>
      </c>
      <c r="J2350" s="6"/>
      <c r="K2350" s="6"/>
      <c r="L2350" s="6">
        <f>J2350*K2350</f>
        <v>0</v>
      </c>
      <c r="M2350" s="6">
        <f>F2350+I2350+L2350</f>
        <v>0</v>
      </c>
      <c r="N2350" s="6"/>
      <c r="O2350" s="6"/>
      <c r="P2350" s="6"/>
      <c r="Q2350" s="6">
        <f>(D2350*E2350)+(G2350*H2350)+(J2350*K2350)+N2350-O2350-P2350</f>
        <v>0</v>
      </c>
    </row>
    <row r="2351" ht="20.35" customHeight="1">
      <c r="A2351" s="3">
        <v>41464</v>
      </c>
      <c r="B2351" t="s" s="4">
        <v>179</v>
      </c>
      <c r="C2351" t="s" s="7">
        <v>88</v>
      </c>
      <c r="D2351" s="6"/>
      <c r="E2351" s="6"/>
      <c r="F2351" s="6">
        <f>D2351*E2351</f>
        <v>0</v>
      </c>
      <c r="G2351" s="6"/>
      <c r="H2351" s="6"/>
      <c r="I2351" s="6">
        <f>G2351*H2351</f>
        <v>0</v>
      </c>
      <c r="J2351" s="6"/>
      <c r="K2351" s="6"/>
      <c r="L2351" s="6">
        <f>J2351*K2351</f>
        <v>0</v>
      </c>
      <c r="M2351" s="6">
        <f>F2351+I2351+L2351</f>
        <v>0</v>
      </c>
      <c r="N2351" s="6"/>
      <c r="O2351" s="6"/>
      <c r="P2351" s="6"/>
      <c r="Q2351" s="6">
        <f>(D2351*E2351)+(G2351*H2351)+(J2351*K2351)+N2351-O2351-P2351</f>
        <v>0</v>
      </c>
    </row>
    <row r="2352" ht="20.35" customHeight="1">
      <c r="A2352" s="3">
        <v>41465</v>
      </c>
      <c r="B2352" t="s" s="4">
        <v>179</v>
      </c>
      <c r="C2352" t="s" s="7">
        <v>88</v>
      </c>
      <c r="D2352" s="6"/>
      <c r="E2352" s="6"/>
      <c r="F2352" s="6">
        <f>D2352*E2352</f>
        <v>0</v>
      </c>
      <c r="G2352" s="6"/>
      <c r="H2352" s="6"/>
      <c r="I2352" s="6">
        <f>G2352*H2352</f>
        <v>0</v>
      </c>
      <c r="J2352" s="6"/>
      <c r="K2352" s="6"/>
      <c r="L2352" s="6">
        <f>J2352*K2352</f>
        <v>0</v>
      </c>
      <c r="M2352" s="6">
        <f>F2352+I2352+L2352</f>
        <v>0</v>
      </c>
      <c r="N2352" s="6"/>
      <c r="O2352" s="6"/>
      <c r="P2352" s="6"/>
      <c r="Q2352" s="6">
        <f>(D2352*E2352)+(G2352*H2352)+(J2352*K2352)+N2352-O2352-P2352</f>
        <v>0</v>
      </c>
    </row>
    <row r="2353" ht="20.35" customHeight="1">
      <c r="A2353" s="3">
        <v>41466</v>
      </c>
      <c r="B2353" t="s" s="4">
        <v>179</v>
      </c>
      <c r="C2353" t="s" s="7">
        <v>88</v>
      </c>
      <c r="D2353" s="6">
        <v>15</v>
      </c>
      <c r="E2353" s="6">
        <v>12000</v>
      </c>
      <c r="F2353" s="6">
        <f>D2353*E2353</f>
        <v>180000</v>
      </c>
      <c r="G2353" s="6"/>
      <c r="H2353" s="6"/>
      <c r="I2353" s="6">
        <f>G2353*H2353</f>
        <v>0</v>
      </c>
      <c r="J2353" s="6">
        <v>30</v>
      </c>
      <c r="K2353" s="6">
        <v>7000</v>
      </c>
      <c r="L2353" s="6">
        <f>J2353*K2353</f>
        <v>210000</v>
      </c>
      <c r="M2353" s="6">
        <f>F2353+I2353+L2353</f>
        <v>390000</v>
      </c>
      <c r="N2353" s="6"/>
      <c r="O2353" s="6"/>
      <c r="P2353" s="6"/>
      <c r="Q2353" s="6">
        <f>(D2353*E2353)+(G2353*H2353)+(J2353*K2353)+N2353-O2353-P2353</f>
        <v>390000</v>
      </c>
    </row>
    <row r="2354" ht="20.35" customHeight="1">
      <c r="A2354" s="3">
        <v>41467</v>
      </c>
      <c r="B2354" t="s" s="4">
        <v>179</v>
      </c>
      <c r="C2354" t="s" s="7">
        <v>88</v>
      </c>
      <c r="D2354" s="6"/>
      <c r="E2354" s="6"/>
      <c r="F2354" s="6">
        <f>D2354*E2354</f>
        <v>0</v>
      </c>
      <c r="G2354" s="6"/>
      <c r="H2354" s="6"/>
      <c r="I2354" s="6">
        <f>G2354*H2354</f>
        <v>0</v>
      </c>
      <c r="J2354" s="6"/>
      <c r="K2354" s="6"/>
      <c r="L2354" s="6">
        <f>J2354*K2354</f>
        <v>0</v>
      </c>
      <c r="M2354" s="6"/>
      <c r="N2354" s="6">
        <f>F2354+I2354+L2354-M2354</f>
        <v>0</v>
      </c>
      <c r="O2354" s="6"/>
      <c r="P2354" s="6"/>
      <c r="Q2354" s="6">
        <f>(D2354*E2354)+(G2354*H2354)+(J2354*K2354)+O2354-M2354-P2354</f>
        <v>0</v>
      </c>
    </row>
    <row r="2355" ht="20.35" customHeight="1">
      <c r="A2355" s="3">
        <v>41468</v>
      </c>
      <c r="B2355" t="s" s="4">
        <v>179</v>
      </c>
      <c r="C2355" t="s" s="7">
        <v>88</v>
      </c>
      <c r="D2355" s="6"/>
      <c r="E2355" s="6"/>
      <c r="F2355" s="6">
        <f>D2355*E2355</f>
        <v>0</v>
      </c>
      <c r="G2355" s="6"/>
      <c r="H2355" s="6"/>
      <c r="I2355" s="6">
        <f>G2355*H2355</f>
        <v>0</v>
      </c>
      <c r="J2355" s="6"/>
      <c r="K2355" s="6"/>
      <c r="L2355" s="6">
        <f>J2355*K2355</f>
        <v>0</v>
      </c>
      <c r="M2355" s="6">
        <f>F2355+I2355+L2355</f>
        <v>0</v>
      </c>
      <c r="N2355" s="6"/>
      <c r="O2355" s="6"/>
      <c r="P2355" s="6"/>
      <c r="Q2355" s="6">
        <f>(D2355*E2355)+(G2355*H2355)+(J2355*K2355)+N2355-O2355-P2355</f>
        <v>0</v>
      </c>
    </row>
    <row r="2356" ht="20.35" customHeight="1">
      <c r="A2356" s="3">
        <v>41469</v>
      </c>
      <c r="B2356" t="s" s="4">
        <v>179</v>
      </c>
      <c r="C2356" t="s" s="7">
        <v>88</v>
      </c>
      <c r="D2356" s="6"/>
      <c r="E2356" s="6"/>
      <c r="F2356" s="6">
        <f>D2356*E2356</f>
        <v>0</v>
      </c>
      <c r="G2356" s="6"/>
      <c r="H2356" s="6"/>
      <c r="I2356" s="6">
        <f>G2356*H2356</f>
        <v>0</v>
      </c>
      <c r="J2356" s="6"/>
      <c r="K2356" s="6"/>
      <c r="L2356" s="6">
        <f>J2356*K2356</f>
        <v>0</v>
      </c>
      <c r="M2356" s="6"/>
      <c r="N2356" s="6">
        <f>F2356+I2356+L2356</f>
        <v>0</v>
      </c>
      <c r="O2356" s="6"/>
      <c r="P2356" s="6"/>
      <c r="Q2356" s="6">
        <f>(D2356*E2356)+(G2356*H2356)+(J2356*K2356)+O2356-M2356-P2356</f>
        <v>0</v>
      </c>
    </row>
    <row r="2357" ht="20.35" customHeight="1">
      <c r="A2357" s="3">
        <v>41471</v>
      </c>
      <c r="B2357" t="s" s="4">
        <v>179</v>
      </c>
      <c r="C2357" t="s" s="7">
        <v>88</v>
      </c>
      <c r="D2357" s="6"/>
      <c r="E2357" s="6"/>
      <c r="F2357" s="6">
        <f>D2357*E2357</f>
        <v>0</v>
      </c>
      <c r="G2357" s="6"/>
      <c r="H2357" s="6"/>
      <c r="I2357" s="6">
        <f>G2357*H2357</f>
        <v>0</v>
      </c>
      <c r="J2357" s="6"/>
      <c r="K2357" s="6"/>
      <c r="L2357" s="6">
        <f>J2357*K2357</f>
        <v>0</v>
      </c>
      <c r="M2357" s="6"/>
      <c r="N2357" s="6">
        <f>F2357+I2357+L2357-M2357</f>
        <v>0</v>
      </c>
      <c r="O2357" s="6">
        <v>0</v>
      </c>
      <c r="P2357" s="6"/>
      <c r="Q2357" s="6">
        <f>(D2357*E2357)+(G2357*H2357)+(J2357*K2357)+O2357-M2357-P2357</f>
        <v>0</v>
      </c>
    </row>
    <row r="2358" ht="20.35" customHeight="1">
      <c r="A2358" s="3">
        <v>41472</v>
      </c>
      <c r="B2358" t="s" s="4">
        <v>179</v>
      </c>
      <c r="C2358" t="s" s="7">
        <v>88</v>
      </c>
      <c r="D2358" s="6"/>
      <c r="E2358" s="6"/>
      <c r="F2358" s="6">
        <f>D2358*E2358</f>
        <v>0</v>
      </c>
      <c r="G2358" s="6"/>
      <c r="H2358" s="6"/>
      <c r="I2358" s="6">
        <f>G2358*H2358</f>
        <v>0</v>
      </c>
      <c r="J2358" s="6"/>
      <c r="K2358" s="6"/>
      <c r="L2358" s="6">
        <f>J2358*K2358</f>
        <v>0</v>
      </c>
      <c r="M2358" s="6"/>
      <c r="N2358" s="6">
        <f>F2358+I2358+L2358-M2358</f>
        <v>0</v>
      </c>
      <c r="O2358" s="6">
        <v>0</v>
      </c>
      <c r="P2358" s="6"/>
      <c r="Q2358" s="6">
        <f>(D2358*E2358)+(G2358*H2358)+(J2358*K2358)+O2358-M2358-P2358</f>
        <v>0</v>
      </c>
    </row>
    <row r="2359" ht="20.35" customHeight="1">
      <c r="A2359" s="3">
        <v>41473</v>
      </c>
      <c r="B2359" t="s" s="4">
        <v>179</v>
      </c>
      <c r="C2359" t="s" s="7">
        <v>88</v>
      </c>
      <c r="D2359" s="6"/>
      <c r="E2359" s="6"/>
      <c r="F2359" s="6">
        <f>D2359*E2359</f>
        <v>0</v>
      </c>
      <c r="G2359" s="6"/>
      <c r="H2359" s="6"/>
      <c r="I2359" s="6">
        <f>G2359*H2359</f>
        <v>0</v>
      </c>
      <c r="J2359" s="6"/>
      <c r="K2359" s="6"/>
      <c r="L2359" s="6">
        <f>J2359*K2359</f>
        <v>0</v>
      </c>
      <c r="M2359" s="6">
        <f>F2359+I2359+L2359</f>
        <v>0</v>
      </c>
      <c r="N2359" s="6">
        <v>0</v>
      </c>
      <c r="O2359" s="6"/>
      <c r="P2359" s="6"/>
      <c r="Q2359" s="6">
        <f>(D2359*E2359)+(G2359*H2359)+(J2359*K2359)+N2359-O2359-P2359</f>
        <v>0</v>
      </c>
    </row>
    <row r="2360" ht="20.35" customHeight="1">
      <c r="A2360" s="3">
        <v>41474</v>
      </c>
      <c r="B2360" t="s" s="4">
        <v>179</v>
      </c>
      <c r="C2360" t="s" s="7">
        <v>88</v>
      </c>
      <c r="D2360" s="6"/>
      <c r="E2360" s="6"/>
      <c r="F2360" s="6">
        <f>D2360*E2360</f>
        <v>0</v>
      </c>
      <c r="G2360" s="6"/>
      <c r="H2360" s="6"/>
      <c r="I2360" s="6">
        <f>G2360*H2360</f>
        <v>0</v>
      </c>
      <c r="J2360" s="6"/>
      <c r="K2360" s="6"/>
      <c r="L2360" s="6">
        <f>J2360*K2360</f>
        <v>0</v>
      </c>
      <c r="M2360" s="6"/>
      <c r="N2360" s="6">
        <f>F2360+I2360+L2360-M2360</f>
        <v>0</v>
      </c>
      <c r="O2360" s="6">
        <v>0</v>
      </c>
      <c r="P2360" s="6"/>
      <c r="Q2360" s="6">
        <f>(D2360*E2360)+(G2360*H2360)+(J2360*K2360)+O2360-M2360-P2360</f>
        <v>0</v>
      </c>
    </row>
    <row r="2361" ht="20.35" customHeight="1">
      <c r="A2361" s="3">
        <v>41475</v>
      </c>
      <c r="B2361" t="s" s="4">
        <v>179</v>
      </c>
      <c r="C2361" t="s" s="7">
        <v>88</v>
      </c>
      <c r="D2361" s="6">
        <v>20</v>
      </c>
      <c r="E2361" s="6">
        <v>15000</v>
      </c>
      <c r="F2361" s="6">
        <f>D2361*E2361</f>
        <v>300000</v>
      </c>
      <c r="G2361" s="6"/>
      <c r="H2361" s="6"/>
      <c r="I2361" s="6">
        <f>G2361*H2361</f>
        <v>0</v>
      </c>
      <c r="J2361" s="6"/>
      <c r="K2361" s="6"/>
      <c r="L2361" s="6">
        <f>J2361*K2361</f>
        <v>0</v>
      </c>
      <c r="M2361" s="6"/>
      <c r="N2361" s="6">
        <f>F2361+I2361+L2361-M2361</f>
        <v>300000</v>
      </c>
      <c r="O2361" s="6">
        <v>0</v>
      </c>
      <c r="P2361" s="6"/>
      <c r="Q2361" s="6">
        <f>(D2361*E2361)+(G2361*H2361)+(J2361*K2361)+O2361-M2361-P2361</f>
        <v>300000</v>
      </c>
    </row>
    <row r="2362" ht="20.35" customHeight="1">
      <c r="A2362" s="3">
        <v>41476</v>
      </c>
      <c r="B2362" t="s" s="4">
        <v>179</v>
      </c>
      <c r="C2362" t="s" s="7">
        <v>88</v>
      </c>
      <c r="D2362" s="6"/>
      <c r="E2362" s="6"/>
      <c r="F2362" s="6">
        <f>D2362*E2362</f>
        <v>0</v>
      </c>
      <c r="G2362" s="6"/>
      <c r="H2362" s="6"/>
      <c r="I2362" s="6">
        <f>G2362*H2362</f>
        <v>0</v>
      </c>
      <c r="J2362" s="6"/>
      <c r="K2362" s="6"/>
      <c r="L2362" s="6">
        <f>J2362*K2362</f>
        <v>0</v>
      </c>
      <c r="M2362" s="6"/>
      <c r="N2362" s="6">
        <f>F2362+I2362+L2362-M2362</f>
        <v>0</v>
      </c>
      <c r="O2362" s="6">
        <v>300000</v>
      </c>
      <c r="P2362" s="6"/>
      <c r="Q2362" s="6">
        <f>(D2362*E2362)+(G2362*H2362)+(J2362*K2362)+O2362-M2362-P2362</f>
        <v>300000</v>
      </c>
    </row>
    <row r="2363" ht="20.35" customHeight="1">
      <c r="A2363" s="3">
        <v>41478</v>
      </c>
      <c r="B2363" t="s" s="4">
        <v>179</v>
      </c>
      <c r="C2363" t="s" s="7">
        <v>88</v>
      </c>
      <c r="D2363" s="6"/>
      <c r="E2363" s="6"/>
      <c r="F2363" s="6">
        <f>D2363*E2363</f>
        <v>0</v>
      </c>
      <c r="G2363" s="6"/>
      <c r="H2363" s="6"/>
      <c r="I2363" s="6">
        <f>G2363*H2363</f>
        <v>0</v>
      </c>
      <c r="J2363" s="6"/>
      <c r="K2363" s="6"/>
      <c r="L2363" s="6">
        <f>J2363*K2363</f>
        <v>0</v>
      </c>
      <c r="M2363" s="6">
        <f>F2363+I2363+L2363</f>
        <v>0</v>
      </c>
      <c r="N2363" s="6">
        <v>300000</v>
      </c>
      <c r="O2363" s="6"/>
      <c r="P2363" s="6"/>
      <c r="Q2363" s="6">
        <f>(D2363*E2363)+(G2363*H2363)+(J2363*K2363)+N2363-O2363-P2363</f>
        <v>300000</v>
      </c>
    </row>
    <row r="2364" ht="20.35" customHeight="1">
      <c r="A2364" s="3">
        <v>41479</v>
      </c>
      <c r="B2364" t="s" s="4">
        <v>179</v>
      </c>
      <c r="C2364" t="s" s="7">
        <v>88</v>
      </c>
      <c r="D2364" s="6">
        <v>20</v>
      </c>
      <c r="E2364" s="6">
        <v>20000</v>
      </c>
      <c r="F2364" s="6">
        <f>D2364*E2364</f>
        <v>400000</v>
      </c>
      <c r="G2364" s="6">
        <v>10</v>
      </c>
      <c r="H2364" s="6">
        <v>10000</v>
      </c>
      <c r="I2364" s="6">
        <f>G2364*H2364</f>
        <v>100000</v>
      </c>
      <c r="J2364" s="6"/>
      <c r="K2364" s="6"/>
      <c r="L2364" s="6">
        <f>J2364*K2364</f>
        <v>0</v>
      </c>
      <c r="M2364" s="6"/>
      <c r="N2364" s="6">
        <f>F2364+I2364+L2364-M2364</f>
        <v>500000</v>
      </c>
      <c r="O2364" s="6"/>
      <c r="P2364" s="6"/>
      <c r="Q2364" s="6">
        <f>(D2364*E2364)+(G2364*H2364)+(J2364*K2364)+O2364-M2364-P2364</f>
        <v>500000</v>
      </c>
    </row>
    <row r="2365" ht="20.35" customHeight="1">
      <c r="A2365" s="3">
        <v>41480</v>
      </c>
      <c r="B2365" t="s" s="4">
        <v>179</v>
      </c>
      <c r="C2365" t="s" s="7">
        <v>88</v>
      </c>
      <c r="D2365" s="6"/>
      <c r="E2365" s="6"/>
      <c r="F2365" s="6">
        <f>D2365*E2365</f>
        <v>0</v>
      </c>
      <c r="G2365" s="6"/>
      <c r="H2365" s="6"/>
      <c r="I2365" s="6">
        <f>G2365*H2365</f>
        <v>0</v>
      </c>
      <c r="J2365" s="6"/>
      <c r="K2365" s="6"/>
      <c r="L2365" s="6">
        <f>J2365*K2365</f>
        <v>0</v>
      </c>
      <c r="M2365" s="6">
        <f>F2365+I2365+L2365</f>
        <v>0</v>
      </c>
      <c r="N2365" s="6">
        <v>500000</v>
      </c>
      <c r="O2365" s="6"/>
      <c r="P2365" s="6"/>
      <c r="Q2365" s="6">
        <f>(D2365*E2365)+(G2365*H2365)+(J2365*K2365)+N2365-O2365-P2365</f>
        <v>500000</v>
      </c>
    </row>
    <row r="2366" ht="20.35" customHeight="1">
      <c r="A2366" s="3">
        <v>41481</v>
      </c>
      <c r="B2366" t="s" s="4">
        <v>179</v>
      </c>
      <c r="C2366" t="s" s="7">
        <v>88</v>
      </c>
      <c r="D2366" s="6"/>
      <c r="E2366" s="6"/>
      <c r="F2366" s="6">
        <f>D2366*E2366</f>
        <v>0</v>
      </c>
      <c r="G2366" s="6"/>
      <c r="H2366" s="6"/>
      <c r="I2366" s="6">
        <f>G2366*H2366</f>
        <v>0</v>
      </c>
      <c r="J2366" s="6"/>
      <c r="K2366" s="6"/>
      <c r="L2366" s="6">
        <f>J2366*K2366</f>
        <v>0</v>
      </c>
      <c r="M2366" s="6"/>
      <c r="N2366" s="6">
        <f>F2366+I2366+L2366-M2366</f>
        <v>0</v>
      </c>
      <c r="O2366" s="6">
        <v>500000</v>
      </c>
      <c r="P2366" s="6"/>
      <c r="Q2366" s="6">
        <f>(D2366*E2366)+(G2366*H2366)+(J2366*K2366)+O2366-M2366-P2366</f>
        <v>500000</v>
      </c>
    </row>
    <row r="2367" ht="20.35" customHeight="1">
      <c r="A2367" s="3">
        <v>41482</v>
      </c>
      <c r="B2367" t="s" s="4">
        <v>179</v>
      </c>
      <c r="C2367" t="s" s="7">
        <v>88</v>
      </c>
      <c r="D2367" s="6">
        <v>20</v>
      </c>
      <c r="E2367" s="6">
        <v>22000</v>
      </c>
      <c r="F2367" s="6">
        <f>D2367*E2367</f>
        <v>440000</v>
      </c>
      <c r="G2367" s="6">
        <v>70</v>
      </c>
      <c r="H2367" s="6">
        <v>10000</v>
      </c>
      <c r="I2367" s="6">
        <f>G2367*H2367</f>
        <v>700000</v>
      </c>
      <c r="J2367" s="6"/>
      <c r="K2367" s="6"/>
      <c r="L2367" s="6">
        <f>J2367*K2367</f>
        <v>0</v>
      </c>
      <c r="M2367" s="6">
        <f>F2367+I2367+L2367</f>
        <v>1140000</v>
      </c>
      <c r="N2367" s="6"/>
      <c r="O2367" s="6"/>
      <c r="P2367" s="6"/>
      <c r="Q2367" s="6">
        <f>(D2367*E2367)+(G2367*H2367)+(J2367*K2367)+N2367-O2367-P2367</f>
        <v>1140000</v>
      </c>
    </row>
    <row r="2368" ht="20.35" customHeight="1">
      <c r="A2368" s="3">
        <v>41483</v>
      </c>
      <c r="B2368" t="s" s="4">
        <v>179</v>
      </c>
      <c r="C2368" t="s" s="7">
        <v>88</v>
      </c>
      <c r="D2368" s="6"/>
      <c r="E2368" s="6"/>
      <c r="F2368" s="6">
        <f>D2368*E2368</f>
        <v>0</v>
      </c>
      <c r="G2368" s="6"/>
      <c r="H2368" s="6"/>
      <c r="I2368" s="6">
        <f>G2368*H2368</f>
        <v>0</v>
      </c>
      <c r="J2368" s="6"/>
      <c r="K2368" s="6"/>
      <c r="L2368" s="6">
        <f>J2368*K2368</f>
        <v>0</v>
      </c>
      <c r="M2368" s="6">
        <f>F2368+I2368+L2368</f>
        <v>0</v>
      </c>
      <c r="N2368" s="6">
        <v>1140000</v>
      </c>
      <c r="O2368" s="6"/>
      <c r="P2368" s="6"/>
      <c r="Q2368" s="6">
        <f>(D2368*E2368)+(G2368*H2368)+(J2368*K2368)+N2368-O2368-P2368</f>
        <v>1140000</v>
      </c>
    </row>
    <row r="2369" ht="20.35" customHeight="1">
      <c r="A2369" s="3">
        <v>41455</v>
      </c>
      <c r="B2369" t="s" s="4">
        <v>180</v>
      </c>
      <c r="C2369" t="s" s="7">
        <v>181</v>
      </c>
      <c r="D2369" s="6"/>
      <c r="E2369" s="6"/>
      <c r="F2369" s="6">
        <f>D2369*E2369</f>
        <v>0</v>
      </c>
      <c r="G2369" s="6"/>
      <c r="H2369" s="6"/>
      <c r="I2369" s="6">
        <f>G2369*H2369</f>
        <v>0</v>
      </c>
      <c r="J2369" s="6"/>
      <c r="K2369" s="6"/>
      <c r="L2369" s="6">
        <f>J2369*K2369</f>
        <v>0</v>
      </c>
      <c r="M2369" s="6">
        <f>F2369+I2369+L2369</f>
        <v>0</v>
      </c>
      <c r="N2369" s="6"/>
      <c r="O2369" s="6"/>
      <c r="P2369" s="6"/>
      <c r="Q2369" s="6">
        <f>(D2369*E2369)+(G2369*H2369)+(J2369*K2369)+N2369-O2369-P2369</f>
        <v>0</v>
      </c>
    </row>
    <row r="2370" ht="20.05" customHeight="1">
      <c r="A2370" s="3">
        <v>41457</v>
      </c>
      <c r="B2370" t="s" s="8">
        <v>180</v>
      </c>
      <c r="C2370" t="s" s="9">
        <v>181</v>
      </c>
      <c r="D2370" s="10"/>
      <c r="E2370" s="10"/>
      <c r="F2370" s="10">
        <f>D2370*E2370</f>
        <v>0</v>
      </c>
      <c r="G2370" s="10"/>
      <c r="H2370" s="10"/>
      <c r="I2370" s="10">
        <f>G2370*H2370</f>
        <v>0</v>
      </c>
      <c r="J2370" s="10"/>
      <c r="K2370" s="10"/>
      <c r="L2370" s="10">
        <f>J2370*K2370</f>
        <v>0</v>
      </c>
      <c r="M2370" s="10"/>
      <c r="N2370" s="10">
        <f>F2370+I2370+L2370-M2370</f>
        <v>0</v>
      </c>
      <c r="O2370" s="10"/>
      <c r="P2370" s="10"/>
      <c r="Q2370" s="10">
        <f>(D2370*E2370)+(G2370*H2370)+(J2370*K2370)+O2370-M2370-P2370</f>
        <v>0</v>
      </c>
    </row>
    <row r="2371" ht="20.35" customHeight="1">
      <c r="A2371" s="3">
        <v>41458</v>
      </c>
      <c r="B2371" t="s" s="4">
        <v>180</v>
      </c>
      <c r="C2371" t="s" s="7">
        <v>181</v>
      </c>
      <c r="D2371" s="6"/>
      <c r="E2371" s="6"/>
      <c r="F2371" s="6">
        <f>D2371*E2371</f>
        <v>0</v>
      </c>
      <c r="G2371" s="6"/>
      <c r="H2371" s="6"/>
      <c r="I2371" s="6">
        <f>G2371*H2371</f>
        <v>0</v>
      </c>
      <c r="J2371" s="6"/>
      <c r="K2371" s="6"/>
      <c r="L2371" s="6">
        <f>J2371*K2371</f>
        <v>0</v>
      </c>
      <c r="M2371" s="6"/>
      <c r="N2371" s="6">
        <f>F2371+I2371+L2371-M2371</f>
        <v>0</v>
      </c>
      <c r="O2371" s="6"/>
      <c r="P2371" s="6"/>
      <c r="Q2371" s="6">
        <f>(D2371*E2371)+(G2371*H2371)+(J2371*K2371)+O2371-M2371-P2371</f>
        <v>0</v>
      </c>
    </row>
    <row r="2372" ht="20.35" customHeight="1">
      <c r="A2372" s="3">
        <v>41459</v>
      </c>
      <c r="B2372" t="s" s="4">
        <v>180</v>
      </c>
      <c r="C2372" t="s" s="7">
        <v>181</v>
      </c>
      <c r="D2372" s="6"/>
      <c r="E2372" s="6"/>
      <c r="F2372" s="6">
        <f>D2372*E2372</f>
        <v>0</v>
      </c>
      <c r="G2372" s="6"/>
      <c r="H2372" s="6"/>
      <c r="I2372" s="6">
        <f>G2372*H2372</f>
        <v>0</v>
      </c>
      <c r="J2372" s="6"/>
      <c r="K2372" s="6"/>
      <c r="L2372" s="6">
        <f>J2372*K2372</f>
        <v>0</v>
      </c>
      <c r="M2372" s="6">
        <f>F2372+I2372+L2372</f>
        <v>0</v>
      </c>
      <c r="N2372" s="6"/>
      <c r="O2372" s="6"/>
      <c r="P2372" s="6"/>
      <c r="Q2372" s="6">
        <f>(D2372*E2372)+(G2372*H2372)+(J2372*K2372)+N2372-O2372-P2372</f>
        <v>0</v>
      </c>
    </row>
    <row r="2373" ht="20.35" customHeight="1">
      <c r="A2373" s="3">
        <v>41460</v>
      </c>
      <c r="B2373" t="s" s="4">
        <v>180</v>
      </c>
      <c r="C2373" t="s" s="7">
        <v>181</v>
      </c>
      <c r="D2373" s="6"/>
      <c r="E2373" s="6"/>
      <c r="F2373" s="6">
        <f>D2373*E2373</f>
        <v>0</v>
      </c>
      <c r="G2373" s="6"/>
      <c r="H2373" s="6"/>
      <c r="I2373" s="6">
        <f>G2373*H2373</f>
        <v>0</v>
      </c>
      <c r="J2373" s="6"/>
      <c r="K2373" s="6"/>
      <c r="L2373" s="6">
        <f>J2373*K2373</f>
        <v>0</v>
      </c>
      <c r="M2373" s="6"/>
      <c r="N2373" s="6">
        <f>F2373+I2373+L2373-M2373</f>
        <v>0</v>
      </c>
      <c r="O2373" s="6"/>
      <c r="P2373" s="6"/>
      <c r="Q2373" s="6">
        <f>(D2373*E2373)+(G2373*H2373)+(J2373*K2373)+O2373-M2373-P2373</f>
        <v>0</v>
      </c>
    </row>
    <row r="2374" ht="20.35" customHeight="1">
      <c r="A2374" s="3">
        <v>41461</v>
      </c>
      <c r="B2374" t="s" s="4">
        <v>180</v>
      </c>
      <c r="C2374" t="s" s="7">
        <v>181</v>
      </c>
      <c r="D2374" s="6"/>
      <c r="E2374" s="6"/>
      <c r="F2374" s="6">
        <f>D2374*E2374</f>
        <v>0</v>
      </c>
      <c r="G2374" s="6"/>
      <c r="H2374" s="6"/>
      <c r="I2374" s="6">
        <f>G2374*H2374</f>
        <v>0</v>
      </c>
      <c r="J2374" s="6"/>
      <c r="K2374" s="6"/>
      <c r="L2374" s="6">
        <f>J2374*K2374</f>
        <v>0</v>
      </c>
      <c r="M2374" s="6"/>
      <c r="N2374" s="6">
        <f>F2374+I2374+L2374-M2374</f>
        <v>0</v>
      </c>
      <c r="O2374" s="6"/>
      <c r="P2374" s="6"/>
      <c r="Q2374" s="6">
        <f>(D2374*E2374)+(G2374*H2374)+(J2374*K2374)+O2374-M2374-P2374</f>
        <v>0</v>
      </c>
    </row>
    <row r="2375" ht="20.35" customHeight="1">
      <c r="A2375" s="3">
        <v>41462</v>
      </c>
      <c r="B2375" t="s" s="4">
        <v>180</v>
      </c>
      <c r="C2375" t="s" s="7">
        <v>181</v>
      </c>
      <c r="D2375" s="6"/>
      <c r="E2375" s="6"/>
      <c r="F2375" s="6">
        <f>D2375*E2375</f>
        <v>0</v>
      </c>
      <c r="G2375" s="6"/>
      <c r="H2375" s="6"/>
      <c r="I2375" s="6">
        <f>G2375*H2375</f>
        <v>0</v>
      </c>
      <c r="J2375" s="6"/>
      <c r="K2375" s="6"/>
      <c r="L2375" s="6">
        <f>J2375*K2375</f>
        <v>0</v>
      </c>
      <c r="M2375" s="6">
        <f>F2375+I2375+L2375</f>
        <v>0</v>
      </c>
      <c r="N2375" s="6"/>
      <c r="O2375" s="6"/>
      <c r="P2375" s="6"/>
      <c r="Q2375" s="6">
        <f>(D2375*E2375)+(G2375*H2375)+(J2375*K2375)+N2375-O2375-P2375</f>
        <v>0</v>
      </c>
    </row>
    <row r="2376" ht="20.35" customHeight="1">
      <c r="A2376" s="3">
        <v>41464</v>
      </c>
      <c r="B2376" t="s" s="4">
        <v>180</v>
      </c>
      <c r="C2376" t="s" s="7">
        <v>181</v>
      </c>
      <c r="D2376" s="6"/>
      <c r="E2376" s="6"/>
      <c r="F2376" s="6">
        <f>D2376*E2376</f>
        <v>0</v>
      </c>
      <c r="G2376" s="6"/>
      <c r="H2376" s="6"/>
      <c r="I2376" s="6">
        <f>G2376*H2376</f>
        <v>0</v>
      </c>
      <c r="J2376" s="6"/>
      <c r="K2376" s="6"/>
      <c r="L2376" s="6">
        <f>J2376*K2376</f>
        <v>0</v>
      </c>
      <c r="M2376" s="6">
        <f>F2376+I2376+L2376</f>
        <v>0</v>
      </c>
      <c r="N2376" s="6"/>
      <c r="O2376" s="6"/>
      <c r="P2376" s="6"/>
      <c r="Q2376" s="6">
        <f>(D2376*E2376)+(G2376*H2376)+(J2376*K2376)+N2376-O2376-P2376</f>
        <v>0</v>
      </c>
    </row>
    <row r="2377" ht="20.35" customHeight="1">
      <c r="A2377" s="3">
        <v>41465</v>
      </c>
      <c r="B2377" t="s" s="4">
        <v>180</v>
      </c>
      <c r="C2377" t="s" s="7">
        <v>181</v>
      </c>
      <c r="D2377" s="6"/>
      <c r="E2377" s="6"/>
      <c r="F2377" s="6">
        <f>D2377*E2377</f>
        <v>0</v>
      </c>
      <c r="G2377" s="6"/>
      <c r="H2377" s="6"/>
      <c r="I2377" s="6">
        <f>G2377*H2377</f>
        <v>0</v>
      </c>
      <c r="J2377" s="6"/>
      <c r="K2377" s="6"/>
      <c r="L2377" s="6">
        <f>J2377*K2377</f>
        <v>0</v>
      </c>
      <c r="M2377" s="6">
        <f>F2377+I2377+L2377</f>
        <v>0</v>
      </c>
      <c r="N2377" s="6"/>
      <c r="O2377" s="6"/>
      <c r="P2377" s="6"/>
      <c r="Q2377" s="6">
        <f>(D2377*E2377)+(G2377*H2377)+(J2377*K2377)+N2377-O2377-P2377</f>
        <v>0</v>
      </c>
    </row>
    <row r="2378" ht="20.35" customHeight="1">
      <c r="A2378" s="3">
        <v>41466</v>
      </c>
      <c r="B2378" t="s" s="4">
        <v>180</v>
      </c>
      <c r="C2378" t="s" s="7">
        <v>181</v>
      </c>
      <c r="D2378" s="6"/>
      <c r="E2378" s="6"/>
      <c r="F2378" s="6">
        <f>D2378*E2378</f>
        <v>0</v>
      </c>
      <c r="G2378" s="6"/>
      <c r="H2378" s="6"/>
      <c r="I2378" s="6">
        <f>G2378*H2378</f>
        <v>0</v>
      </c>
      <c r="J2378" s="6"/>
      <c r="K2378" s="6"/>
      <c r="L2378" s="6">
        <f>J2378*K2378</f>
        <v>0</v>
      </c>
      <c r="M2378" s="6">
        <f>F2378+I2378+L2378</f>
        <v>0</v>
      </c>
      <c r="N2378" s="6"/>
      <c r="O2378" s="6"/>
      <c r="P2378" s="6"/>
      <c r="Q2378" s="6">
        <f>(D2378*E2378)+(G2378*H2378)+(J2378*K2378)+N2378-O2378-P2378</f>
        <v>0</v>
      </c>
    </row>
    <row r="2379" ht="20.35" customHeight="1">
      <c r="A2379" s="3">
        <v>41467</v>
      </c>
      <c r="B2379" t="s" s="4">
        <v>180</v>
      </c>
      <c r="C2379" t="s" s="7">
        <v>181</v>
      </c>
      <c r="D2379" s="6"/>
      <c r="E2379" s="6"/>
      <c r="F2379" s="6">
        <f>D2379*E2379</f>
        <v>0</v>
      </c>
      <c r="G2379" s="6"/>
      <c r="H2379" s="6"/>
      <c r="I2379" s="6">
        <f>G2379*H2379</f>
        <v>0</v>
      </c>
      <c r="J2379" s="6"/>
      <c r="K2379" s="6"/>
      <c r="L2379" s="6">
        <f>J2379*K2379</f>
        <v>0</v>
      </c>
      <c r="M2379" s="6"/>
      <c r="N2379" s="6">
        <f>F2379+I2379+L2379-M2379</f>
        <v>0</v>
      </c>
      <c r="O2379" s="6"/>
      <c r="P2379" s="6"/>
      <c r="Q2379" s="6">
        <f>(D2379*E2379)+(G2379*H2379)+(J2379*K2379)+O2379-M2379-P2379</f>
        <v>0</v>
      </c>
    </row>
    <row r="2380" ht="20.35" customHeight="1">
      <c r="A2380" s="3">
        <v>41468</v>
      </c>
      <c r="B2380" t="s" s="4">
        <v>180</v>
      </c>
      <c r="C2380" t="s" s="7">
        <v>181</v>
      </c>
      <c r="D2380" s="6"/>
      <c r="E2380" s="6"/>
      <c r="F2380" s="6">
        <f>D2380*E2380</f>
        <v>0</v>
      </c>
      <c r="G2380" s="6"/>
      <c r="H2380" s="6"/>
      <c r="I2380" s="6">
        <f>G2380*H2380</f>
        <v>0</v>
      </c>
      <c r="J2380" s="6"/>
      <c r="K2380" s="6"/>
      <c r="L2380" s="6">
        <f>J2380*K2380</f>
        <v>0</v>
      </c>
      <c r="M2380" s="6">
        <f>F2380+I2380+L2380</f>
        <v>0</v>
      </c>
      <c r="N2380" s="6"/>
      <c r="O2380" s="6"/>
      <c r="P2380" s="6"/>
      <c r="Q2380" s="6">
        <f>(D2380*E2380)+(G2380*H2380)+(J2380*K2380)+N2380-O2380-P2380</f>
        <v>0</v>
      </c>
    </row>
    <row r="2381" ht="20.35" customHeight="1">
      <c r="A2381" s="3">
        <v>41469</v>
      </c>
      <c r="B2381" t="s" s="4">
        <v>180</v>
      </c>
      <c r="C2381" t="s" s="7">
        <v>181</v>
      </c>
      <c r="D2381" s="6"/>
      <c r="E2381" s="6"/>
      <c r="F2381" s="6">
        <f>D2381*E2381</f>
        <v>0</v>
      </c>
      <c r="G2381" s="6"/>
      <c r="H2381" s="6"/>
      <c r="I2381" s="6">
        <f>G2381*H2381</f>
        <v>0</v>
      </c>
      <c r="J2381" s="6"/>
      <c r="K2381" s="6"/>
      <c r="L2381" s="6">
        <f>J2381*K2381</f>
        <v>0</v>
      </c>
      <c r="M2381" s="6"/>
      <c r="N2381" s="6">
        <f>F2381+I2381+L2381</f>
        <v>0</v>
      </c>
      <c r="O2381" s="6"/>
      <c r="P2381" s="6"/>
      <c r="Q2381" s="6">
        <f>(D2381*E2381)+(G2381*H2381)+(J2381*K2381)+O2381-M2381-P2381</f>
        <v>0</v>
      </c>
    </row>
    <row r="2382" ht="20.35" customHeight="1">
      <c r="A2382" s="3">
        <v>41471</v>
      </c>
      <c r="B2382" t="s" s="4">
        <v>180</v>
      </c>
      <c r="C2382" t="s" s="7">
        <v>181</v>
      </c>
      <c r="D2382" s="6"/>
      <c r="E2382" s="6"/>
      <c r="F2382" s="6">
        <f>D2382*E2382</f>
        <v>0</v>
      </c>
      <c r="G2382" s="6"/>
      <c r="H2382" s="6"/>
      <c r="I2382" s="6">
        <f>G2382*H2382</f>
        <v>0</v>
      </c>
      <c r="J2382" s="6"/>
      <c r="K2382" s="6"/>
      <c r="L2382" s="6">
        <f>J2382*K2382</f>
        <v>0</v>
      </c>
      <c r="M2382" s="6"/>
      <c r="N2382" s="6">
        <f>F2382+I2382+L2382-M2382</f>
        <v>0</v>
      </c>
      <c r="O2382" s="6">
        <v>0</v>
      </c>
      <c r="P2382" s="6"/>
      <c r="Q2382" s="6">
        <f>(D2382*E2382)+(G2382*H2382)+(J2382*K2382)+O2382-M2382-P2382</f>
        <v>0</v>
      </c>
    </row>
    <row r="2383" ht="20.35" customHeight="1">
      <c r="A2383" s="3">
        <v>41472</v>
      </c>
      <c r="B2383" t="s" s="4">
        <v>180</v>
      </c>
      <c r="C2383" t="s" s="7">
        <v>181</v>
      </c>
      <c r="D2383" s="6"/>
      <c r="E2383" s="6"/>
      <c r="F2383" s="6">
        <f>D2383*E2383</f>
        <v>0</v>
      </c>
      <c r="G2383" s="6"/>
      <c r="H2383" s="6"/>
      <c r="I2383" s="6">
        <f>G2383*H2383</f>
        <v>0</v>
      </c>
      <c r="J2383" s="6"/>
      <c r="K2383" s="6"/>
      <c r="L2383" s="6">
        <f>J2383*K2383</f>
        <v>0</v>
      </c>
      <c r="M2383" s="6"/>
      <c r="N2383" s="6">
        <f>F2383+I2383+L2383-M2383</f>
        <v>0</v>
      </c>
      <c r="O2383" s="6">
        <v>0</v>
      </c>
      <c r="P2383" s="6"/>
      <c r="Q2383" s="6">
        <f>(D2383*E2383)+(G2383*H2383)+(J2383*K2383)+O2383-M2383-P2383</f>
        <v>0</v>
      </c>
    </row>
    <row r="2384" ht="20.35" customHeight="1">
      <c r="A2384" s="3">
        <v>41473</v>
      </c>
      <c r="B2384" t="s" s="4">
        <v>180</v>
      </c>
      <c r="C2384" t="s" s="7">
        <v>181</v>
      </c>
      <c r="D2384" s="6">
        <v>8</v>
      </c>
      <c r="E2384" s="6">
        <v>14000</v>
      </c>
      <c r="F2384" s="6">
        <f>D2384*E2384</f>
        <v>112000</v>
      </c>
      <c r="G2384" s="6"/>
      <c r="H2384" s="6"/>
      <c r="I2384" s="6">
        <f>G2384*H2384</f>
        <v>0</v>
      </c>
      <c r="J2384" s="6"/>
      <c r="K2384" s="6"/>
      <c r="L2384" s="6">
        <f>J2384*K2384</f>
        <v>0</v>
      </c>
      <c r="M2384" s="6">
        <f>F2384+I2384+L2384</f>
        <v>112000</v>
      </c>
      <c r="N2384" s="6">
        <v>0</v>
      </c>
      <c r="O2384" s="6"/>
      <c r="P2384" s="6"/>
      <c r="Q2384" s="6">
        <f>(D2384*E2384)+(G2384*H2384)+(J2384*K2384)+N2384-O2384-P2384</f>
        <v>112000</v>
      </c>
    </row>
    <row r="2385" ht="20.35" customHeight="1">
      <c r="A2385" s="3">
        <v>41474</v>
      </c>
      <c r="B2385" t="s" s="4">
        <v>180</v>
      </c>
      <c r="C2385" t="s" s="7">
        <v>181</v>
      </c>
      <c r="D2385" s="6"/>
      <c r="E2385" s="6"/>
      <c r="F2385" s="6">
        <f>D2385*E2385</f>
        <v>0</v>
      </c>
      <c r="G2385" s="6"/>
      <c r="H2385" s="6"/>
      <c r="I2385" s="6">
        <f>G2385*H2385</f>
        <v>0</v>
      </c>
      <c r="J2385" s="6"/>
      <c r="K2385" s="6"/>
      <c r="L2385" s="6">
        <f>J2385*K2385</f>
        <v>0</v>
      </c>
      <c r="M2385" s="6"/>
      <c r="N2385" s="6">
        <f>F2385+I2385+L2385-M2385</f>
        <v>0</v>
      </c>
      <c r="O2385" s="6">
        <v>112000</v>
      </c>
      <c r="P2385" s="6"/>
      <c r="Q2385" s="6">
        <f>(D2385*E2385)+(G2385*H2385)+(J2385*K2385)+O2385-M2385-P2385</f>
        <v>112000</v>
      </c>
    </row>
    <row r="2386" ht="20.35" customHeight="1">
      <c r="A2386" s="3">
        <v>41475</v>
      </c>
      <c r="B2386" t="s" s="4">
        <v>180</v>
      </c>
      <c r="C2386" t="s" s="7">
        <v>181</v>
      </c>
      <c r="D2386" s="6"/>
      <c r="E2386" s="6"/>
      <c r="F2386" s="6">
        <f>D2386*E2386</f>
        <v>0</v>
      </c>
      <c r="G2386" s="6"/>
      <c r="H2386" s="6"/>
      <c r="I2386" s="6">
        <f>G2386*H2386</f>
        <v>0</v>
      </c>
      <c r="J2386" s="6"/>
      <c r="K2386" s="6"/>
      <c r="L2386" s="6">
        <f>J2386*K2386</f>
        <v>0</v>
      </c>
      <c r="M2386" s="6"/>
      <c r="N2386" s="6">
        <f>F2386+I2386+L2386-M2386</f>
        <v>0</v>
      </c>
      <c r="O2386" s="6">
        <v>112000</v>
      </c>
      <c r="P2386" s="6"/>
      <c r="Q2386" s="6">
        <f>(D2386*E2386)+(G2386*H2386)+(J2386*K2386)+O2386-M2386-P2386</f>
        <v>112000</v>
      </c>
    </row>
    <row r="2387" ht="20.35" customHeight="1">
      <c r="A2387" s="3">
        <v>41476</v>
      </c>
      <c r="B2387" t="s" s="4">
        <v>180</v>
      </c>
      <c r="C2387" t="s" s="7">
        <v>181</v>
      </c>
      <c r="D2387" s="6"/>
      <c r="E2387" s="6"/>
      <c r="F2387" s="6">
        <f>D2387*E2387</f>
        <v>0</v>
      </c>
      <c r="G2387" s="6"/>
      <c r="H2387" s="6"/>
      <c r="I2387" s="6">
        <f>G2387*H2387</f>
        <v>0</v>
      </c>
      <c r="J2387" s="6"/>
      <c r="K2387" s="6"/>
      <c r="L2387" s="6">
        <f>J2387*K2387</f>
        <v>0</v>
      </c>
      <c r="M2387" s="6"/>
      <c r="N2387" s="6">
        <f>F2387+I2387+L2387-M2387</f>
        <v>0</v>
      </c>
      <c r="O2387" s="6">
        <v>112000</v>
      </c>
      <c r="P2387" s="6"/>
      <c r="Q2387" s="6">
        <f>(D2387*E2387)+(G2387*H2387)+(J2387*K2387)+O2387-M2387-P2387</f>
        <v>112000</v>
      </c>
    </row>
    <row r="2388" ht="20.35" customHeight="1">
      <c r="A2388" s="3">
        <v>41478</v>
      </c>
      <c r="B2388" t="s" s="4">
        <v>180</v>
      </c>
      <c r="C2388" t="s" s="7">
        <v>181</v>
      </c>
      <c r="D2388" s="6">
        <v>9</v>
      </c>
      <c r="E2388" s="6">
        <v>16000</v>
      </c>
      <c r="F2388" s="6">
        <f>D2388*E2388</f>
        <v>144000</v>
      </c>
      <c r="G2388" s="6"/>
      <c r="H2388" s="6"/>
      <c r="I2388" s="6">
        <f>G2388*H2388</f>
        <v>0</v>
      </c>
      <c r="J2388" s="6"/>
      <c r="K2388" s="6"/>
      <c r="L2388" s="6">
        <f>J2388*K2388</f>
        <v>0</v>
      </c>
      <c r="M2388" s="6">
        <f>F2388+I2388+L2388</f>
        <v>144000</v>
      </c>
      <c r="N2388" s="6"/>
      <c r="O2388" s="6"/>
      <c r="P2388" s="6"/>
      <c r="Q2388" s="6">
        <f>(D2388*E2388)+(G2388*H2388)+(J2388*K2388)+N2388-O2388-P2388</f>
        <v>144000</v>
      </c>
    </row>
    <row r="2389" ht="20.35" customHeight="1">
      <c r="A2389" s="3">
        <v>41479</v>
      </c>
      <c r="B2389" t="s" s="4">
        <v>180</v>
      </c>
      <c r="C2389" t="s" s="7">
        <v>181</v>
      </c>
      <c r="D2389" s="6"/>
      <c r="E2389" s="6"/>
      <c r="F2389" s="6">
        <f>D2389*E2389</f>
        <v>0</v>
      </c>
      <c r="G2389" s="6"/>
      <c r="H2389" s="6"/>
      <c r="I2389" s="6">
        <f>G2389*H2389</f>
        <v>0</v>
      </c>
      <c r="J2389" s="6"/>
      <c r="K2389" s="6"/>
      <c r="L2389" s="6">
        <f>J2389*K2389</f>
        <v>0</v>
      </c>
      <c r="M2389" s="6"/>
      <c r="N2389" s="6">
        <f>F2389+I2389+L2389-M2389</f>
        <v>0</v>
      </c>
      <c r="O2389" s="6">
        <v>144000</v>
      </c>
      <c r="P2389" s="6"/>
      <c r="Q2389" s="6">
        <f>(D2389*E2389)+(G2389*H2389)+(J2389*K2389)+O2389-M2389-P2389</f>
        <v>144000</v>
      </c>
    </row>
    <row r="2390" ht="20.35" customHeight="1">
      <c r="A2390" s="3">
        <v>41480</v>
      </c>
      <c r="B2390" t="s" s="4">
        <v>180</v>
      </c>
      <c r="C2390" t="s" s="7">
        <v>181</v>
      </c>
      <c r="D2390" s="6"/>
      <c r="E2390" s="6"/>
      <c r="F2390" s="6">
        <f>D2390*E2390</f>
        <v>0</v>
      </c>
      <c r="G2390" s="6"/>
      <c r="H2390" s="6"/>
      <c r="I2390" s="6">
        <f>G2390*H2390</f>
        <v>0</v>
      </c>
      <c r="J2390" s="6"/>
      <c r="K2390" s="6"/>
      <c r="L2390" s="6">
        <f>J2390*K2390</f>
        <v>0</v>
      </c>
      <c r="M2390" s="6">
        <f>F2390+I2390+L2390</f>
        <v>0</v>
      </c>
      <c r="N2390" s="6">
        <v>144000</v>
      </c>
      <c r="O2390" s="6"/>
      <c r="P2390" s="6"/>
      <c r="Q2390" s="6">
        <f>(D2390*E2390)+(G2390*H2390)+(J2390*K2390)+N2390-O2390-P2390</f>
        <v>144000</v>
      </c>
    </row>
    <row r="2391" ht="20.35" customHeight="1">
      <c r="A2391" s="3">
        <v>41481</v>
      </c>
      <c r="B2391" t="s" s="4">
        <v>180</v>
      </c>
      <c r="C2391" t="s" s="7">
        <v>181</v>
      </c>
      <c r="D2391" s="6"/>
      <c r="E2391" s="6"/>
      <c r="F2391" s="6">
        <f>D2391*E2391</f>
        <v>0</v>
      </c>
      <c r="G2391" s="6"/>
      <c r="H2391" s="6"/>
      <c r="I2391" s="6">
        <f>G2391*H2391</f>
        <v>0</v>
      </c>
      <c r="J2391" s="6"/>
      <c r="K2391" s="6"/>
      <c r="L2391" s="6">
        <f>J2391*K2391</f>
        <v>0</v>
      </c>
      <c r="M2391" s="6"/>
      <c r="N2391" s="6">
        <f>F2391+I2391+L2391-M2391</f>
        <v>0</v>
      </c>
      <c r="O2391" s="6">
        <v>144000</v>
      </c>
      <c r="P2391" s="6"/>
      <c r="Q2391" s="6">
        <f>(D2391*E2391)+(G2391*H2391)+(J2391*K2391)+O2391-M2391-P2391</f>
        <v>144000</v>
      </c>
    </row>
    <row r="2392" ht="20.35" customHeight="1">
      <c r="A2392" s="3">
        <v>41482</v>
      </c>
      <c r="B2392" t="s" s="4">
        <v>180</v>
      </c>
      <c r="C2392" t="s" s="7">
        <v>181</v>
      </c>
      <c r="D2392" s="6"/>
      <c r="E2392" s="6"/>
      <c r="F2392" s="6">
        <f>D2392*E2392</f>
        <v>0</v>
      </c>
      <c r="G2392" s="6"/>
      <c r="H2392" s="6"/>
      <c r="I2392" s="6">
        <f>G2392*H2392</f>
        <v>0</v>
      </c>
      <c r="J2392" s="6"/>
      <c r="K2392" s="6"/>
      <c r="L2392" s="6">
        <f>J2392*K2392</f>
        <v>0</v>
      </c>
      <c r="M2392" s="6">
        <f>F2392+I2392+L2392</f>
        <v>0</v>
      </c>
      <c r="N2392" s="6">
        <v>144000</v>
      </c>
      <c r="O2392" s="6"/>
      <c r="P2392" s="6"/>
      <c r="Q2392" s="6">
        <f>(D2392*E2392)+(G2392*H2392)+(J2392*K2392)+N2392-O2392-P2392</f>
        <v>144000</v>
      </c>
    </row>
    <row r="2393" ht="20.35" customHeight="1">
      <c r="A2393" s="3">
        <v>41483</v>
      </c>
      <c r="B2393" t="s" s="4">
        <v>180</v>
      </c>
      <c r="C2393" t="s" s="7">
        <v>181</v>
      </c>
      <c r="D2393" s="6"/>
      <c r="E2393" s="6"/>
      <c r="F2393" s="6">
        <f>D2393*E2393</f>
        <v>0</v>
      </c>
      <c r="G2393" s="6"/>
      <c r="H2393" s="6"/>
      <c r="I2393" s="6">
        <f>G2393*H2393</f>
        <v>0</v>
      </c>
      <c r="J2393" s="6"/>
      <c r="K2393" s="6"/>
      <c r="L2393" s="6">
        <f>J2393*K2393</f>
        <v>0</v>
      </c>
      <c r="M2393" s="6">
        <f>F2393+I2393+L2393</f>
        <v>0</v>
      </c>
      <c r="N2393" s="6">
        <v>144000</v>
      </c>
      <c r="O2393" s="6"/>
      <c r="P2393" s="6"/>
      <c r="Q2393" s="6">
        <f>(D2393*E2393)+(G2393*H2393)+(J2393*K2393)+N2393-O2393-P2393</f>
        <v>144000</v>
      </c>
    </row>
    <row r="2394" ht="20.9" customHeight="1">
      <c r="A2394" s="3">
        <v>41455</v>
      </c>
      <c r="B2394" t="s" s="4">
        <v>182</v>
      </c>
      <c r="C2394" t="s" s="7">
        <v>183</v>
      </c>
      <c r="D2394" s="6"/>
      <c r="E2394" s="6"/>
      <c r="F2394" s="6">
        <f>D2394*E2394</f>
        <v>0</v>
      </c>
      <c r="G2394" s="6"/>
      <c r="H2394" s="6"/>
      <c r="I2394" s="6">
        <f>G2394*H2394</f>
        <v>0</v>
      </c>
      <c r="J2394" s="6"/>
      <c r="K2394" s="6"/>
      <c r="L2394" s="6">
        <f>J2394*K2394</f>
        <v>0</v>
      </c>
      <c r="M2394" s="6">
        <f>F2394+I2394+L2394</f>
        <v>0</v>
      </c>
      <c r="N2394" s="6"/>
      <c r="O2394" s="6"/>
      <c r="P2394" s="6"/>
      <c r="Q2394" s="6">
        <f>(D2394*E2394)+(G2394*H2394)+(J2394*K2394)+N2394-O2394-P2394</f>
        <v>0</v>
      </c>
    </row>
    <row r="2395" ht="20.05" customHeight="1">
      <c r="A2395" s="3">
        <v>41457</v>
      </c>
      <c r="B2395" t="s" s="8">
        <v>182</v>
      </c>
      <c r="C2395" t="s" s="9">
        <v>183</v>
      </c>
      <c r="D2395" s="10"/>
      <c r="E2395" s="10"/>
      <c r="F2395" s="10">
        <f>D2395*E2395</f>
        <v>0</v>
      </c>
      <c r="G2395" s="10"/>
      <c r="H2395" s="10"/>
      <c r="I2395" s="10">
        <f>G2395*H2395</f>
        <v>0</v>
      </c>
      <c r="J2395" s="10"/>
      <c r="K2395" s="10"/>
      <c r="L2395" s="10">
        <f>J2395*K2395</f>
        <v>0</v>
      </c>
      <c r="M2395" s="10"/>
      <c r="N2395" s="10">
        <f>F2395+I2395+L2395-M2395</f>
        <v>0</v>
      </c>
      <c r="O2395" s="10"/>
      <c r="P2395" s="10"/>
      <c r="Q2395" s="10">
        <f>(D2395*E2395)+(G2395*H2395)+(J2395*K2395)+O2395-M2395-P2395</f>
        <v>0</v>
      </c>
    </row>
    <row r="2396" ht="20.9" customHeight="1">
      <c r="A2396" s="3">
        <v>41458</v>
      </c>
      <c r="B2396" t="s" s="4">
        <v>182</v>
      </c>
      <c r="C2396" t="s" s="7">
        <v>183</v>
      </c>
      <c r="D2396" s="6">
        <v>1</v>
      </c>
      <c r="E2396" s="6">
        <v>10000</v>
      </c>
      <c r="F2396" s="6">
        <f>D2396*E2396</f>
        <v>10000</v>
      </c>
      <c r="G2396" s="6"/>
      <c r="H2396" s="6"/>
      <c r="I2396" s="6">
        <f>G2396*H2396</f>
        <v>0</v>
      </c>
      <c r="J2396" s="6"/>
      <c r="K2396" s="6"/>
      <c r="L2396" s="6">
        <f>J2396*K2396</f>
        <v>0</v>
      </c>
      <c r="M2396" s="6"/>
      <c r="N2396" s="6">
        <f>F2396+I2396+L2396-M2396</f>
        <v>10000</v>
      </c>
      <c r="O2396" s="6"/>
      <c r="P2396" s="6"/>
      <c r="Q2396" s="6">
        <f>(D2396*E2396)+(G2396*H2396)+(J2396*K2396)+O2396-M2396-P2396</f>
        <v>10000</v>
      </c>
    </row>
    <row r="2397" ht="20.9" customHeight="1">
      <c r="A2397" s="3">
        <v>41459</v>
      </c>
      <c r="B2397" t="s" s="4">
        <v>182</v>
      </c>
      <c r="C2397" t="s" s="7">
        <v>183</v>
      </c>
      <c r="D2397" s="6">
        <v>2</v>
      </c>
      <c r="E2397" s="6">
        <v>11000</v>
      </c>
      <c r="F2397" s="6">
        <f>D2397*E2397</f>
        <v>22000</v>
      </c>
      <c r="G2397" s="6">
        <v>1</v>
      </c>
      <c r="H2397" s="6">
        <v>5000</v>
      </c>
      <c r="I2397" s="6">
        <f>G2397*H2397</f>
        <v>5000</v>
      </c>
      <c r="J2397" s="6"/>
      <c r="K2397" s="6"/>
      <c r="L2397" s="6">
        <f>J2397*K2397</f>
        <v>0</v>
      </c>
      <c r="M2397" s="6">
        <f>F2397+I2397+L2397</f>
        <v>27000</v>
      </c>
      <c r="N2397" s="6"/>
      <c r="O2397" s="6"/>
      <c r="P2397" s="6"/>
      <c r="Q2397" s="6">
        <f>(D2397*E2397)+(G2397*H2397)+(J2397*K2397)+N2397-O2397-P2397</f>
        <v>27000</v>
      </c>
    </row>
    <row r="2398" ht="20.9" customHeight="1">
      <c r="A2398" s="3">
        <v>41460</v>
      </c>
      <c r="B2398" t="s" s="4">
        <v>182</v>
      </c>
      <c r="C2398" t="s" s="7">
        <v>183</v>
      </c>
      <c r="D2398" s="6"/>
      <c r="E2398" s="6"/>
      <c r="F2398" s="6">
        <f>D2398*E2398</f>
        <v>0</v>
      </c>
      <c r="G2398" s="6"/>
      <c r="H2398" s="6"/>
      <c r="I2398" s="6">
        <f>G2398*H2398</f>
        <v>0</v>
      </c>
      <c r="J2398" s="6"/>
      <c r="K2398" s="6"/>
      <c r="L2398" s="6">
        <f>J2398*K2398</f>
        <v>0</v>
      </c>
      <c r="M2398" s="6"/>
      <c r="N2398" s="6">
        <f>F2398+I2398+L2398-M2398</f>
        <v>0</v>
      </c>
      <c r="O2398" s="6"/>
      <c r="P2398" s="6"/>
      <c r="Q2398" s="6">
        <f>(D2398*E2398)+(G2398*H2398)+(J2398*K2398)+O2398-M2398-P2398</f>
        <v>0</v>
      </c>
    </row>
    <row r="2399" ht="20.9" customHeight="1">
      <c r="A2399" s="3">
        <v>41461</v>
      </c>
      <c r="B2399" t="s" s="4">
        <v>182</v>
      </c>
      <c r="C2399" t="s" s="7">
        <v>183</v>
      </c>
      <c r="D2399" s="6">
        <v>4</v>
      </c>
      <c r="E2399" s="6">
        <v>11000</v>
      </c>
      <c r="F2399" s="6">
        <f>D2399*E2399</f>
        <v>44000</v>
      </c>
      <c r="G2399" s="6"/>
      <c r="H2399" s="6"/>
      <c r="I2399" s="6">
        <f>G2399*H2399</f>
        <v>0</v>
      </c>
      <c r="J2399" s="6"/>
      <c r="K2399" s="6"/>
      <c r="L2399" s="6">
        <f>J2399*K2399</f>
        <v>0</v>
      </c>
      <c r="M2399" s="6"/>
      <c r="N2399" s="6">
        <f>F2399+I2399+L2399-M2399</f>
        <v>44000</v>
      </c>
      <c r="O2399" s="6"/>
      <c r="P2399" s="6"/>
      <c r="Q2399" s="6">
        <f>(D2399*E2399)+(G2399*H2399)+(J2399*K2399)+O2399-M2399-P2399</f>
        <v>44000</v>
      </c>
    </row>
    <row r="2400" ht="20.9" customHeight="1">
      <c r="A2400" s="3">
        <v>41462</v>
      </c>
      <c r="B2400" t="s" s="4">
        <v>182</v>
      </c>
      <c r="C2400" t="s" s="7">
        <v>183</v>
      </c>
      <c r="D2400" s="6"/>
      <c r="E2400" s="6"/>
      <c r="F2400" s="6">
        <f>D2400*E2400</f>
        <v>0</v>
      </c>
      <c r="G2400" s="6"/>
      <c r="H2400" s="6"/>
      <c r="I2400" s="6">
        <f>G2400*H2400</f>
        <v>0</v>
      </c>
      <c r="J2400" s="6"/>
      <c r="K2400" s="6"/>
      <c r="L2400" s="6">
        <f>J2400*K2400</f>
        <v>0</v>
      </c>
      <c r="M2400" s="6">
        <f>F2400+I2400+L2400</f>
        <v>0</v>
      </c>
      <c r="N2400" s="6"/>
      <c r="O2400" s="6"/>
      <c r="P2400" s="6"/>
      <c r="Q2400" s="6">
        <f>(D2400*E2400)+(G2400*H2400)+(J2400*K2400)+N2400-O2400-P2400</f>
        <v>0</v>
      </c>
    </row>
    <row r="2401" ht="20.9" customHeight="1">
      <c r="A2401" s="3">
        <v>41464</v>
      </c>
      <c r="B2401" t="s" s="4">
        <v>182</v>
      </c>
      <c r="C2401" t="s" s="7">
        <v>183</v>
      </c>
      <c r="D2401" s="6"/>
      <c r="E2401" s="6"/>
      <c r="F2401" s="6">
        <f>D2401*E2401</f>
        <v>0</v>
      </c>
      <c r="G2401" s="6"/>
      <c r="H2401" s="6"/>
      <c r="I2401" s="6">
        <f>G2401*H2401</f>
        <v>0</v>
      </c>
      <c r="J2401" s="6"/>
      <c r="K2401" s="6"/>
      <c r="L2401" s="6">
        <f>J2401*K2401</f>
        <v>0</v>
      </c>
      <c r="M2401" s="6">
        <f>F2401+I2401+L2401</f>
        <v>0</v>
      </c>
      <c r="N2401" s="6"/>
      <c r="O2401" s="6"/>
      <c r="P2401" s="6"/>
      <c r="Q2401" s="6">
        <f>(D2401*E2401)+(G2401*H2401)+(J2401*K2401)+N2401-O2401-P2401</f>
        <v>0</v>
      </c>
    </row>
    <row r="2402" ht="20.9" customHeight="1">
      <c r="A2402" s="3">
        <v>41465</v>
      </c>
      <c r="B2402" t="s" s="4">
        <v>182</v>
      </c>
      <c r="C2402" t="s" s="7">
        <v>183</v>
      </c>
      <c r="D2402" s="6"/>
      <c r="E2402" s="6"/>
      <c r="F2402" s="6">
        <f>D2402*E2402</f>
        <v>0</v>
      </c>
      <c r="G2402" s="6">
        <v>2</v>
      </c>
      <c r="H2402" s="6">
        <v>4000</v>
      </c>
      <c r="I2402" s="6">
        <f>G2402*H2402</f>
        <v>8000</v>
      </c>
      <c r="J2402" s="6"/>
      <c r="K2402" s="6"/>
      <c r="L2402" s="6">
        <f>J2402*K2402</f>
        <v>0</v>
      </c>
      <c r="M2402" s="6">
        <f>F2402+I2402+L2402</f>
        <v>8000</v>
      </c>
      <c r="N2402" s="6"/>
      <c r="O2402" s="6"/>
      <c r="P2402" s="6"/>
      <c r="Q2402" s="6">
        <f>(D2402*E2402)+(G2402*H2402)+(J2402*K2402)+N2402-O2402-P2402</f>
        <v>8000</v>
      </c>
    </row>
    <row r="2403" ht="20.9" customHeight="1">
      <c r="A2403" s="3">
        <v>41466</v>
      </c>
      <c r="B2403" t="s" s="4">
        <v>182</v>
      </c>
      <c r="C2403" t="s" s="7">
        <v>183</v>
      </c>
      <c r="D2403" s="6">
        <v>3</v>
      </c>
      <c r="E2403" s="6">
        <v>12000</v>
      </c>
      <c r="F2403" s="6">
        <f>D2403*E2403</f>
        <v>36000</v>
      </c>
      <c r="G2403" s="6"/>
      <c r="H2403" s="6"/>
      <c r="I2403" s="6">
        <f>G2403*H2403</f>
        <v>0</v>
      </c>
      <c r="J2403" s="6"/>
      <c r="K2403" s="6"/>
      <c r="L2403" s="6">
        <f>J2403*K2403</f>
        <v>0</v>
      </c>
      <c r="M2403" s="6">
        <f>F2403+I2403+L2403</f>
        <v>36000</v>
      </c>
      <c r="N2403" s="6"/>
      <c r="O2403" s="6"/>
      <c r="P2403" s="6"/>
      <c r="Q2403" s="6">
        <f>(D2403*E2403)+(G2403*H2403)+(J2403*K2403)+N2403-O2403-P2403</f>
        <v>36000</v>
      </c>
    </row>
    <row r="2404" ht="20.9" customHeight="1">
      <c r="A2404" s="3">
        <v>41467</v>
      </c>
      <c r="B2404" t="s" s="4">
        <v>182</v>
      </c>
      <c r="C2404" t="s" s="7">
        <v>183</v>
      </c>
      <c r="D2404" s="6"/>
      <c r="E2404" s="6"/>
      <c r="F2404" s="6">
        <f>D2404*E2404</f>
        <v>0</v>
      </c>
      <c r="G2404" s="6"/>
      <c r="H2404" s="6"/>
      <c r="I2404" s="6">
        <f>G2404*H2404</f>
        <v>0</v>
      </c>
      <c r="J2404" s="6"/>
      <c r="K2404" s="6"/>
      <c r="L2404" s="6">
        <f>J2404*K2404</f>
        <v>0</v>
      </c>
      <c r="M2404" s="6"/>
      <c r="N2404" s="6">
        <f>F2404+I2404+L2404-M2404</f>
        <v>0</v>
      </c>
      <c r="O2404" s="6"/>
      <c r="P2404" s="6"/>
      <c r="Q2404" s="6">
        <f>(D2404*E2404)+(G2404*H2404)+(J2404*K2404)+O2404-M2404-P2404</f>
        <v>0</v>
      </c>
    </row>
    <row r="2405" ht="20.9" customHeight="1">
      <c r="A2405" s="3">
        <v>41468</v>
      </c>
      <c r="B2405" t="s" s="4">
        <v>182</v>
      </c>
      <c r="C2405" t="s" s="7">
        <v>183</v>
      </c>
      <c r="D2405" s="6"/>
      <c r="E2405" s="6"/>
      <c r="F2405" s="6">
        <f>D2405*E2405</f>
        <v>0</v>
      </c>
      <c r="G2405" s="6"/>
      <c r="H2405" s="6"/>
      <c r="I2405" s="6">
        <f>G2405*H2405</f>
        <v>0</v>
      </c>
      <c r="J2405" s="6"/>
      <c r="K2405" s="6"/>
      <c r="L2405" s="6">
        <f>J2405*K2405</f>
        <v>0</v>
      </c>
      <c r="M2405" s="6">
        <f>F2405+I2405+L2405</f>
        <v>0</v>
      </c>
      <c r="N2405" s="6"/>
      <c r="O2405" s="6"/>
      <c r="P2405" s="6"/>
      <c r="Q2405" s="6">
        <f>(D2405*E2405)+(G2405*H2405)+(J2405*K2405)+N2405-O2405-P2405</f>
        <v>0</v>
      </c>
    </row>
    <row r="2406" ht="20.9" customHeight="1">
      <c r="A2406" s="3">
        <v>41469</v>
      </c>
      <c r="B2406" t="s" s="4">
        <v>182</v>
      </c>
      <c r="C2406" t="s" s="7">
        <v>183</v>
      </c>
      <c r="D2406" s="6"/>
      <c r="E2406" s="6"/>
      <c r="F2406" s="6">
        <f>D2406*E2406</f>
        <v>0</v>
      </c>
      <c r="G2406" s="6"/>
      <c r="H2406" s="6"/>
      <c r="I2406" s="6">
        <f>G2406*H2406</f>
        <v>0</v>
      </c>
      <c r="J2406" s="6"/>
      <c r="K2406" s="6"/>
      <c r="L2406" s="6">
        <f>J2406*K2406</f>
        <v>0</v>
      </c>
      <c r="M2406" s="6"/>
      <c r="N2406" s="6">
        <f>F2406+I2406+L2406</f>
        <v>0</v>
      </c>
      <c r="O2406" s="6"/>
      <c r="P2406" s="6"/>
      <c r="Q2406" s="6">
        <f>(D2406*E2406)+(G2406*H2406)+(J2406*K2406)+O2406-M2406-P2406</f>
        <v>0</v>
      </c>
    </row>
    <row r="2407" ht="20.9" customHeight="1">
      <c r="A2407" s="3">
        <v>41471</v>
      </c>
      <c r="B2407" t="s" s="4">
        <v>182</v>
      </c>
      <c r="C2407" t="s" s="7">
        <v>183</v>
      </c>
      <c r="D2407" s="6"/>
      <c r="E2407" s="6"/>
      <c r="F2407" s="6">
        <f>D2407*E2407</f>
        <v>0</v>
      </c>
      <c r="G2407" s="6"/>
      <c r="H2407" s="6"/>
      <c r="I2407" s="6">
        <f>G2407*H2407</f>
        <v>0</v>
      </c>
      <c r="J2407" s="6"/>
      <c r="K2407" s="6"/>
      <c r="L2407" s="6">
        <f>J2407*K2407</f>
        <v>0</v>
      </c>
      <c r="M2407" s="6"/>
      <c r="N2407" s="6">
        <f>F2407+I2407+L2407-M2407</f>
        <v>0</v>
      </c>
      <c r="O2407" s="6">
        <v>0</v>
      </c>
      <c r="P2407" s="6"/>
      <c r="Q2407" s="6">
        <f>(D2407*E2407)+(G2407*H2407)+(J2407*K2407)+O2407-M2407-P2407</f>
        <v>0</v>
      </c>
    </row>
    <row r="2408" ht="20.9" customHeight="1">
      <c r="A2408" s="3">
        <v>41472</v>
      </c>
      <c r="B2408" t="s" s="4">
        <v>182</v>
      </c>
      <c r="C2408" t="s" s="7">
        <v>183</v>
      </c>
      <c r="D2408" s="6"/>
      <c r="E2408" s="6"/>
      <c r="F2408" s="6">
        <f>D2408*E2408</f>
        <v>0</v>
      </c>
      <c r="G2408" s="6"/>
      <c r="H2408" s="6"/>
      <c r="I2408" s="6">
        <f>G2408*H2408</f>
        <v>0</v>
      </c>
      <c r="J2408" s="6"/>
      <c r="K2408" s="6"/>
      <c r="L2408" s="6">
        <f>J2408*K2408</f>
        <v>0</v>
      </c>
      <c r="M2408" s="6"/>
      <c r="N2408" s="6">
        <f>F2408+I2408+L2408-M2408</f>
        <v>0</v>
      </c>
      <c r="O2408" s="6">
        <v>0</v>
      </c>
      <c r="P2408" s="6"/>
      <c r="Q2408" s="6">
        <f>(D2408*E2408)+(G2408*H2408)+(J2408*K2408)+O2408-M2408-P2408</f>
        <v>0</v>
      </c>
    </row>
    <row r="2409" ht="20.9" customHeight="1">
      <c r="A2409" s="3">
        <v>41473</v>
      </c>
      <c r="B2409" t="s" s="4">
        <v>182</v>
      </c>
      <c r="C2409" t="s" s="7">
        <v>183</v>
      </c>
      <c r="D2409" s="6"/>
      <c r="E2409" s="6"/>
      <c r="F2409" s="6">
        <f>D2409*E2409</f>
        <v>0</v>
      </c>
      <c r="G2409" s="6"/>
      <c r="H2409" s="6"/>
      <c r="I2409" s="6">
        <f>G2409*H2409</f>
        <v>0</v>
      </c>
      <c r="J2409" s="6"/>
      <c r="K2409" s="6"/>
      <c r="L2409" s="6">
        <f>J2409*K2409</f>
        <v>0</v>
      </c>
      <c r="M2409" s="6">
        <f>F2409+I2409+L2409</f>
        <v>0</v>
      </c>
      <c r="N2409" s="6">
        <v>0</v>
      </c>
      <c r="O2409" s="6"/>
      <c r="P2409" s="6"/>
      <c r="Q2409" s="6">
        <f>(D2409*E2409)+(G2409*H2409)+(J2409*K2409)+N2409-O2409-P2409</f>
        <v>0</v>
      </c>
    </row>
    <row r="2410" ht="20.9" customHeight="1">
      <c r="A2410" s="3">
        <v>41474</v>
      </c>
      <c r="B2410" t="s" s="4">
        <v>182</v>
      </c>
      <c r="C2410" t="s" s="7">
        <v>183</v>
      </c>
      <c r="D2410" s="6"/>
      <c r="E2410" s="6"/>
      <c r="F2410" s="6">
        <f>D2410*E2410</f>
        <v>0</v>
      </c>
      <c r="G2410" s="6"/>
      <c r="H2410" s="6"/>
      <c r="I2410" s="6">
        <f>G2410*H2410</f>
        <v>0</v>
      </c>
      <c r="J2410" s="6"/>
      <c r="K2410" s="6"/>
      <c r="L2410" s="6">
        <f>J2410*K2410</f>
        <v>0</v>
      </c>
      <c r="M2410" s="6"/>
      <c r="N2410" s="6">
        <f>F2410+I2410+L2410-M2410</f>
        <v>0</v>
      </c>
      <c r="O2410" s="6">
        <v>0</v>
      </c>
      <c r="P2410" s="6"/>
      <c r="Q2410" s="6">
        <f>(D2410*E2410)+(G2410*H2410)+(J2410*K2410)+O2410-M2410-P2410</f>
        <v>0</v>
      </c>
    </row>
    <row r="2411" ht="20.9" customHeight="1">
      <c r="A2411" s="3">
        <v>41475</v>
      </c>
      <c r="B2411" t="s" s="4">
        <v>182</v>
      </c>
      <c r="C2411" t="s" s="7">
        <v>183</v>
      </c>
      <c r="D2411" s="6"/>
      <c r="E2411" s="6"/>
      <c r="F2411" s="6">
        <f>D2411*E2411</f>
        <v>0</v>
      </c>
      <c r="G2411" s="6"/>
      <c r="H2411" s="6"/>
      <c r="I2411" s="6">
        <f>G2411*H2411</f>
        <v>0</v>
      </c>
      <c r="J2411" s="6"/>
      <c r="K2411" s="6"/>
      <c r="L2411" s="6">
        <f>J2411*K2411</f>
        <v>0</v>
      </c>
      <c r="M2411" s="6"/>
      <c r="N2411" s="6">
        <f>F2411+I2411+L2411-M2411</f>
        <v>0</v>
      </c>
      <c r="O2411" s="6">
        <v>0</v>
      </c>
      <c r="P2411" s="6"/>
      <c r="Q2411" s="6">
        <f>(D2411*E2411)+(G2411*H2411)+(J2411*K2411)+O2411-M2411-P2411</f>
        <v>0</v>
      </c>
    </row>
    <row r="2412" ht="20.9" customHeight="1">
      <c r="A2412" s="3">
        <v>41476</v>
      </c>
      <c r="B2412" t="s" s="4">
        <v>182</v>
      </c>
      <c r="C2412" t="s" s="7">
        <v>183</v>
      </c>
      <c r="D2412" s="6"/>
      <c r="E2412" s="6"/>
      <c r="F2412" s="6">
        <f>D2412*E2412</f>
        <v>0</v>
      </c>
      <c r="G2412" s="6"/>
      <c r="H2412" s="6"/>
      <c r="I2412" s="6">
        <f>G2412*H2412</f>
        <v>0</v>
      </c>
      <c r="J2412" s="6"/>
      <c r="K2412" s="6"/>
      <c r="L2412" s="6">
        <f>J2412*K2412</f>
        <v>0</v>
      </c>
      <c r="M2412" s="6"/>
      <c r="N2412" s="6">
        <f>F2412+I2412+L2412-M2412</f>
        <v>0</v>
      </c>
      <c r="O2412" s="6">
        <v>0</v>
      </c>
      <c r="P2412" s="6"/>
      <c r="Q2412" s="6">
        <f>(D2412*E2412)+(G2412*H2412)+(J2412*K2412)+O2412-M2412-P2412</f>
        <v>0</v>
      </c>
    </row>
    <row r="2413" ht="20.9" customHeight="1">
      <c r="A2413" s="3">
        <v>41478</v>
      </c>
      <c r="B2413" t="s" s="4">
        <v>182</v>
      </c>
      <c r="C2413" t="s" s="7">
        <v>183</v>
      </c>
      <c r="D2413" s="6"/>
      <c r="E2413" s="6"/>
      <c r="F2413" s="6">
        <f>D2413*E2413</f>
        <v>0</v>
      </c>
      <c r="G2413" s="6"/>
      <c r="H2413" s="6"/>
      <c r="I2413" s="6">
        <f>G2413*H2413</f>
        <v>0</v>
      </c>
      <c r="J2413" s="6"/>
      <c r="K2413" s="6"/>
      <c r="L2413" s="6">
        <f>J2413*K2413</f>
        <v>0</v>
      </c>
      <c r="M2413" s="6">
        <f>F2413+I2413+L2413</f>
        <v>0</v>
      </c>
      <c r="N2413" s="6">
        <v>0</v>
      </c>
      <c r="O2413" s="6"/>
      <c r="P2413" s="6"/>
      <c r="Q2413" s="6">
        <f>(D2413*E2413)+(G2413*H2413)+(J2413*K2413)+N2413-O2413-P2413</f>
        <v>0</v>
      </c>
    </row>
    <row r="2414" ht="20.9" customHeight="1">
      <c r="A2414" s="3">
        <v>41479</v>
      </c>
      <c r="B2414" t="s" s="4">
        <v>182</v>
      </c>
      <c r="C2414" t="s" s="7">
        <v>183</v>
      </c>
      <c r="D2414" s="6">
        <v>2</v>
      </c>
      <c r="E2414" s="6">
        <v>24000</v>
      </c>
      <c r="F2414" s="6">
        <f>D2414*E2414</f>
        <v>48000</v>
      </c>
      <c r="G2414" s="6">
        <v>2</v>
      </c>
      <c r="H2414" s="6">
        <v>8000</v>
      </c>
      <c r="I2414" s="6">
        <f>G2414*H2414</f>
        <v>16000</v>
      </c>
      <c r="J2414" s="6"/>
      <c r="K2414" s="6"/>
      <c r="L2414" s="6">
        <f>J2414*K2414</f>
        <v>0</v>
      </c>
      <c r="M2414" s="6"/>
      <c r="N2414" s="6">
        <f>F2414+I2414+L2414-M2414</f>
        <v>64000</v>
      </c>
      <c r="O2414" s="6">
        <v>0</v>
      </c>
      <c r="P2414" s="6"/>
      <c r="Q2414" s="6">
        <f>(D2414*E2414)+(G2414*H2414)+(J2414*K2414)+O2414-M2414-P2414</f>
        <v>64000</v>
      </c>
    </row>
    <row r="2415" ht="20.9" customHeight="1">
      <c r="A2415" s="3">
        <v>41480</v>
      </c>
      <c r="B2415" t="s" s="4">
        <v>182</v>
      </c>
      <c r="C2415" t="s" s="7">
        <v>183</v>
      </c>
      <c r="D2415" s="6">
        <v>2</v>
      </c>
      <c r="E2415" s="6">
        <v>25000</v>
      </c>
      <c r="F2415" s="6">
        <f>D2415*E2415</f>
        <v>50000</v>
      </c>
      <c r="G2415" s="6">
        <v>3</v>
      </c>
      <c r="H2415" s="6">
        <v>8000</v>
      </c>
      <c r="I2415" s="6">
        <f>G2415*H2415</f>
        <v>24000</v>
      </c>
      <c r="J2415" s="6"/>
      <c r="K2415" s="6"/>
      <c r="L2415" s="6">
        <f>J2415*K2415</f>
        <v>0</v>
      </c>
      <c r="M2415" s="6">
        <f>F2415+I2415+L2415</f>
        <v>74000</v>
      </c>
      <c r="N2415" s="6"/>
      <c r="O2415" s="6"/>
      <c r="P2415" s="6"/>
      <c r="Q2415" s="6">
        <f>(D2415*E2415)+(G2415*H2415)+(J2415*K2415)+N2415-O2415-P2415</f>
        <v>74000</v>
      </c>
    </row>
    <row r="2416" ht="20.9" customHeight="1">
      <c r="A2416" s="3">
        <v>41481</v>
      </c>
      <c r="B2416" t="s" s="4">
        <v>182</v>
      </c>
      <c r="C2416" t="s" s="7">
        <v>183</v>
      </c>
      <c r="D2416" s="6"/>
      <c r="E2416" s="6"/>
      <c r="F2416" s="6">
        <f>D2416*E2416</f>
        <v>0</v>
      </c>
      <c r="G2416" s="6"/>
      <c r="H2416" s="6"/>
      <c r="I2416" s="6">
        <f>G2416*H2416</f>
        <v>0</v>
      </c>
      <c r="J2416" s="6"/>
      <c r="K2416" s="6"/>
      <c r="L2416" s="6">
        <f>J2416*K2416</f>
        <v>0</v>
      </c>
      <c r="M2416" s="6"/>
      <c r="N2416" s="6">
        <f>F2416+I2416+L2416-M2416</f>
        <v>0</v>
      </c>
      <c r="O2416" s="6">
        <v>74000</v>
      </c>
      <c r="P2416" s="6"/>
      <c r="Q2416" s="6">
        <f>(D2416*E2416)+(G2416*H2416)+(J2416*K2416)+O2416-M2416-P2416</f>
        <v>74000</v>
      </c>
    </row>
    <row r="2417" ht="20.9" customHeight="1">
      <c r="A2417" s="3">
        <v>41482</v>
      </c>
      <c r="B2417" t="s" s="4">
        <v>182</v>
      </c>
      <c r="C2417" t="s" s="7">
        <v>183</v>
      </c>
      <c r="D2417" s="6">
        <v>2</v>
      </c>
      <c r="E2417" s="6">
        <v>23000</v>
      </c>
      <c r="F2417" s="6">
        <f>D2417*E2417</f>
        <v>46000</v>
      </c>
      <c r="G2417" s="6">
        <v>5</v>
      </c>
      <c r="H2417" s="6">
        <v>10000</v>
      </c>
      <c r="I2417" s="6">
        <f>G2417*H2417</f>
        <v>50000</v>
      </c>
      <c r="J2417" s="6"/>
      <c r="K2417" s="6"/>
      <c r="L2417" s="6">
        <f>J2417*K2417</f>
        <v>0</v>
      </c>
      <c r="M2417" s="6">
        <f>F2417+I2417+L2417</f>
        <v>96000</v>
      </c>
      <c r="N2417" s="6"/>
      <c r="O2417" s="6"/>
      <c r="P2417" s="6"/>
      <c r="Q2417" s="6">
        <f>(D2417*E2417)+(G2417*H2417)+(J2417*K2417)+N2417-O2417-P2417</f>
        <v>96000</v>
      </c>
    </row>
    <row r="2418" ht="20.9" customHeight="1">
      <c r="A2418" s="3">
        <v>41483</v>
      </c>
      <c r="B2418" t="s" s="4">
        <v>182</v>
      </c>
      <c r="C2418" t="s" s="7">
        <v>183</v>
      </c>
      <c r="D2418" s="6"/>
      <c r="E2418" s="6"/>
      <c r="F2418" s="6">
        <f>D2418*E2418</f>
        <v>0</v>
      </c>
      <c r="G2418" s="6"/>
      <c r="H2418" s="6"/>
      <c r="I2418" s="6">
        <f>G2418*H2418</f>
        <v>0</v>
      </c>
      <c r="J2418" s="6"/>
      <c r="K2418" s="6"/>
      <c r="L2418" s="6">
        <f>J2418*K2418</f>
        <v>0</v>
      </c>
      <c r="M2418" s="6">
        <f>F2418+I2418+L2418</f>
        <v>0</v>
      </c>
      <c r="N2418" s="6">
        <v>96000</v>
      </c>
      <c r="O2418" s="6"/>
      <c r="P2418" s="6"/>
      <c r="Q2418" s="6">
        <f>(D2418*E2418)+(G2418*H2418)+(J2418*K2418)+N2418-O2418-P2418</f>
        <v>96000</v>
      </c>
    </row>
    <row r="2419" ht="20.9" customHeight="1">
      <c r="A2419" s="3">
        <v>41455</v>
      </c>
      <c r="B2419" t="s" s="4">
        <v>184</v>
      </c>
      <c r="C2419" t="s" s="7">
        <v>172</v>
      </c>
      <c r="D2419" s="6"/>
      <c r="E2419" s="6"/>
      <c r="F2419" s="6">
        <f>D2419*E2419</f>
        <v>0</v>
      </c>
      <c r="G2419" s="6"/>
      <c r="H2419" s="6"/>
      <c r="I2419" s="6">
        <f>G2419*H2419</f>
        <v>0</v>
      </c>
      <c r="J2419" s="6"/>
      <c r="K2419" s="6"/>
      <c r="L2419" s="6">
        <f>J2419*K2419</f>
        <v>0</v>
      </c>
      <c r="M2419" s="6">
        <f>F2419+I2419+L2419</f>
        <v>0</v>
      </c>
      <c r="N2419" s="6"/>
      <c r="O2419" s="6"/>
      <c r="P2419" s="6"/>
      <c r="Q2419" s="6">
        <f>(D2419*E2419)+(G2419*H2419)+(J2419*K2419)+N2419-O2419-P2419</f>
        <v>0</v>
      </c>
    </row>
    <row r="2420" ht="20.05" customHeight="1">
      <c r="A2420" s="3">
        <v>41457</v>
      </c>
      <c r="B2420" t="s" s="8">
        <v>184</v>
      </c>
      <c r="C2420" t="s" s="9">
        <v>172</v>
      </c>
      <c r="D2420" s="10"/>
      <c r="E2420" s="10"/>
      <c r="F2420" s="10">
        <f>D2420*E2420</f>
        <v>0</v>
      </c>
      <c r="G2420" s="10"/>
      <c r="H2420" s="10"/>
      <c r="I2420" s="10">
        <f>G2420*H2420</f>
        <v>0</v>
      </c>
      <c r="J2420" s="10"/>
      <c r="K2420" s="10"/>
      <c r="L2420" s="10">
        <f>J2420*K2420</f>
        <v>0</v>
      </c>
      <c r="M2420" s="10"/>
      <c r="N2420" s="10">
        <f>F2420+I2420+L2420-M2420</f>
        <v>0</v>
      </c>
      <c r="O2420" s="10"/>
      <c r="P2420" s="10"/>
      <c r="Q2420" s="10">
        <f>(D2420*E2420)+(G2420*H2420)+(J2420*K2420)+O2420-M2420-P2420</f>
        <v>0</v>
      </c>
    </row>
    <row r="2421" ht="20.9" customHeight="1">
      <c r="A2421" s="3">
        <v>41458</v>
      </c>
      <c r="B2421" t="s" s="4">
        <v>184</v>
      </c>
      <c r="C2421" t="s" s="7">
        <v>172</v>
      </c>
      <c r="D2421" s="6"/>
      <c r="E2421" s="6"/>
      <c r="F2421" s="6">
        <f>D2421*E2421</f>
        <v>0</v>
      </c>
      <c r="G2421" s="6"/>
      <c r="H2421" s="6"/>
      <c r="I2421" s="6">
        <f>G2421*H2421</f>
        <v>0</v>
      </c>
      <c r="J2421" s="6"/>
      <c r="K2421" s="6"/>
      <c r="L2421" s="6">
        <f>J2421*K2421</f>
        <v>0</v>
      </c>
      <c r="M2421" s="6"/>
      <c r="N2421" s="6">
        <f>F2421+I2421+L2421-M2421</f>
        <v>0</v>
      </c>
      <c r="O2421" s="6"/>
      <c r="P2421" s="6"/>
      <c r="Q2421" s="6">
        <f>(D2421*E2421)+(G2421*H2421)+(J2421*K2421)+O2421-M2421-P2421</f>
        <v>0</v>
      </c>
    </row>
    <row r="2422" ht="20.9" customHeight="1">
      <c r="A2422" s="3">
        <v>41459</v>
      </c>
      <c r="B2422" t="s" s="4">
        <v>184</v>
      </c>
      <c r="C2422" t="s" s="7">
        <v>172</v>
      </c>
      <c r="D2422" s="6"/>
      <c r="E2422" s="6"/>
      <c r="F2422" s="6">
        <f>D2422*E2422</f>
        <v>0</v>
      </c>
      <c r="G2422" s="6"/>
      <c r="H2422" s="6"/>
      <c r="I2422" s="6">
        <f>G2422*H2422</f>
        <v>0</v>
      </c>
      <c r="J2422" s="6"/>
      <c r="K2422" s="6"/>
      <c r="L2422" s="6">
        <f>J2422*K2422</f>
        <v>0</v>
      </c>
      <c r="M2422" s="6">
        <f>F2422+I2422+L2422</f>
        <v>0</v>
      </c>
      <c r="N2422" s="6"/>
      <c r="O2422" s="6"/>
      <c r="P2422" s="6"/>
      <c r="Q2422" s="6">
        <f>(D2422*E2422)+(G2422*H2422)+(J2422*K2422)+N2422-O2422-P2422</f>
        <v>0</v>
      </c>
    </row>
    <row r="2423" ht="20.9" customHeight="1">
      <c r="A2423" s="3">
        <v>41460</v>
      </c>
      <c r="B2423" t="s" s="4">
        <v>184</v>
      </c>
      <c r="C2423" t="s" s="7">
        <v>172</v>
      </c>
      <c r="D2423" s="6"/>
      <c r="E2423" s="6"/>
      <c r="F2423" s="6">
        <f>D2423*E2423</f>
        <v>0</v>
      </c>
      <c r="G2423" s="6"/>
      <c r="H2423" s="6"/>
      <c r="I2423" s="6">
        <f>G2423*H2423</f>
        <v>0</v>
      </c>
      <c r="J2423" s="6"/>
      <c r="K2423" s="6"/>
      <c r="L2423" s="6">
        <f>J2423*K2423</f>
        <v>0</v>
      </c>
      <c r="M2423" s="6"/>
      <c r="N2423" s="6">
        <f>F2423+I2423+L2423-M2423</f>
        <v>0</v>
      </c>
      <c r="O2423" s="6"/>
      <c r="P2423" s="6"/>
      <c r="Q2423" s="6">
        <f>(D2423*E2423)+(G2423*H2423)+(J2423*K2423)+O2423-M2423-P2423</f>
        <v>0</v>
      </c>
    </row>
    <row r="2424" ht="20.9" customHeight="1">
      <c r="A2424" s="3">
        <v>41461</v>
      </c>
      <c r="B2424" t="s" s="4">
        <v>184</v>
      </c>
      <c r="C2424" t="s" s="7">
        <v>172</v>
      </c>
      <c r="D2424" s="6"/>
      <c r="E2424" s="6"/>
      <c r="F2424" s="6">
        <f>D2424*E2424</f>
        <v>0</v>
      </c>
      <c r="G2424" s="6"/>
      <c r="H2424" s="6"/>
      <c r="I2424" s="6">
        <f>G2424*H2424</f>
        <v>0</v>
      </c>
      <c r="J2424" s="6"/>
      <c r="K2424" s="6"/>
      <c r="L2424" s="6">
        <f>J2424*K2424</f>
        <v>0</v>
      </c>
      <c r="M2424" s="6"/>
      <c r="N2424" s="6">
        <f>F2424+I2424+L2424-M2424</f>
        <v>0</v>
      </c>
      <c r="O2424" s="6"/>
      <c r="P2424" s="6"/>
      <c r="Q2424" s="6">
        <f>(D2424*E2424)+(G2424*H2424)+(J2424*K2424)+O2424-M2424-P2424</f>
        <v>0</v>
      </c>
    </row>
    <row r="2425" ht="20.9" customHeight="1">
      <c r="A2425" s="3">
        <v>41462</v>
      </c>
      <c r="B2425" t="s" s="4">
        <v>184</v>
      </c>
      <c r="C2425" t="s" s="7">
        <v>172</v>
      </c>
      <c r="D2425" s="6"/>
      <c r="E2425" s="6"/>
      <c r="F2425" s="6">
        <f>D2425*E2425</f>
        <v>0</v>
      </c>
      <c r="G2425" s="6"/>
      <c r="H2425" s="6"/>
      <c r="I2425" s="6">
        <f>G2425*H2425</f>
        <v>0</v>
      </c>
      <c r="J2425" s="6"/>
      <c r="K2425" s="6"/>
      <c r="L2425" s="6">
        <f>J2425*K2425</f>
        <v>0</v>
      </c>
      <c r="M2425" s="6">
        <f>F2425+I2425+L2425</f>
        <v>0</v>
      </c>
      <c r="N2425" s="6"/>
      <c r="O2425" s="6"/>
      <c r="P2425" s="6"/>
      <c r="Q2425" s="6">
        <f>(D2425*E2425)+(G2425*H2425)+(J2425*K2425)+N2425-O2425-P2425</f>
        <v>0</v>
      </c>
    </row>
    <row r="2426" ht="20.9" customHeight="1">
      <c r="A2426" s="3">
        <v>41464</v>
      </c>
      <c r="B2426" t="s" s="4">
        <v>184</v>
      </c>
      <c r="C2426" t="s" s="7">
        <v>172</v>
      </c>
      <c r="D2426" s="6"/>
      <c r="E2426" s="6"/>
      <c r="F2426" s="6">
        <f>D2426*E2426</f>
        <v>0</v>
      </c>
      <c r="G2426" s="6"/>
      <c r="H2426" s="6"/>
      <c r="I2426" s="6">
        <f>G2426*H2426</f>
        <v>0</v>
      </c>
      <c r="J2426" s="6"/>
      <c r="K2426" s="6"/>
      <c r="L2426" s="6">
        <f>J2426*K2426</f>
        <v>0</v>
      </c>
      <c r="M2426" s="6">
        <f>F2426+I2426+L2426</f>
        <v>0</v>
      </c>
      <c r="N2426" s="6"/>
      <c r="O2426" s="6"/>
      <c r="P2426" s="6"/>
      <c r="Q2426" s="6">
        <f>(D2426*E2426)+(G2426*H2426)+(J2426*K2426)+N2426-O2426-P2426</f>
        <v>0</v>
      </c>
    </row>
    <row r="2427" ht="20.9" customHeight="1">
      <c r="A2427" s="3">
        <v>41465</v>
      </c>
      <c r="B2427" t="s" s="4">
        <v>184</v>
      </c>
      <c r="C2427" t="s" s="7">
        <v>172</v>
      </c>
      <c r="D2427" s="6"/>
      <c r="E2427" s="6"/>
      <c r="F2427" s="6">
        <f>D2427*E2427</f>
        <v>0</v>
      </c>
      <c r="G2427" s="6"/>
      <c r="H2427" s="6"/>
      <c r="I2427" s="6">
        <f>G2427*H2427</f>
        <v>0</v>
      </c>
      <c r="J2427" s="6"/>
      <c r="K2427" s="6"/>
      <c r="L2427" s="6">
        <f>J2427*K2427</f>
        <v>0</v>
      </c>
      <c r="M2427" s="6">
        <f>F2427+I2427+L2427</f>
        <v>0</v>
      </c>
      <c r="N2427" s="6"/>
      <c r="O2427" s="6"/>
      <c r="P2427" s="6"/>
      <c r="Q2427" s="6">
        <f>(D2427*E2427)+(G2427*H2427)+(J2427*K2427)+N2427-O2427-P2427</f>
        <v>0</v>
      </c>
    </row>
    <row r="2428" ht="20.9" customHeight="1">
      <c r="A2428" s="3">
        <v>41466</v>
      </c>
      <c r="B2428" t="s" s="4">
        <v>184</v>
      </c>
      <c r="C2428" t="s" s="7">
        <v>172</v>
      </c>
      <c r="D2428" s="6"/>
      <c r="E2428" s="6"/>
      <c r="F2428" s="6">
        <f>D2428*E2428</f>
        <v>0</v>
      </c>
      <c r="G2428" s="6"/>
      <c r="H2428" s="6"/>
      <c r="I2428" s="6">
        <f>G2428*H2428</f>
        <v>0</v>
      </c>
      <c r="J2428" s="6"/>
      <c r="K2428" s="6"/>
      <c r="L2428" s="6">
        <f>J2428*K2428</f>
        <v>0</v>
      </c>
      <c r="M2428" s="6">
        <f>F2428+I2428+L2428</f>
        <v>0</v>
      </c>
      <c r="N2428" s="6"/>
      <c r="O2428" s="6"/>
      <c r="P2428" s="6"/>
      <c r="Q2428" s="6">
        <f>(D2428*E2428)+(G2428*H2428)+(J2428*K2428)+N2428-O2428-P2428</f>
        <v>0</v>
      </c>
    </row>
    <row r="2429" ht="20.9" customHeight="1">
      <c r="A2429" s="3">
        <v>41467</v>
      </c>
      <c r="B2429" t="s" s="4">
        <v>184</v>
      </c>
      <c r="C2429" t="s" s="7">
        <v>172</v>
      </c>
      <c r="D2429" s="6"/>
      <c r="E2429" s="6"/>
      <c r="F2429" s="6">
        <f>D2429*E2429</f>
        <v>0</v>
      </c>
      <c r="G2429" s="6"/>
      <c r="H2429" s="6"/>
      <c r="I2429" s="6">
        <f>G2429*H2429</f>
        <v>0</v>
      </c>
      <c r="J2429" s="6"/>
      <c r="K2429" s="6"/>
      <c r="L2429" s="6">
        <f>J2429*K2429</f>
        <v>0</v>
      </c>
      <c r="M2429" s="6"/>
      <c r="N2429" s="6">
        <f>F2429+I2429+L2429-M2429</f>
        <v>0</v>
      </c>
      <c r="O2429" s="6"/>
      <c r="P2429" s="6"/>
      <c r="Q2429" s="6">
        <f>(D2429*E2429)+(G2429*H2429)+(J2429*K2429)+O2429-M2429-P2429</f>
        <v>0</v>
      </c>
    </row>
    <row r="2430" ht="20.9" customHeight="1">
      <c r="A2430" s="3">
        <v>41468</v>
      </c>
      <c r="B2430" t="s" s="4">
        <v>184</v>
      </c>
      <c r="C2430" t="s" s="7">
        <v>172</v>
      </c>
      <c r="D2430" s="6"/>
      <c r="E2430" s="6"/>
      <c r="F2430" s="6">
        <f>D2430*E2430</f>
        <v>0</v>
      </c>
      <c r="G2430" s="6"/>
      <c r="H2430" s="6"/>
      <c r="I2430" s="6">
        <f>G2430*H2430</f>
        <v>0</v>
      </c>
      <c r="J2430" s="6"/>
      <c r="K2430" s="6"/>
      <c r="L2430" s="6">
        <f>J2430*K2430</f>
        <v>0</v>
      </c>
      <c r="M2430" s="6">
        <f>F2430+I2430+L2430</f>
        <v>0</v>
      </c>
      <c r="N2430" s="6"/>
      <c r="O2430" s="6"/>
      <c r="P2430" s="6"/>
      <c r="Q2430" s="6">
        <f>(D2430*E2430)+(G2430*H2430)+(J2430*K2430)+N2430-O2430-P2430</f>
        <v>0</v>
      </c>
    </row>
    <row r="2431" ht="20.9" customHeight="1">
      <c r="A2431" s="3">
        <v>41469</v>
      </c>
      <c r="B2431" t="s" s="4">
        <v>184</v>
      </c>
      <c r="C2431" t="s" s="7">
        <v>172</v>
      </c>
      <c r="D2431" s="6"/>
      <c r="E2431" s="6"/>
      <c r="F2431" s="6">
        <f>D2431*E2431</f>
        <v>0</v>
      </c>
      <c r="G2431" s="6"/>
      <c r="H2431" s="6"/>
      <c r="I2431" s="6">
        <f>G2431*H2431</f>
        <v>0</v>
      </c>
      <c r="J2431" s="6"/>
      <c r="K2431" s="6"/>
      <c r="L2431" s="6">
        <f>J2431*K2431</f>
        <v>0</v>
      </c>
      <c r="M2431" s="6"/>
      <c r="N2431" s="6">
        <f>F2431+I2431+L2431</f>
        <v>0</v>
      </c>
      <c r="O2431" s="6"/>
      <c r="P2431" s="6"/>
      <c r="Q2431" s="6">
        <f>(D2431*E2431)+(G2431*H2431)+(J2431*K2431)+O2431-M2431-P2431</f>
        <v>0</v>
      </c>
    </row>
    <row r="2432" ht="20.9" customHeight="1">
      <c r="A2432" s="3">
        <v>41471</v>
      </c>
      <c r="B2432" t="s" s="4">
        <v>184</v>
      </c>
      <c r="C2432" t="s" s="7">
        <v>172</v>
      </c>
      <c r="D2432" s="6"/>
      <c r="E2432" s="6"/>
      <c r="F2432" s="6">
        <f>D2432*E2432</f>
        <v>0</v>
      </c>
      <c r="G2432" s="6"/>
      <c r="H2432" s="6"/>
      <c r="I2432" s="6">
        <f>G2432*H2432</f>
        <v>0</v>
      </c>
      <c r="J2432" s="6"/>
      <c r="K2432" s="6"/>
      <c r="L2432" s="6">
        <f>J2432*K2432</f>
        <v>0</v>
      </c>
      <c r="M2432" s="6"/>
      <c r="N2432" s="6">
        <f>F2432+I2432+L2432-M2432</f>
        <v>0</v>
      </c>
      <c r="O2432" s="6">
        <v>0</v>
      </c>
      <c r="P2432" s="6"/>
      <c r="Q2432" s="6">
        <f>(D2432*E2432)+(G2432*H2432)+(J2432*K2432)+O2432-M2432-P2432</f>
        <v>0</v>
      </c>
    </row>
    <row r="2433" ht="20.9" customHeight="1">
      <c r="A2433" s="3">
        <v>41472</v>
      </c>
      <c r="B2433" t="s" s="4">
        <v>184</v>
      </c>
      <c r="C2433" t="s" s="7">
        <v>172</v>
      </c>
      <c r="D2433" s="6"/>
      <c r="E2433" s="6"/>
      <c r="F2433" s="6">
        <f>D2433*E2433</f>
        <v>0</v>
      </c>
      <c r="G2433" s="6"/>
      <c r="H2433" s="6"/>
      <c r="I2433" s="6">
        <f>G2433*H2433</f>
        <v>0</v>
      </c>
      <c r="J2433" s="6"/>
      <c r="K2433" s="6"/>
      <c r="L2433" s="6">
        <f>J2433*K2433</f>
        <v>0</v>
      </c>
      <c r="M2433" s="6"/>
      <c r="N2433" s="6">
        <f>F2433+I2433+L2433-M2433</f>
        <v>0</v>
      </c>
      <c r="O2433" s="6">
        <v>0</v>
      </c>
      <c r="P2433" s="6"/>
      <c r="Q2433" s="6">
        <f>(D2433*E2433)+(G2433*H2433)+(J2433*K2433)+O2433-M2433-P2433</f>
        <v>0</v>
      </c>
    </row>
    <row r="2434" ht="20.9" customHeight="1">
      <c r="A2434" s="3">
        <v>41473</v>
      </c>
      <c r="B2434" t="s" s="4">
        <v>184</v>
      </c>
      <c r="C2434" t="s" s="7">
        <v>172</v>
      </c>
      <c r="D2434" s="6"/>
      <c r="E2434" s="6"/>
      <c r="F2434" s="6">
        <f>D2434*E2434</f>
        <v>0</v>
      </c>
      <c r="G2434" s="6"/>
      <c r="H2434" s="6"/>
      <c r="I2434" s="6">
        <f>G2434*H2434</f>
        <v>0</v>
      </c>
      <c r="J2434" s="6"/>
      <c r="K2434" s="6"/>
      <c r="L2434" s="6">
        <f>J2434*K2434</f>
        <v>0</v>
      </c>
      <c r="M2434" s="6">
        <f>F2434+I2434+L2434</f>
        <v>0</v>
      </c>
      <c r="N2434" s="6">
        <v>0</v>
      </c>
      <c r="O2434" s="6"/>
      <c r="P2434" s="6"/>
      <c r="Q2434" s="6">
        <f>(D2434*E2434)+(G2434*H2434)+(J2434*K2434)+N2434-O2434-P2434</f>
        <v>0</v>
      </c>
    </row>
    <row r="2435" ht="20.9" customHeight="1">
      <c r="A2435" s="3">
        <v>41474</v>
      </c>
      <c r="B2435" t="s" s="4">
        <v>184</v>
      </c>
      <c r="C2435" t="s" s="7">
        <v>172</v>
      </c>
      <c r="D2435" s="6"/>
      <c r="E2435" s="6"/>
      <c r="F2435" s="6">
        <f>D2435*E2435</f>
        <v>0</v>
      </c>
      <c r="G2435" s="6"/>
      <c r="H2435" s="6"/>
      <c r="I2435" s="6">
        <f>G2435*H2435</f>
        <v>0</v>
      </c>
      <c r="J2435" s="6"/>
      <c r="K2435" s="6"/>
      <c r="L2435" s="6">
        <f>J2435*K2435</f>
        <v>0</v>
      </c>
      <c r="M2435" s="6"/>
      <c r="N2435" s="6">
        <f>F2435+I2435+L2435-M2435</f>
        <v>0</v>
      </c>
      <c r="O2435" s="6">
        <v>0</v>
      </c>
      <c r="P2435" s="6"/>
      <c r="Q2435" s="6">
        <f>(D2435*E2435)+(G2435*H2435)+(J2435*K2435)+O2435-M2435-P2435</f>
        <v>0</v>
      </c>
    </row>
    <row r="2436" ht="20.9" customHeight="1">
      <c r="A2436" s="3">
        <v>41475</v>
      </c>
      <c r="B2436" t="s" s="4">
        <v>184</v>
      </c>
      <c r="C2436" t="s" s="7">
        <v>172</v>
      </c>
      <c r="D2436" s="6"/>
      <c r="E2436" s="6"/>
      <c r="F2436" s="6">
        <f>D2436*E2436</f>
        <v>0</v>
      </c>
      <c r="G2436" s="6"/>
      <c r="H2436" s="6"/>
      <c r="I2436" s="6">
        <f>G2436*H2436</f>
        <v>0</v>
      </c>
      <c r="J2436" s="6"/>
      <c r="K2436" s="6"/>
      <c r="L2436" s="6">
        <f>J2436*K2436</f>
        <v>0</v>
      </c>
      <c r="M2436" s="6"/>
      <c r="N2436" s="6">
        <f>F2436+I2436+L2436-M2436</f>
        <v>0</v>
      </c>
      <c r="O2436" s="6">
        <v>0</v>
      </c>
      <c r="P2436" s="6"/>
      <c r="Q2436" s="6">
        <f>(D2436*E2436)+(G2436*H2436)+(J2436*K2436)+O2436-M2436-P2436</f>
        <v>0</v>
      </c>
    </row>
    <row r="2437" ht="20.9" customHeight="1">
      <c r="A2437" s="3">
        <v>41476</v>
      </c>
      <c r="B2437" t="s" s="4">
        <v>184</v>
      </c>
      <c r="C2437" t="s" s="7">
        <v>172</v>
      </c>
      <c r="D2437" s="6"/>
      <c r="E2437" s="6"/>
      <c r="F2437" s="6">
        <f>D2437*E2437</f>
        <v>0</v>
      </c>
      <c r="G2437" s="6"/>
      <c r="H2437" s="6"/>
      <c r="I2437" s="6">
        <f>G2437*H2437</f>
        <v>0</v>
      </c>
      <c r="J2437" s="6"/>
      <c r="K2437" s="6"/>
      <c r="L2437" s="6">
        <f>J2437*K2437</f>
        <v>0</v>
      </c>
      <c r="M2437" s="6"/>
      <c r="N2437" s="6">
        <f>F2437+I2437+L2437-M2437</f>
        <v>0</v>
      </c>
      <c r="O2437" s="6">
        <v>0</v>
      </c>
      <c r="P2437" s="6"/>
      <c r="Q2437" s="6">
        <f>(D2437*E2437)+(G2437*H2437)+(J2437*K2437)+O2437-M2437-P2437</f>
        <v>0</v>
      </c>
    </row>
    <row r="2438" ht="20.9" customHeight="1">
      <c r="A2438" s="3">
        <v>41478</v>
      </c>
      <c r="B2438" t="s" s="4">
        <v>184</v>
      </c>
      <c r="C2438" t="s" s="7">
        <v>172</v>
      </c>
      <c r="D2438" s="6"/>
      <c r="E2438" s="6"/>
      <c r="F2438" s="6">
        <f>D2438*E2438</f>
        <v>0</v>
      </c>
      <c r="G2438" s="6"/>
      <c r="H2438" s="6"/>
      <c r="I2438" s="6">
        <f>G2438*H2438</f>
        <v>0</v>
      </c>
      <c r="J2438" s="6"/>
      <c r="K2438" s="6"/>
      <c r="L2438" s="6">
        <f>J2438*K2438</f>
        <v>0</v>
      </c>
      <c r="M2438" s="6">
        <f>F2438+I2438+L2438</f>
        <v>0</v>
      </c>
      <c r="N2438" s="6">
        <v>0</v>
      </c>
      <c r="O2438" s="6"/>
      <c r="P2438" s="6"/>
      <c r="Q2438" s="6">
        <f>(D2438*E2438)+(G2438*H2438)+(J2438*K2438)+N2438-O2438-P2438</f>
        <v>0</v>
      </c>
    </row>
    <row r="2439" ht="20.9" customHeight="1">
      <c r="A2439" s="3">
        <v>41480</v>
      </c>
      <c r="B2439" t="s" s="4">
        <v>184</v>
      </c>
      <c r="C2439" t="s" s="7">
        <v>172</v>
      </c>
      <c r="D2439" s="6"/>
      <c r="E2439" s="6"/>
      <c r="F2439" s="6">
        <f>D2439*E2439</f>
        <v>0</v>
      </c>
      <c r="G2439" s="6"/>
      <c r="H2439" s="6"/>
      <c r="I2439" s="6">
        <f>G2439*H2439</f>
        <v>0</v>
      </c>
      <c r="J2439" s="6"/>
      <c r="K2439" s="6"/>
      <c r="L2439" s="6">
        <f>J2439*K2439</f>
        <v>0</v>
      </c>
      <c r="M2439" s="6">
        <f>F2439+I2439+L2439</f>
        <v>0</v>
      </c>
      <c r="N2439" s="6">
        <v>52000</v>
      </c>
      <c r="O2439" s="6"/>
      <c r="P2439" s="6"/>
      <c r="Q2439" s="6">
        <f>(D2439*E2439)+(G2439*H2439)+(J2439*K2439)+N2439-O2439-P2439</f>
        <v>52000</v>
      </c>
    </row>
    <row r="2440" ht="20.9" customHeight="1">
      <c r="A2440" s="3">
        <v>41482</v>
      </c>
      <c r="B2440" t="s" s="4">
        <v>184</v>
      </c>
      <c r="C2440" t="s" s="7">
        <v>172</v>
      </c>
      <c r="D2440" s="6"/>
      <c r="E2440" s="6"/>
      <c r="F2440" s="6">
        <f>D2440*E2440</f>
        <v>0</v>
      </c>
      <c r="G2440" s="6"/>
      <c r="H2440" s="6"/>
      <c r="I2440" s="6">
        <f>G2440*H2440</f>
        <v>0</v>
      </c>
      <c r="J2440" s="6"/>
      <c r="K2440" s="6"/>
      <c r="L2440" s="6">
        <f>J2440*K2440</f>
        <v>0</v>
      </c>
      <c r="M2440" s="6">
        <f>F2440+I2440+L2440</f>
        <v>0</v>
      </c>
      <c r="N2440" s="6">
        <v>33000</v>
      </c>
      <c r="O2440" s="6"/>
      <c r="P2440" s="6"/>
      <c r="Q2440" s="6">
        <f>(D2440*E2440)+(G2440*H2440)+(J2440*K2440)+N2440-O2440-P2440</f>
        <v>33000</v>
      </c>
    </row>
    <row r="2441" ht="20.9" customHeight="1">
      <c r="A2441" s="3">
        <v>41483</v>
      </c>
      <c r="B2441" t="s" s="4">
        <v>184</v>
      </c>
      <c r="C2441" t="s" s="7">
        <v>172</v>
      </c>
      <c r="D2441" s="6"/>
      <c r="E2441" s="6"/>
      <c r="F2441" s="6">
        <f>D2441*E2441</f>
        <v>0</v>
      </c>
      <c r="G2441" s="6"/>
      <c r="H2441" s="6"/>
      <c r="I2441" s="6">
        <f>G2441*H2441</f>
        <v>0</v>
      </c>
      <c r="J2441" s="6"/>
      <c r="K2441" s="6"/>
      <c r="L2441" s="6">
        <f>J2441*K2441</f>
        <v>0</v>
      </c>
      <c r="M2441" s="6">
        <f>F2441+I2441+L2441</f>
        <v>0</v>
      </c>
      <c r="N2441" s="6">
        <v>33000</v>
      </c>
      <c r="O2441" s="6"/>
      <c r="P2441" s="6"/>
      <c r="Q2441" s="6">
        <f>(D2441*E2441)+(G2441*H2441)+(J2441*K2441)+N2441-O2441-P2441</f>
        <v>33000</v>
      </c>
    </row>
    <row r="2442" ht="20.9" customHeight="1">
      <c r="A2442" s="3">
        <v>41455</v>
      </c>
      <c r="B2442" t="s" s="4">
        <v>185</v>
      </c>
      <c r="C2442" t="s" s="7">
        <v>186</v>
      </c>
      <c r="D2442" s="6"/>
      <c r="E2442" s="6"/>
      <c r="F2442" s="6">
        <f>D2442*E2442</f>
        <v>0</v>
      </c>
      <c r="G2442" s="6"/>
      <c r="H2442" s="6"/>
      <c r="I2442" s="6">
        <f>G2442*H2442</f>
        <v>0</v>
      </c>
      <c r="J2442" s="6"/>
      <c r="K2442" s="6"/>
      <c r="L2442" s="6">
        <f>J2442*K2442</f>
        <v>0</v>
      </c>
      <c r="M2442" s="6">
        <f>F2442+I2442+L2442</f>
        <v>0</v>
      </c>
      <c r="N2442" s="6"/>
      <c r="O2442" s="6"/>
      <c r="P2442" s="6"/>
      <c r="Q2442" s="6">
        <f>(D2442*E2442)+(G2442*H2442)+(J2442*K2442)+N2442-O2442-P2442</f>
        <v>0</v>
      </c>
    </row>
    <row r="2443" ht="20.05" customHeight="1">
      <c r="A2443" s="3">
        <v>41457</v>
      </c>
      <c r="B2443" t="s" s="8">
        <v>185</v>
      </c>
      <c r="C2443" t="s" s="9">
        <v>186</v>
      </c>
      <c r="D2443" s="10"/>
      <c r="E2443" s="10"/>
      <c r="F2443" s="10">
        <f>D2443*E2443</f>
        <v>0</v>
      </c>
      <c r="G2443" s="10"/>
      <c r="H2443" s="10"/>
      <c r="I2443" s="10">
        <f>G2443*H2443</f>
        <v>0</v>
      </c>
      <c r="J2443" s="10"/>
      <c r="K2443" s="10"/>
      <c r="L2443" s="10">
        <f>J2443*K2443</f>
        <v>0</v>
      </c>
      <c r="M2443" s="10"/>
      <c r="N2443" s="10">
        <f>F2443+I2443+L2443-M2443</f>
        <v>0</v>
      </c>
      <c r="O2443" s="10"/>
      <c r="P2443" s="10"/>
      <c r="Q2443" s="10">
        <f>(D2443*E2443)+(G2443*H2443)+(J2443*K2443)+O2443-M2443-P2443</f>
        <v>0</v>
      </c>
    </row>
    <row r="2444" ht="20.9" customHeight="1">
      <c r="A2444" s="3">
        <v>41458</v>
      </c>
      <c r="B2444" t="s" s="4">
        <v>185</v>
      </c>
      <c r="C2444" t="s" s="7">
        <v>186</v>
      </c>
      <c r="D2444" s="6"/>
      <c r="E2444" s="6"/>
      <c r="F2444" s="6">
        <f>D2444*E2444</f>
        <v>0</v>
      </c>
      <c r="G2444" s="6"/>
      <c r="H2444" s="6"/>
      <c r="I2444" s="6">
        <f>G2444*H2444</f>
        <v>0</v>
      </c>
      <c r="J2444" s="6"/>
      <c r="K2444" s="6"/>
      <c r="L2444" s="6">
        <f>J2444*K2444</f>
        <v>0</v>
      </c>
      <c r="M2444" s="6"/>
      <c r="N2444" s="6">
        <f>F2444+I2444+L2444-M2444</f>
        <v>0</v>
      </c>
      <c r="O2444" s="6"/>
      <c r="P2444" s="6"/>
      <c r="Q2444" s="6">
        <f>(D2444*E2444)+(G2444*H2444)+(J2444*K2444)+O2444-M2444-P2444</f>
        <v>0</v>
      </c>
    </row>
    <row r="2445" ht="20.9" customHeight="1">
      <c r="A2445" s="3">
        <v>41459</v>
      </c>
      <c r="B2445" t="s" s="4">
        <v>185</v>
      </c>
      <c r="C2445" t="s" s="7">
        <v>186</v>
      </c>
      <c r="D2445" s="6"/>
      <c r="E2445" s="6"/>
      <c r="F2445" s="6">
        <f>D2445*E2445</f>
        <v>0</v>
      </c>
      <c r="G2445" s="6"/>
      <c r="H2445" s="6"/>
      <c r="I2445" s="6">
        <f>G2445*H2445</f>
        <v>0</v>
      </c>
      <c r="J2445" s="6"/>
      <c r="K2445" s="6"/>
      <c r="L2445" s="6">
        <f>J2445*K2445</f>
        <v>0</v>
      </c>
      <c r="M2445" s="6">
        <f>F2445+I2445+L2445</f>
        <v>0</v>
      </c>
      <c r="N2445" s="6"/>
      <c r="O2445" s="6"/>
      <c r="P2445" s="6"/>
      <c r="Q2445" s="6">
        <f>(D2445*E2445)+(G2445*H2445)+(J2445*K2445)+N2445-O2445-P2445</f>
        <v>0</v>
      </c>
    </row>
    <row r="2446" ht="20.9" customHeight="1">
      <c r="A2446" s="3">
        <v>41460</v>
      </c>
      <c r="B2446" t="s" s="4">
        <v>185</v>
      </c>
      <c r="C2446" t="s" s="7">
        <v>186</v>
      </c>
      <c r="D2446" s="6"/>
      <c r="E2446" s="6"/>
      <c r="F2446" s="6">
        <f>D2446*E2446</f>
        <v>0</v>
      </c>
      <c r="G2446" s="6"/>
      <c r="H2446" s="6"/>
      <c r="I2446" s="6">
        <f>G2446*H2446</f>
        <v>0</v>
      </c>
      <c r="J2446" s="6"/>
      <c r="K2446" s="6"/>
      <c r="L2446" s="6">
        <f>J2446*K2446</f>
        <v>0</v>
      </c>
      <c r="M2446" s="6"/>
      <c r="N2446" s="6">
        <f>F2446+I2446+L2446-M2446</f>
        <v>0</v>
      </c>
      <c r="O2446" s="6"/>
      <c r="P2446" s="6"/>
      <c r="Q2446" s="6">
        <f>(D2446*E2446)+(G2446*H2446)+(J2446*K2446)+O2446-M2446-P2446</f>
        <v>0</v>
      </c>
    </row>
    <row r="2447" ht="20.9" customHeight="1">
      <c r="A2447" s="3">
        <v>41461</v>
      </c>
      <c r="B2447" t="s" s="4">
        <v>185</v>
      </c>
      <c r="C2447" t="s" s="7">
        <v>186</v>
      </c>
      <c r="D2447" s="6"/>
      <c r="E2447" s="6"/>
      <c r="F2447" s="6">
        <f>D2447*E2447</f>
        <v>0</v>
      </c>
      <c r="G2447" s="6"/>
      <c r="H2447" s="6"/>
      <c r="I2447" s="6">
        <f>G2447*H2447</f>
        <v>0</v>
      </c>
      <c r="J2447" s="6"/>
      <c r="K2447" s="6"/>
      <c r="L2447" s="6">
        <f>J2447*K2447</f>
        <v>0</v>
      </c>
      <c r="M2447" s="6"/>
      <c r="N2447" s="6">
        <f>F2447+I2447+L2447-M2447</f>
        <v>0</v>
      </c>
      <c r="O2447" s="6"/>
      <c r="P2447" s="6"/>
      <c r="Q2447" s="6">
        <f>(D2447*E2447)+(G2447*H2447)+(J2447*K2447)+O2447-M2447-P2447</f>
        <v>0</v>
      </c>
    </row>
    <row r="2448" ht="20.9" customHeight="1">
      <c r="A2448" s="3">
        <v>41462</v>
      </c>
      <c r="B2448" t="s" s="4">
        <v>185</v>
      </c>
      <c r="C2448" t="s" s="7">
        <v>186</v>
      </c>
      <c r="D2448" s="6"/>
      <c r="E2448" s="6"/>
      <c r="F2448" s="6">
        <f>D2448*E2448</f>
        <v>0</v>
      </c>
      <c r="G2448" s="6"/>
      <c r="H2448" s="6"/>
      <c r="I2448" s="6">
        <f>G2448*H2448</f>
        <v>0</v>
      </c>
      <c r="J2448" s="6"/>
      <c r="K2448" s="6"/>
      <c r="L2448" s="6">
        <f>J2448*K2448</f>
        <v>0</v>
      </c>
      <c r="M2448" s="6">
        <f>F2448+I2448+L2448</f>
        <v>0</v>
      </c>
      <c r="N2448" s="6"/>
      <c r="O2448" s="6"/>
      <c r="P2448" s="6"/>
      <c r="Q2448" s="6">
        <f>(D2448*E2448)+(G2448*H2448)+(J2448*K2448)+N2448-O2448-P2448</f>
        <v>0</v>
      </c>
    </row>
    <row r="2449" ht="20.9" customHeight="1">
      <c r="A2449" s="3">
        <v>41464</v>
      </c>
      <c r="B2449" t="s" s="4">
        <v>185</v>
      </c>
      <c r="C2449" t="s" s="7">
        <v>186</v>
      </c>
      <c r="D2449" s="6"/>
      <c r="E2449" s="6"/>
      <c r="F2449" s="6">
        <f>D2449*E2449</f>
        <v>0</v>
      </c>
      <c r="G2449" s="6"/>
      <c r="H2449" s="6"/>
      <c r="I2449" s="6">
        <f>G2449*H2449</f>
        <v>0</v>
      </c>
      <c r="J2449" s="6"/>
      <c r="K2449" s="6"/>
      <c r="L2449" s="6">
        <f>J2449*K2449</f>
        <v>0</v>
      </c>
      <c r="M2449" s="6">
        <f>F2449+I2449+L2449</f>
        <v>0</v>
      </c>
      <c r="N2449" s="6"/>
      <c r="O2449" s="6"/>
      <c r="P2449" s="6"/>
      <c r="Q2449" s="6">
        <f>(D2449*E2449)+(G2449*H2449)+(J2449*K2449)+N2449-O2449-P2449</f>
        <v>0</v>
      </c>
    </row>
    <row r="2450" ht="20.9" customHeight="1">
      <c r="A2450" s="3">
        <v>41465</v>
      </c>
      <c r="B2450" t="s" s="4">
        <v>185</v>
      </c>
      <c r="C2450" t="s" s="7">
        <v>186</v>
      </c>
      <c r="D2450" s="6"/>
      <c r="E2450" s="6"/>
      <c r="F2450" s="6">
        <f>D2450*E2450</f>
        <v>0</v>
      </c>
      <c r="G2450" s="6"/>
      <c r="H2450" s="6"/>
      <c r="I2450" s="6">
        <f>G2450*H2450</f>
        <v>0</v>
      </c>
      <c r="J2450" s="6"/>
      <c r="K2450" s="6"/>
      <c r="L2450" s="6">
        <f>J2450*K2450</f>
        <v>0</v>
      </c>
      <c r="M2450" s="6">
        <f>F2450+I2450+L2450</f>
        <v>0</v>
      </c>
      <c r="N2450" s="6"/>
      <c r="O2450" s="6"/>
      <c r="P2450" s="6"/>
      <c r="Q2450" s="6">
        <f>(D2450*E2450)+(G2450*H2450)+(J2450*K2450)+N2450-O2450-P2450</f>
        <v>0</v>
      </c>
    </row>
    <row r="2451" ht="20.9" customHeight="1">
      <c r="A2451" s="3">
        <v>41466</v>
      </c>
      <c r="B2451" t="s" s="4">
        <v>185</v>
      </c>
      <c r="C2451" t="s" s="7">
        <v>186</v>
      </c>
      <c r="D2451" s="6"/>
      <c r="E2451" s="6"/>
      <c r="F2451" s="6">
        <f>D2451*E2451</f>
        <v>0</v>
      </c>
      <c r="G2451" s="6"/>
      <c r="H2451" s="6"/>
      <c r="I2451" s="6">
        <f>G2451*H2451</f>
        <v>0</v>
      </c>
      <c r="J2451" s="6"/>
      <c r="K2451" s="6"/>
      <c r="L2451" s="6">
        <f>J2451*K2451</f>
        <v>0</v>
      </c>
      <c r="M2451" s="6">
        <f>F2451+I2451+L2451</f>
        <v>0</v>
      </c>
      <c r="N2451" s="6"/>
      <c r="O2451" s="6"/>
      <c r="P2451" s="6"/>
      <c r="Q2451" s="6">
        <f>(D2451*E2451)+(G2451*H2451)+(J2451*K2451)+N2451-O2451-P2451</f>
        <v>0</v>
      </c>
    </row>
    <row r="2452" ht="20.9" customHeight="1">
      <c r="A2452" s="3">
        <v>41467</v>
      </c>
      <c r="B2452" t="s" s="4">
        <v>185</v>
      </c>
      <c r="C2452" t="s" s="7">
        <v>186</v>
      </c>
      <c r="D2452" s="6"/>
      <c r="E2452" s="6"/>
      <c r="F2452" s="6">
        <f>D2452*E2452</f>
        <v>0</v>
      </c>
      <c r="G2452" s="6"/>
      <c r="H2452" s="6"/>
      <c r="I2452" s="6">
        <f>G2452*H2452</f>
        <v>0</v>
      </c>
      <c r="J2452" s="6"/>
      <c r="K2452" s="6"/>
      <c r="L2452" s="6">
        <f>J2452*K2452</f>
        <v>0</v>
      </c>
      <c r="M2452" s="6"/>
      <c r="N2452" s="6">
        <f>F2452+I2452+L2452-M2452</f>
        <v>0</v>
      </c>
      <c r="O2452" s="6"/>
      <c r="P2452" s="6"/>
      <c r="Q2452" s="6">
        <f>(D2452*E2452)+(G2452*H2452)+(J2452*K2452)+O2452-M2452-P2452</f>
        <v>0</v>
      </c>
    </row>
    <row r="2453" ht="20.9" customHeight="1">
      <c r="A2453" s="3">
        <v>41468</v>
      </c>
      <c r="B2453" t="s" s="4">
        <v>185</v>
      </c>
      <c r="C2453" t="s" s="7">
        <v>186</v>
      </c>
      <c r="D2453" s="6"/>
      <c r="E2453" s="6"/>
      <c r="F2453" s="6">
        <f>D2453*E2453</f>
        <v>0</v>
      </c>
      <c r="G2453" s="6"/>
      <c r="H2453" s="6"/>
      <c r="I2453" s="6">
        <f>G2453*H2453</f>
        <v>0</v>
      </c>
      <c r="J2453" s="6"/>
      <c r="K2453" s="6"/>
      <c r="L2453" s="6">
        <f>J2453*K2453</f>
        <v>0</v>
      </c>
      <c r="M2453" s="6">
        <f>F2453+I2453+L2453</f>
        <v>0</v>
      </c>
      <c r="N2453" s="6"/>
      <c r="O2453" s="6"/>
      <c r="P2453" s="6"/>
      <c r="Q2453" s="6">
        <f>(D2453*E2453)+(G2453*H2453)+(J2453*K2453)+N2453-O2453-P2453</f>
        <v>0</v>
      </c>
    </row>
    <row r="2454" ht="20.9" customHeight="1">
      <c r="A2454" s="3">
        <v>41469</v>
      </c>
      <c r="B2454" t="s" s="4">
        <v>185</v>
      </c>
      <c r="C2454" t="s" s="7">
        <v>186</v>
      </c>
      <c r="D2454" s="6"/>
      <c r="E2454" s="6"/>
      <c r="F2454" s="6">
        <f>D2454*E2454</f>
        <v>0</v>
      </c>
      <c r="G2454" s="6"/>
      <c r="H2454" s="6"/>
      <c r="I2454" s="6">
        <f>G2454*H2454</f>
        <v>0</v>
      </c>
      <c r="J2454" s="6"/>
      <c r="K2454" s="6"/>
      <c r="L2454" s="6">
        <f>J2454*K2454</f>
        <v>0</v>
      </c>
      <c r="M2454" s="6"/>
      <c r="N2454" s="6">
        <f>F2454+I2454+L2454</f>
        <v>0</v>
      </c>
      <c r="O2454" s="6"/>
      <c r="P2454" s="6"/>
      <c r="Q2454" s="6">
        <f>(D2454*E2454)+(G2454*H2454)+(J2454*K2454)+O2454-M2454-P2454</f>
        <v>0</v>
      </c>
    </row>
    <row r="2455" ht="20.9" customHeight="1">
      <c r="A2455" s="3">
        <v>41471</v>
      </c>
      <c r="B2455" t="s" s="4">
        <v>185</v>
      </c>
      <c r="C2455" t="s" s="7">
        <v>186</v>
      </c>
      <c r="D2455" s="6"/>
      <c r="E2455" s="6"/>
      <c r="F2455" s="6">
        <f>D2455*E2455</f>
        <v>0</v>
      </c>
      <c r="G2455" s="6"/>
      <c r="H2455" s="6"/>
      <c r="I2455" s="6">
        <f>G2455*H2455</f>
        <v>0</v>
      </c>
      <c r="J2455" s="6"/>
      <c r="K2455" s="6"/>
      <c r="L2455" s="6">
        <f>J2455*K2455</f>
        <v>0</v>
      </c>
      <c r="M2455" s="6"/>
      <c r="N2455" s="6">
        <f>F2455+I2455+L2455-M2455</f>
        <v>0</v>
      </c>
      <c r="O2455" s="6">
        <v>0</v>
      </c>
      <c r="P2455" s="6"/>
      <c r="Q2455" s="6">
        <f>(D2455*E2455)+(G2455*H2455)+(J2455*K2455)+O2455-M2455-P2455</f>
        <v>0</v>
      </c>
    </row>
    <row r="2456" ht="20.9" customHeight="1">
      <c r="A2456" s="3">
        <v>41472</v>
      </c>
      <c r="B2456" t="s" s="4">
        <v>185</v>
      </c>
      <c r="C2456" t="s" s="7">
        <v>186</v>
      </c>
      <c r="D2456" s="6"/>
      <c r="E2456" s="6"/>
      <c r="F2456" s="6">
        <f>D2456*E2456</f>
        <v>0</v>
      </c>
      <c r="G2456" s="6"/>
      <c r="H2456" s="6"/>
      <c r="I2456" s="6">
        <f>G2456*H2456</f>
        <v>0</v>
      </c>
      <c r="J2456" s="6"/>
      <c r="K2456" s="6"/>
      <c r="L2456" s="6">
        <f>J2456*K2456</f>
        <v>0</v>
      </c>
      <c r="M2456" s="6"/>
      <c r="N2456" s="6">
        <f>F2456+I2456+L2456-M2456</f>
        <v>0</v>
      </c>
      <c r="O2456" s="6">
        <v>0</v>
      </c>
      <c r="P2456" s="6"/>
      <c r="Q2456" s="6">
        <f>(D2456*E2456)+(G2456*H2456)+(J2456*K2456)+O2456-M2456-P2456</f>
        <v>0</v>
      </c>
    </row>
    <row r="2457" ht="20.9" customHeight="1">
      <c r="A2457" s="3">
        <v>41473</v>
      </c>
      <c r="B2457" t="s" s="4">
        <v>185</v>
      </c>
      <c r="C2457" t="s" s="7">
        <v>186</v>
      </c>
      <c r="D2457" s="6"/>
      <c r="E2457" s="6"/>
      <c r="F2457" s="6">
        <f>D2457*E2457</f>
        <v>0</v>
      </c>
      <c r="G2457" s="6"/>
      <c r="H2457" s="6"/>
      <c r="I2457" s="6">
        <f>G2457*H2457</f>
        <v>0</v>
      </c>
      <c r="J2457" s="6"/>
      <c r="K2457" s="6"/>
      <c r="L2457" s="6">
        <f>J2457*K2457</f>
        <v>0</v>
      </c>
      <c r="M2457" s="6">
        <f>F2457+I2457+L2457</f>
        <v>0</v>
      </c>
      <c r="N2457" s="6">
        <v>0</v>
      </c>
      <c r="O2457" s="6"/>
      <c r="P2457" s="6"/>
      <c r="Q2457" s="6">
        <f>(D2457*E2457)+(G2457*H2457)+(J2457*K2457)+N2457-O2457-P2457</f>
        <v>0</v>
      </c>
    </row>
    <row r="2458" ht="20.9" customHeight="1">
      <c r="A2458" s="3">
        <v>41474</v>
      </c>
      <c r="B2458" t="s" s="4">
        <v>185</v>
      </c>
      <c r="C2458" t="s" s="7">
        <v>186</v>
      </c>
      <c r="D2458" s="6"/>
      <c r="E2458" s="6"/>
      <c r="F2458" s="6">
        <f>D2458*E2458</f>
        <v>0</v>
      </c>
      <c r="G2458" s="6"/>
      <c r="H2458" s="6"/>
      <c r="I2458" s="6">
        <f>G2458*H2458</f>
        <v>0</v>
      </c>
      <c r="J2458" s="6"/>
      <c r="K2458" s="6"/>
      <c r="L2458" s="6">
        <f>J2458*K2458</f>
        <v>0</v>
      </c>
      <c r="M2458" s="6"/>
      <c r="N2458" s="6">
        <f>F2458+I2458+L2458-M2458</f>
        <v>0</v>
      </c>
      <c r="O2458" s="6">
        <v>0</v>
      </c>
      <c r="P2458" s="6"/>
      <c r="Q2458" s="6">
        <f>(D2458*E2458)+(G2458*H2458)+(J2458*K2458)+O2458-M2458-P2458</f>
        <v>0</v>
      </c>
    </row>
    <row r="2459" ht="20.9" customHeight="1">
      <c r="A2459" s="3">
        <v>41475</v>
      </c>
      <c r="B2459" t="s" s="4">
        <v>185</v>
      </c>
      <c r="C2459" t="s" s="7">
        <v>186</v>
      </c>
      <c r="D2459" s="6"/>
      <c r="E2459" s="6"/>
      <c r="F2459" s="6">
        <f>D2459*E2459</f>
        <v>0</v>
      </c>
      <c r="G2459" s="6"/>
      <c r="H2459" s="6"/>
      <c r="I2459" s="6">
        <f>G2459*H2459</f>
        <v>0</v>
      </c>
      <c r="J2459" s="6"/>
      <c r="K2459" s="6"/>
      <c r="L2459" s="6">
        <f>J2459*K2459</f>
        <v>0</v>
      </c>
      <c r="M2459" s="6"/>
      <c r="N2459" s="6">
        <f>F2459+I2459+L2459-M2459</f>
        <v>0</v>
      </c>
      <c r="O2459" s="6">
        <v>0</v>
      </c>
      <c r="P2459" s="6"/>
      <c r="Q2459" s="6">
        <f>(D2459*E2459)+(G2459*H2459)+(J2459*K2459)+O2459-M2459-P2459</f>
        <v>0</v>
      </c>
    </row>
    <row r="2460" ht="20.9" customHeight="1">
      <c r="A2460" s="3">
        <v>41476</v>
      </c>
      <c r="B2460" t="s" s="4">
        <v>185</v>
      </c>
      <c r="C2460" t="s" s="7">
        <v>186</v>
      </c>
      <c r="D2460" s="6"/>
      <c r="E2460" s="6"/>
      <c r="F2460" s="6">
        <f>D2460*E2460</f>
        <v>0</v>
      </c>
      <c r="G2460" s="6"/>
      <c r="H2460" s="6"/>
      <c r="I2460" s="6">
        <f>G2460*H2460</f>
        <v>0</v>
      </c>
      <c r="J2460" s="6"/>
      <c r="K2460" s="6"/>
      <c r="L2460" s="6">
        <f>J2460*K2460</f>
        <v>0</v>
      </c>
      <c r="M2460" s="6"/>
      <c r="N2460" s="6">
        <f>F2460+I2460+L2460-M2460</f>
        <v>0</v>
      </c>
      <c r="O2460" s="6">
        <v>0</v>
      </c>
      <c r="P2460" s="6"/>
      <c r="Q2460" s="6">
        <f>(D2460*E2460)+(G2460*H2460)+(J2460*K2460)+O2460-M2460-P2460</f>
        <v>0</v>
      </c>
    </row>
    <row r="2461" ht="20.9" customHeight="1">
      <c r="A2461" s="3">
        <v>41478</v>
      </c>
      <c r="B2461" t="s" s="4">
        <v>185</v>
      </c>
      <c r="C2461" t="s" s="7">
        <v>186</v>
      </c>
      <c r="D2461" s="6"/>
      <c r="E2461" s="6"/>
      <c r="F2461" s="6">
        <f>D2461*E2461</f>
        <v>0</v>
      </c>
      <c r="G2461" s="6"/>
      <c r="H2461" s="6"/>
      <c r="I2461" s="6">
        <f>G2461*H2461</f>
        <v>0</v>
      </c>
      <c r="J2461" s="6"/>
      <c r="K2461" s="6"/>
      <c r="L2461" s="6">
        <f>J2461*K2461</f>
        <v>0</v>
      </c>
      <c r="M2461" s="6">
        <f>F2461+I2461+L2461</f>
        <v>0</v>
      </c>
      <c r="N2461" s="6">
        <v>0</v>
      </c>
      <c r="O2461" s="6"/>
      <c r="P2461" s="6"/>
      <c r="Q2461" s="6">
        <f>(D2461*E2461)+(G2461*H2461)+(J2461*K2461)+N2461-O2461-P2461</f>
        <v>0</v>
      </c>
    </row>
    <row r="2462" ht="20.9" customHeight="1">
      <c r="A2462" s="3">
        <v>41479</v>
      </c>
      <c r="B2462" t="s" s="4">
        <v>185</v>
      </c>
      <c r="C2462" t="s" s="7">
        <v>186</v>
      </c>
      <c r="D2462" s="6"/>
      <c r="E2462" s="6"/>
      <c r="F2462" s="6">
        <f>D2462*E2462</f>
        <v>0</v>
      </c>
      <c r="G2462" s="6"/>
      <c r="H2462" s="6"/>
      <c r="I2462" s="6">
        <f>G2462*H2462</f>
        <v>0</v>
      </c>
      <c r="J2462" s="6"/>
      <c r="K2462" s="6"/>
      <c r="L2462" s="6">
        <f>J2462*K2462</f>
        <v>0</v>
      </c>
      <c r="M2462" s="6"/>
      <c r="N2462" s="6">
        <f>F2462+I2462+L2462-M2462</f>
        <v>0</v>
      </c>
      <c r="O2462" s="6">
        <v>0</v>
      </c>
      <c r="P2462" s="6"/>
      <c r="Q2462" s="6">
        <f>(D2462*E2462)+(G2462*H2462)+(J2462*K2462)+O2462-M2462-P2462</f>
        <v>0</v>
      </c>
    </row>
    <row r="2463" ht="20.9" customHeight="1">
      <c r="A2463" s="3">
        <v>41480</v>
      </c>
      <c r="B2463" t="s" s="4">
        <v>185</v>
      </c>
      <c r="C2463" t="s" s="7">
        <v>186</v>
      </c>
      <c r="D2463" s="6"/>
      <c r="E2463" s="6"/>
      <c r="F2463" s="6">
        <f>D2463*E2463</f>
        <v>0</v>
      </c>
      <c r="G2463" s="6"/>
      <c r="H2463" s="6"/>
      <c r="I2463" s="6">
        <f>G2463*H2463</f>
        <v>0</v>
      </c>
      <c r="J2463" s="6"/>
      <c r="K2463" s="6"/>
      <c r="L2463" s="6">
        <f>J2463*K2463</f>
        <v>0</v>
      </c>
      <c r="M2463" s="6">
        <f>F2463+I2463+L2463</f>
        <v>0</v>
      </c>
      <c r="N2463" s="6">
        <v>0</v>
      </c>
      <c r="O2463" s="6"/>
      <c r="P2463" s="6"/>
      <c r="Q2463" s="6">
        <f>(D2463*E2463)+(G2463*H2463)+(J2463*K2463)+N2463-O2463-P2463</f>
        <v>0</v>
      </c>
    </row>
    <row r="2464" ht="20.9" customHeight="1">
      <c r="A2464" s="3">
        <v>41481</v>
      </c>
      <c r="B2464" t="s" s="4">
        <v>185</v>
      </c>
      <c r="C2464" t="s" s="7">
        <v>186</v>
      </c>
      <c r="D2464" s="6"/>
      <c r="E2464" s="6"/>
      <c r="F2464" s="6">
        <f>D2464*E2464</f>
        <v>0</v>
      </c>
      <c r="G2464" s="6"/>
      <c r="H2464" s="6"/>
      <c r="I2464" s="6">
        <f>G2464*H2464</f>
        <v>0</v>
      </c>
      <c r="J2464" s="6"/>
      <c r="K2464" s="6"/>
      <c r="L2464" s="6">
        <f>J2464*K2464</f>
        <v>0</v>
      </c>
      <c r="M2464" s="6"/>
      <c r="N2464" s="6">
        <f>F2464+I2464+L2464-M2464</f>
        <v>0</v>
      </c>
      <c r="O2464" s="6">
        <v>0</v>
      </c>
      <c r="P2464" s="6"/>
      <c r="Q2464" s="6">
        <f>(D2464*E2464)+(G2464*H2464)+(J2464*K2464)+O2464-M2464-P2464</f>
        <v>0</v>
      </c>
    </row>
    <row r="2465" ht="20.9" customHeight="1">
      <c r="A2465" s="3">
        <v>41482</v>
      </c>
      <c r="B2465" t="s" s="4">
        <v>185</v>
      </c>
      <c r="C2465" t="s" s="7">
        <v>186</v>
      </c>
      <c r="D2465" s="6"/>
      <c r="E2465" s="6"/>
      <c r="F2465" s="6">
        <f>D2465*E2465</f>
        <v>0</v>
      </c>
      <c r="G2465" s="6"/>
      <c r="H2465" s="6"/>
      <c r="I2465" s="6">
        <f>G2465*H2465</f>
        <v>0</v>
      </c>
      <c r="J2465" s="6"/>
      <c r="K2465" s="6"/>
      <c r="L2465" s="6">
        <f>J2465*K2465</f>
        <v>0</v>
      </c>
      <c r="M2465" s="6">
        <f>F2465+I2465+L2465</f>
        <v>0</v>
      </c>
      <c r="N2465" s="6">
        <v>0</v>
      </c>
      <c r="O2465" s="6"/>
      <c r="P2465" s="6"/>
      <c r="Q2465" s="6">
        <f>(D2465*E2465)+(G2465*H2465)+(J2465*K2465)+N2465-O2465-P2465</f>
        <v>0</v>
      </c>
    </row>
    <row r="2466" ht="20.9" customHeight="1">
      <c r="A2466" s="3">
        <v>41483</v>
      </c>
      <c r="B2466" t="s" s="4">
        <v>185</v>
      </c>
      <c r="C2466" t="s" s="7">
        <v>186</v>
      </c>
      <c r="D2466" s="6"/>
      <c r="E2466" s="6"/>
      <c r="F2466" s="6">
        <f>D2466*E2466</f>
        <v>0</v>
      </c>
      <c r="G2466" s="6"/>
      <c r="H2466" s="6"/>
      <c r="I2466" s="6">
        <f>G2466*H2466</f>
        <v>0</v>
      </c>
      <c r="J2466" s="6"/>
      <c r="K2466" s="6"/>
      <c r="L2466" s="6">
        <f>J2466*K2466</f>
        <v>0</v>
      </c>
      <c r="M2466" s="6">
        <f>F2466+I2466+L2466</f>
        <v>0</v>
      </c>
      <c r="N2466" s="6">
        <v>0</v>
      </c>
      <c r="O2466" s="6"/>
      <c r="P2466" s="6"/>
      <c r="Q2466" s="6">
        <f>(D2466*E2466)+(G2466*H2466)+(J2466*K2466)+N2466-O2466-P2466</f>
        <v>0</v>
      </c>
    </row>
    <row r="2467" ht="20.35" customHeight="1">
      <c r="A2467" s="3">
        <v>41455</v>
      </c>
      <c r="B2467" t="s" s="4">
        <v>187</v>
      </c>
      <c r="C2467" t="s" s="7">
        <v>188</v>
      </c>
      <c r="D2467" s="6">
        <v>5</v>
      </c>
      <c r="E2467" s="6">
        <v>8000</v>
      </c>
      <c r="F2467" s="6">
        <f>D2467*E2467</f>
        <v>40000</v>
      </c>
      <c r="G2467" s="6"/>
      <c r="H2467" s="6"/>
      <c r="I2467" s="6">
        <f>G2467*H2467</f>
        <v>0</v>
      </c>
      <c r="J2467" s="6"/>
      <c r="K2467" s="6"/>
      <c r="L2467" s="6">
        <f>J2467*K2467</f>
        <v>0</v>
      </c>
      <c r="M2467" s="6">
        <f>F2467+I2467+L2467</f>
        <v>40000</v>
      </c>
      <c r="N2467" s="6"/>
      <c r="O2467" s="6"/>
      <c r="P2467" s="6"/>
      <c r="Q2467" s="6">
        <f>(D2467*E2467)+(G2467*H2467)+(J2467*K2467)+N2467-O2467-P2467</f>
        <v>40000</v>
      </c>
    </row>
    <row r="2468" ht="20.05" customHeight="1">
      <c r="A2468" s="3">
        <v>41457</v>
      </c>
      <c r="B2468" t="s" s="8">
        <v>187</v>
      </c>
      <c r="C2468" t="s" s="9">
        <v>188</v>
      </c>
      <c r="D2468" s="10">
        <v>5</v>
      </c>
      <c r="E2468" s="10">
        <v>11000</v>
      </c>
      <c r="F2468" s="10">
        <f>D2468*E2468</f>
        <v>55000</v>
      </c>
      <c r="G2468" s="10"/>
      <c r="H2468" s="10"/>
      <c r="I2468" s="10">
        <f>G2468*H2468</f>
        <v>0</v>
      </c>
      <c r="J2468" s="10"/>
      <c r="K2468" s="10"/>
      <c r="L2468" s="10">
        <f>J2468*K2468</f>
        <v>0</v>
      </c>
      <c r="M2468" s="10"/>
      <c r="N2468" s="10">
        <f>F2468+I2468+L2468-M2468</f>
        <v>55000</v>
      </c>
      <c r="O2468" s="10">
        <v>40000</v>
      </c>
      <c r="P2468" s="10"/>
      <c r="Q2468" s="10">
        <f>(D2468*E2468)+(G2468*H2468)+(J2468*K2468)+O2468-M2468-P2468</f>
        <v>95000</v>
      </c>
    </row>
    <row r="2469" ht="20.35" customHeight="1">
      <c r="A2469" s="3">
        <v>41458</v>
      </c>
      <c r="B2469" t="s" s="4">
        <v>187</v>
      </c>
      <c r="C2469" t="s" s="7">
        <v>188</v>
      </c>
      <c r="D2469" s="6">
        <v>5</v>
      </c>
      <c r="E2469" s="6">
        <v>9000</v>
      </c>
      <c r="F2469" s="6">
        <f>D2469*E2469</f>
        <v>45000</v>
      </c>
      <c r="G2469" s="6"/>
      <c r="H2469" s="6"/>
      <c r="I2469" s="6">
        <f>G2469*H2469</f>
        <v>0</v>
      </c>
      <c r="J2469" s="6"/>
      <c r="K2469" s="6"/>
      <c r="L2469" s="6">
        <f>J2469*K2469</f>
        <v>0</v>
      </c>
      <c r="M2469" s="6"/>
      <c r="N2469" s="6">
        <f>F2469+I2469+L2469-M2469</f>
        <v>45000</v>
      </c>
      <c r="O2469" s="6">
        <v>95000</v>
      </c>
      <c r="P2469" s="6"/>
      <c r="Q2469" s="6">
        <f>(D2469*E2469)+(G2469*H2469)+(J2469*K2469)+O2469-M2469-P2469</f>
        <v>140000</v>
      </c>
    </row>
    <row r="2470" ht="20.35" customHeight="1">
      <c r="A2470" s="3">
        <v>41459</v>
      </c>
      <c r="B2470" t="s" s="4">
        <v>187</v>
      </c>
      <c r="C2470" t="s" s="7">
        <v>188</v>
      </c>
      <c r="D2470" s="6"/>
      <c r="E2470" s="6"/>
      <c r="F2470" s="6">
        <f>D2470*E2470</f>
        <v>0</v>
      </c>
      <c r="G2470" s="6"/>
      <c r="H2470" s="6"/>
      <c r="I2470" s="6">
        <f>G2470*H2470</f>
        <v>0</v>
      </c>
      <c r="J2470" s="6"/>
      <c r="K2470" s="6"/>
      <c r="L2470" s="6">
        <f>J2470*K2470</f>
        <v>0</v>
      </c>
      <c r="M2470" s="6">
        <f>F2470+I2470+L2470</f>
        <v>0</v>
      </c>
      <c r="N2470" s="6"/>
      <c r="O2470" s="6"/>
      <c r="P2470" s="6"/>
      <c r="Q2470" s="6">
        <f>(D2470*E2470)+(G2470*H2470)+(J2470*K2470)+N2470-O2470-P2470</f>
        <v>0</v>
      </c>
    </row>
    <row r="2471" ht="20.35" customHeight="1">
      <c r="A2471" s="3">
        <v>41460</v>
      </c>
      <c r="B2471" t="s" s="4">
        <v>187</v>
      </c>
      <c r="C2471" t="s" s="7">
        <v>188</v>
      </c>
      <c r="D2471" s="6">
        <v>5</v>
      </c>
      <c r="E2471" s="6">
        <v>7000</v>
      </c>
      <c r="F2471" s="6">
        <f>D2471*E2471</f>
        <v>35000</v>
      </c>
      <c r="G2471" s="6"/>
      <c r="H2471" s="6"/>
      <c r="I2471" s="6">
        <f>G2471*H2471</f>
        <v>0</v>
      </c>
      <c r="J2471" s="6"/>
      <c r="K2471" s="6"/>
      <c r="L2471" s="6">
        <f>J2471*K2471</f>
        <v>0</v>
      </c>
      <c r="M2471" s="6"/>
      <c r="N2471" s="6">
        <f>F2471+I2471+L2471-M2471</f>
        <v>35000</v>
      </c>
      <c r="O2471" s="6">
        <v>140000</v>
      </c>
      <c r="P2471" s="6"/>
      <c r="Q2471" s="6">
        <f>(D2471*E2471)+(G2471*H2471)+(J2471*K2471)+O2471-M2471-P2471</f>
        <v>175000</v>
      </c>
    </row>
    <row r="2472" ht="20.35" customHeight="1">
      <c r="A2472" s="3">
        <v>41461</v>
      </c>
      <c r="B2472" t="s" s="4">
        <v>187</v>
      </c>
      <c r="C2472" t="s" s="7">
        <v>188</v>
      </c>
      <c r="D2472" s="6">
        <v>10</v>
      </c>
      <c r="E2472" s="6">
        <v>8000</v>
      </c>
      <c r="F2472" s="6">
        <f>D2472*E2472</f>
        <v>80000</v>
      </c>
      <c r="G2472" s="6"/>
      <c r="H2472" s="6"/>
      <c r="I2472" s="6">
        <f>G2472*H2472</f>
        <v>0</v>
      </c>
      <c r="J2472" s="6"/>
      <c r="K2472" s="6"/>
      <c r="L2472" s="6">
        <f>J2472*K2472</f>
        <v>0</v>
      </c>
      <c r="M2472" s="6"/>
      <c r="N2472" s="6">
        <f>F2472+I2472+L2472-M2472</f>
        <v>80000</v>
      </c>
      <c r="O2472" s="6">
        <v>175000</v>
      </c>
      <c r="P2472" s="6"/>
      <c r="Q2472" s="6">
        <f>(D2472*E2472)+(G2472*H2472)+(J2472*K2472)+O2472-M2472-P2472</f>
        <v>255000</v>
      </c>
    </row>
    <row r="2473" ht="20.35" customHeight="1">
      <c r="A2473" s="3">
        <v>41462</v>
      </c>
      <c r="B2473" t="s" s="4">
        <v>187</v>
      </c>
      <c r="C2473" t="s" s="7">
        <v>188</v>
      </c>
      <c r="D2473" s="6"/>
      <c r="E2473" s="6"/>
      <c r="F2473" s="6">
        <f>D2473*E2473</f>
        <v>0</v>
      </c>
      <c r="G2473" s="6"/>
      <c r="H2473" s="6"/>
      <c r="I2473" s="6">
        <f>G2473*H2473</f>
        <v>0</v>
      </c>
      <c r="J2473" s="6"/>
      <c r="K2473" s="6"/>
      <c r="L2473" s="6">
        <f>J2473*K2473</f>
        <v>0</v>
      </c>
      <c r="M2473" s="6">
        <f>F2473+I2473+L2473</f>
        <v>0</v>
      </c>
      <c r="N2473" s="6"/>
      <c r="O2473" s="6"/>
      <c r="P2473" s="6"/>
      <c r="Q2473" s="6">
        <f>(D2473*E2473)+(G2473*H2473)+(J2473*K2473)+N2473-O2473-P2473</f>
        <v>0</v>
      </c>
    </row>
    <row r="2474" ht="20.35" customHeight="1">
      <c r="A2474" s="3">
        <v>41464</v>
      </c>
      <c r="B2474" t="s" s="4">
        <v>187</v>
      </c>
      <c r="C2474" t="s" s="7">
        <v>188</v>
      </c>
      <c r="D2474" s="6">
        <v>10</v>
      </c>
      <c r="E2474" s="6">
        <v>8000</v>
      </c>
      <c r="F2474" s="6">
        <f>D2474*E2474</f>
        <v>80000</v>
      </c>
      <c r="G2474" s="6"/>
      <c r="H2474" s="6"/>
      <c r="I2474" s="6">
        <f>G2474*H2474</f>
        <v>0</v>
      </c>
      <c r="J2474" s="6"/>
      <c r="K2474" s="6"/>
      <c r="L2474" s="6">
        <f>J2474*K2474</f>
        <v>0</v>
      </c>
      <c r="M2474" s="6">
        <f>F2474+I2474+L2474</f>
        <v>80000</v>
      </c>
      <c r="N2474" s="6"/>
      <c r="O2474" s="6"/>
      <c r="P2474" s="6"/>
      <c r="Q2474" s="6">
        <f>(D2474*E2474)+(G2474*H2474)+(J2474*K2474)+N2474-O2474-P2474</f>
        <v>80000</v>
      </c>
    </row>
    <row r="2475" ht="20.35" customHeight="1">
      <c r="A2475" s="3">
        <v>41465</v>
      </c>
      <c r="B2475" t="s" s="4">
        <v>187</v>
      </c>
      <c r="C2475" t="s" s="7">
        <v>188</v>
      </c>
      <c r="D2475" s="6"/>
      <c r="E2475" s="6"/>
      <c r="F2475" s="6">
        <f>D2475*E2475</f>
        <v>0</v>
      </c>
      <c r="G2475" s="6"/>
      <c r="H2475" s="6"/>
      <c r="I2475" s="6">
        <f>G2475*H2475</f>
        <v>0</v>
      </c>
      <c r="J2475" s="6"/>
      <c r="K2475" s="6"/>
      <c r="L2475" s="6">
        <f>J2475*K2475</f>
        <v>0</v>
      </c>
      <c r="M2475" s="6">
        <f>F2475+I2475+L2475</f>
        <v>0</v>
      </c>
      <c r="N2475" s="6"/>
      <c r="O2475" s="6"/>
      <c r="P2475" s="6"/>
      <c r="Q2475" s="6">
        <f>(D2475*E2475)+(G2475*H2475)+(J2475*K2475)+N2475-O2475-P2475</f>
        <v>0</v>
      </c>
    </row>
    <row r="2476" ht="20.35" customHeight="1">
      <c r="A2476" s="3">
        <v>41466</v>
      </c>
      <c r="B2476" t="s" s="4">
        <v>187</v>
      </c>
      <c r="C2476" t="s" s="7">
        <v>188</v>
      </c>
      <c r="D2476" s="6"/>
      <c r="E2476" s="6"/>
      <c r="F2476" s="6">
        <f>D2476*E2476</f>
        <v>0</v>
      </c>
      <c r="G2476" s="6"/>
      <c r="H2476" s="6"/>
      <c r="I2476" s="6">
        <f>G2476*H2476</f>
        <v>0</v>
      </c>
      <c r="J2476" s="6"/>
      <c r="K2476" s="6"/>
      <c r="L2476" s="6">
        <f>J2476*K2476</f>
        <v>0</v>
      </c>
      <c r="M2476" s="6">
        <f>F2476+I2476+L2476</f>
        <v>0</v>
      </c>
      <c r="N2476" s="6"/>
      <c r="O2476" s="6"/>
      <c r="P2476" s="6"/>
      <c r="Q2476" s="6">
        <f>(D2476*E2476)+(G2476*H2476)+(J2476*K2476)+N2476-O2476-P2476</f>
        <v>0</v>
      </c>
    </row>
    <row r="2477" ht="20.35" customHeight="1">
      <c r="A2477" s="3">
        <v>41467</v>
      </c>
      <c r="B2477" t="s" s="4">
        <v>187</v>
      </c>
      <c r="C2477" t="s" s="7">
        <v>188</v>
      </c>
      <c r="D2477" s="6">
        <v>5</v>
      </c>
      <c r="E2477" s="6">
        <v>8000</v>
      </c>
      <c r="F2477" s="6">
        <f>D2477*E2477</f>
        <v>40000</v>
      </c>
      <c r="G2477" s="6"/>
      <c r="H2477" s="6"/>
      <c r="I2477" s="6">
        <f>G2477*H2477</f>
        <v>0</v>
      </c>
      <c r="J2477" s="6"/>
      <c r="K2477" s="6"/>
      <c r="L2477" s="6">
        <f>J2477*K2477</f>
        <v>0</v>
      </c>
      <c r="M2477" s="6"/>
      <c r="N2477" s="6">
        <f>F2477+I2477+L2477-M2477</f>
        <v>40000</v>
      </c>
      <c r="O2477" s="6"/>
      <c r="P2477" s="6"/>
      <c r="Q2477" s="6">
        <f>(D2477*E2477)+(G2477*H2477)+(J2477*K2477)+O2477-M2477-P2477</f>
        <v>40000</v>
      </c>
    </row>
    <row r="2478" ht="20.35" customHeight="1">
      <c r="A2478" s="3">
        <v>41468</v>
      </c>
      <c r="B2478" t="s" s="4">
        <v>187</v>
      </c>
      <c r="C2478" t="s" s="7">
        <v>188</v>
      </c>
      <c r="D2478" s="6"/>
      <c r="E2478" s="6"/>
      <c r="F2478" s="6">
        <f>D2478*E2478</f>
        <v>0</v>
      </c>
      <c r="G2478" s="6"/>
      <c r="H2478" s="6"/>
      <c r="I2478" s="6">
        <f>G2478*H2478</f>
        <v>0</v>
      </c>
      <c r="J2478" s="6"/>
      <c r="K2478" s="6"/>
      <c r="L2478" s="6">
        <f>J2478*K2478</f>
        <v>0</v>
      </c>
      <c r="M2478" s="6">
        <f>F2478+I2478+L2478</f>
        <v>0</v>
      </c>
      <c r="N2478" s="6"/>
      <c r="O2478" s="6"/>
      <c r="P2478" s="6"/>
      <c r="Q2478" s="6">
        <f>(D2478*E2478)+(G2478*H2478)+(J2478*K2478)+N2478-O2478-P2478</f>
        <v>0</v>
      </c>
    </row>
    <row r="2479" ht="20.35" customHeight="1">
      <c r="A2479" s="3">
        <v>41469</v>
      </c>
      <c r="B2479" t="s" s="4">
        <v>187</v>
      </c>
      <c r="C2479" t="s" s="7">
        <v>188</v>
      </c>
      <c r="D2479" s="6">
        <v>5</v>
      </c>
      <c r="E2479" s="6">
        <v>10000</v>
      </c>
      <c r="F2479" s="6">
        <f>D2479*E2479</f>
        <v>50000</v>
      </c>
      <c r="G2479" s="6"/>
      <c r="H2479" s="6"/>
      <c r="I2479" s="6">
        <f>G2479*H2479</f>
        <v>0</v>
      </c>
      <c r="J2479" s="6"/>
      <c r="K2479" s="6"/>
      <c r="L2479" s="6">
        <f>J2479*K2479</f>
        <v>0</v>
      </c>
      <c r="M2479" s="6"/>
      <c r="N2479" s="6">
        <f>F2479+I2479+L2479</f>
        <v>50000</v>
      </c>
      <c r="O2479" s="6">
        <v>375000</v>
      </c>
      <c r="P2479" s="6"/>
      <c r="Q2479" s="6">
        <f>(D2479*E2479)+(G2479*H2479)+(J2479*K2479)+O2479-M2479-P2479</f>
        <v>425000</v>
      </c>
    </row>
    <row r="2480" ht="20.35" customHeight="1">
      <c r="A2480" s="3">
        <v>41471</v>
      </c>
      <c r="B2480" t="s" s="4">
        <v>187</v>
      </c>
      <c r="C2480" t="s" s="7">
        <v>188</v>
      </c>
      <c r="D2480" s="6">
        <v>5</v>
      </c>
      <c r="E2480" s="6">
        <v>8000</v>
      </c>
      <c r="F2480" s="6">
        <f>D2480*E2480</f>
        <v>40000</v>
      </c>
      <c r="G2480" s="6"/>
      <c r="H2480" s="6"/>
      <c r="I2480" s="6">
        <f>G2480*H2480</f>
        <v>0</v>
      </c>
      <c r="J2480" s="6"/>
      <c r="K2480" s="6"/>
      <c r="L2480" s="6">
        <f>J2480*K2480</f>
        <v>0</v>
      </c>
      <c r="M2480" s="6"/>
      <c r="N2480" s="6">
        <f>F2480+I2480+L2480-M2480</f>
        <v>40000</v>
      </c>
      <c r="O2480" s="6">
        <v>425000</v>
      </c>
      <c r="P2480" s="6"/>
      <c r="Q2480" s="6">
        <f>(D2480*E2480)+(G2480*H2480)+(J2480*K2480)+O2480-M2480-P2480</f>
        <v>465000</v>
      </c>
    </row>
    <row r="2481" ht="20.35" customHeight="1">
      <c r="A2481" s="3">
        <v>41472</v>
      </c>
      <c r="B2481" t="s" s="4">
        <v>187</v>
      </c>
      <c r="C2481" t="s" s="7">
        <v>188</v>
      </c>
      <c r="D2481" s="6"/>
      <c r="E2481" s="6"/>
      <c r="F2481" s="6">
        <f>D2481*E2481</f>
        <v>0</v>
      </c>
      <c r="G2481" s="6"/>
      <c r="H2481" s="6"/>
      <c r="I2481" s="6">
        <f>G2481*H2481</f>
        <v>0</v>
      </c>
      <c r="J2481" s="6">
        <v>10</v>
      </c>
      <c r="K2481" s="6">
        <v>11000</v>
      </c>
      <c r="L2481" s="6">
        <f>J2481*K2481</f>
        <v>110000</v>
      </c>
      <c r="M2481" s="6"/>
      <c r="N2481" s="6">
        <f>F2481+I2481+L2481-M2481</f>
        <v>110000</v>
      </c>
      <c r="O2481" s="6">
        <v>465000</v>
      </c>
      <c r="P2481" s="6"/>
      <c r="Q2481" s="6">
        <f>(D2481*E2481)+(G2481*H2481)+(J2481*K2481)+O2481-M2481-P2481</f>
        <v>575000</v>
      </c>
    </row>
    <row r="2482" ht="20.35" customHeight="1">
      <c r="A2482" s="3">
        <v>41473</v>
      </c>
      <c r="B2482" t="s" s="4">
        <v>187</v>
      </c>
      <c r="C2482" t="s" s="7">
        <v>188</v>
      </c>
      <c r="D2482" s="6">
        <v>3</v>
      </c>
      <c r="E2482" s="6">
        <v>19000</v>
      </c>
      <c r="F2482" s="6">
        <f>D2482*E2482</f>
        <v>57000</v>
      </c>
      <c r="G2482" s="6"/>
      <c r="H2482" s="6"/>
      <c r="I2482" s="6">
        <f>G2482*H2482</f>
        <v>0</v>
      </c>
      <c r="J2482" s="6"/>
      <c r="K2482" s="6"/>
      <c r="L2482" s="6">
        <f>J2482*K2482</f>
        <v>0</v>
      </c>
      <c r="M2482" s="6">
        <f>F2482+I2482+L2482</f>
        <v>57000</v>
      </c>
      <c r="N2482" s="6">
        <v>575000</v>
      </c>
      <c r="O2482" s="6"/>
      <c r="P2482" s="6"/>
      <c r="Q2482" s="6">
        <f>(D2482*E2482)+(G2482*H2482)+(J2482*K2482)+N2482-O2482-P2482</f>
        <v>632000</v>
      </c>
    </row>
    <row r="2483" ht="20.35" customHeight="1">
      <c r="A2483" s="3">
        <v>41474</v>
      </c>
      <c r="B2483" t="s" s="4">
        <v>187</v>
      </c>
      <c r="C2483" t="s" s="7">
        <v>188</v>
      </c>
      <c r="D2483" s="6">
        <v>5</v>
      </c>
      <c r="E2483" s="6">
        <v>8000</v>
      </c>
      <c r="F2483" s="6">
        <f>D2483*E2483</f>
        <v>40000</v>
      </c>
      <c r="G2483" s="6"/>
      <c r="H2483" s="6"/>
      <c r="I2483" s="6">
        <f>G2483*H2483</f>
        <v>0</v>
      </c>
      <c r="J2483" s="6"/>
      <c r="K2483" s="6"/>
      <c r="L2483" s="6">
        <f>J2483*K2483</f>
        <v>0</v>
      </c>
      <c r="M2483" s="6"/>
      <c r="N2483" s="6">
        <f>F2483+I2483+L2483-M2483</f>
        <v>40000</v>
      </c>
      <c r="O2483" s="6">
        <v>632000</v>
      </c>
      <c r="P2483" s="6"/>
      <c r="Q2483" s="6">
        <f>(D2483*E2483)+(G2483*H2483)+(J2483*K2483)+O2483-M2483-P2483</f>
        <v>672000</v>
      </c>
    </row>
    <row r="2484" ht="20.35" customHeight="1">
      <c r="A2484" s="3">
        <v>41475</v>
      </c>
      <c r="B2484" t="s" s="4">
        <v>187</v>
      </c>
      <c r="C2484" t="s" s="7">
        <v>188</v>
      </c>
      <c r="D2484" s="6"/>
      <c r="E2484" s="6"/>
      <c r="F2484" s="6">
        <f>D2484*E2484</f>
        <v>0</v>
      </c>
      <c r="G2484" s="6"/>
      <c r="H2484" s="6"/>
      <c r="I2484" s="6">
        <f>G2484*H2484</f>
        <v>0</v>
      </c>
      <c r="J2484" s="6"/>
      <c r="K2484" s="6"/>
      <c r="L2484" s="6">
        <f>J2484*K2484</f>
        <v>0</v>
      </c>
      <c r="M2484" s="6"/>
      <c r="N2484" s="6">
        <f>F2484+I2484+L2484-M2484</f>
        <v>0</v>
      </c>
      <c r="O2484" s="6">
        <v>672000</v>
      </c>
      <c r="P2484" s="6"/>
      <c r="Q2484" s="6">
        <f>(D2484*E2484)+(G2484*H2484)+(J2484*K2484)+O2484-M2484-P2484</f>
        <v>672000</v>
      </c>
    </row>
    <row r="2485" ht="20.35" customHeight="1">
      <c r="A2485" s="3">
        <v>41476</v>
      </c>
      <c r="B2485" t="s" s="4">
        <v>187</v>
      </c>
      <c r="C2485" t="s" s="7">
        <v>188</v>
      </c>
      <c r="D2485" s="6">
        <v>5</v>
      </c>
      <c r="E2485" s="6">
        <v>10000</v>
      </c>
      <c r="F2485" s="6">
        <f>D2485*E2485</f>
        <v>50000</v>
      </c>
      <c r="G2485" s="6"/>
      <c r="H2485" s="6"/>
      <c r="I2485" s="6">
        <f>G2485*H2485</f>
        <v>0</v>
      </c>
      <c r="J2485" s="6"/>
      <c r="K2485" s="6"/>
      <c r="L2485" s="6">
        <f>J2485*K2485</f>
        <v>0</v>
      </c>
      <c r="M2485" s="6"/>
      <c r="N2485" s="6">
        <f>F2485+I2485+L2485-M2485</f>
        <v>50000</v>
      </c>
      <c r="O2485" s="6">
        <v>672000</v>
      </c>
      <c r="P2485" s="6"/>
      <c r="Q2485" s="6">
        <f>(D2485*E2485)+(G2485*H2485)+(J2485*K2485)+O2485-M2485-P2485</f>
        <v>722000</v>
      </c>
    </row>
    <row r="2486" ht="20.35" customHeight="1">
      <c r="A2486" s="3">
        <v>41478</v>
      </c>
      <c r="B2486" t="s" s="4">
        <v>187</v>
      </c>
      <c r="C2486" t="s" s="7">
        <v>188</v>
      </c>
      <c r="D2486" s="6"/>
      <c r="E2486" s="6"/>
      <c r="F2486" s="6">
        <f>D2486*E2486</f>
        <v>0</v>
      </c>
      <c r="G2486" s="6"/>
      <c r="H2486" s="6"/>
      <c r="I2486" s="6">
        <f>G2486*H2486</f>
        <v>0</v>
      </c>
      <c r="J2486" s="6"/>
      <c r="K2486" s="6"/>
      <c r="L2486" s="6">
        <f>J2486*K2486</f>
        <v>0</v>
      </c>
      <c r="M2486" s="6">
        <f>F2486+I2486+L2486</f>
        <v>0</v>
      </c>
      <c r="N2486" s="6">
        <v>722000</v>
      </c>
      <c r="O2486" s="6"/>
      <c r="P2486" s="6"/>
      <c r="Q2486" s="6">
        <f>(D2486*E2486)+(G2486*H2486)+(J2486*K2486)+N2486-O2486-P2486</f>
        <v>722000</v>
      </c>
    </row>
    <row r="2487" ht="20.35" customHeight="1">
      <c r="A2487" s="3">
        <v>41479</v>
      </c>
      <c r="B2487" t="s" s="4">
        <v>187</v>
      </c>
      <c r="C2487" t="s" s="7">
        <v>188</v>
      </c>
      <c r="D2487" s="6">
        <v>5</v>
      </c>
      <c r="E2487" s="6">
        <v>10000</v>
      </c>
      <c r="F2487" s="6">
        <f>D2487*E2487</f>
        <v>50000</v>
      </c>
      <c r="G2487" s="6"/>
      <c r="H2487" s="6"/>
      <c r="I2487" s="6">
        <f>G2487*H2487</f>
        <v>0</v>
      </c>
      <c r="J2487" s="6"/>
      <c r="K2487" s="6"/>
      <c r="L2487" s="6">
        <f>J2487*K2487</f>
        <v>0</v>
      </c>
      <c r="M2487" s="6"/>
      <c r="N2487" s="6">
        <f>F2487+I2487+L2487-M2487</f>
        <v>50000</v>
      </c>
      <c r="O2487" s="6"/>
      <c r="P2487" s="6"/>
      <c r="Q2487" s="6">
        <f>(D2487*E2487)+(G2487*H2487)+(J2487*K2487)+O2487-M2487-P2487</f>
        <v>50000</v>
      </c>
    </row>
    <row r="2488" ht="20.35" customHeight="1">
      <c r="A2488" s="3">
        <v>41480</v>
      </c>
      <c r="B2488" t="s" s="4">
        <v>187</v>
      </c>
      <c r="C2488" t="s" s="7">
        <v>188</v>
      </c>
      <c r="D2488" s="6">
        <v>3</v>
      </c>
      <c r="E2488" s="6">
        <v>22000</v>
      </c>
      <c r="F2488" s="6">
        <f>D2488*E2488</f>
        <v>66000</v>
      </c>
      <c r="G2488" s="6"/>
      <c r="H2488" s="6"/>
      <c r="I2488" s="6">
        <f>G2488*H2488</f>
        <v>0</v>
      </c>
      <c r="J2488" s="6"/>
      <c r="K2488" s="6"/>
      <c r="L2488" s="6">
        <f>J2488*K2488</f>
        <v>0</v>
      </c>
      <c r="M2488" s="6">
        <f>F2488+I2488+L2488</f>
        <v>66000</v>
      </c>
      <c r="N2488" s="6"/>
      <c r="O2488" s="6"/>
      <c r="P2488" s="6"/>
      <c r="Q2488" s="6">
        <f>(D2488*E2488)+(G2488*H2488)+(J2488*K2488)+N2488-O2488-P2488</f>
        <v>66000</v>
      </c>
    </row>
    <row r="2489" ht="20.35" customHeight="1">
      <c r="A2489" s="3">
        <v>41481</v>
      </c>
      <c r="B2489" t="s" s="4">
        <v>187</v>
      </c>
      <c r="C2489" t="s" s="7">
        <v>188</v>
      </c>
      <c r="D2489" s="6">
        <v>5</v>
      </c>
      <c r="E2489" s="6">
        <v>11000</v>
      </c>
      <c r="F2489" s="6">
        <f>D2489*E2489</f>
        <v>55000</v>
      </c>
      <c r="G2489" s="6"/>
      <c r="H2489" s="6"/>
      <c r="I2489" s="6">
        <f>G2489*H2489</f>
        <v>0</v>
      </c>
      <c r="J2489" s="6"/>
      <c r="K2489" s="6"/>
      <c r="L2489" s="6">
        <f>J2489*K2489</f>
        <v>0</v>
      </c>
      <c r="M2489" s="6"/>
      <c r="N2489" s="6">
        <f>F2489+I2489+L2489-M2489</f>
        <v>55000</v>
      </c>
      <c r="O2489" s="6"/>
      <c r="P2489" s="6"/>
      <c r="Q2489" s="6">
        <f>(D2489*E2489)+(G2489*H2489)+(J2489*K2489)+O2489-M2489-P2489</f>
        <v>55000</v>
      </c>
    </row>
    <row r="2490" ht="20.35" customHeight="1">
      <c r="A2490" s="3">
        <v>41482</v>
      </c>
      <c r="B2490" t="s" s="4">
        <v>187</v>
      </c>
      <c r="C2490" t="s" s="7">
        <v>188</v>
      </c>
      <c r="D2490" s="6">
        <v>10</v>
      </c>
      <c r="E2490" s="6">
        <v>15000</v>
      </c>
      <c r="F2490" s="6">
        <f>D2490*E2490</f>
        <v>150000</v>
      </c>
      <c r="G2490" s="6"/>
      <c r="H2490" s="6"/>
      <c r="I2490" s="6">
        <f>G2490*H2490</f>
        <v>0</v>
      </c>
      <c r="J2490" s="6"/>
      <c r="K2490" s="6"/>
      <c r="L2490" s="6">
        <f>J2490*K2490</f>
        <v>0</v>
      </c>
      <c r="M2490" s="6">
        <f>F2490+I2490+L2490</f>
        <v>150000</v>
      </c>
      <c r="N2490" s="6"/>
      <c r="O2490" s="6"/>
      <c r="P2490" s="6"/>
      <c r="Q2490" s="6">
        <f>(D2490*E2490)+(G2490*H2490)+(J2490*K2490)+N2490-O2490-P2490</f>
        <v>150000</v>
      </c>
    </row>
    <row r="2491" ht="20.35" customHeight="1">
      <c r="A2491" s="3">
        <v>41483</v>
      </c>
      <c r="B2491" t="s" s="4">
        <v>187</v>
      </c>
      <c r="C2491" t="s" s="7">
        <v>188</v>
      </c>
      <c r="D2491" s="6"/>
      <c r="E2491" s="6"/>
      <c r="F2491" s="6">
        <f>D2491*E2491</f>
        <v>0</v>
      </c>
      <c r="G2491" s="6"/>
      <c r="H2491" s="6"/>
      <c r="I2491" s="6">
        <f>G2491*H2491</f>
        <v>0</v>
      </c>
      <c r="J2491" s="6"/>
      <c r="K2491" s="6"/>
      <c r="L2491" s="6">
        <f>J2491*K2491</f>
        <v>0</v>
      </c>
      <c r="M2491" s="6">
        <f>F2491+I2491+L2491</f>
        <v>0</v>
      </c>
      <c r="N2491" s="6">
        <v>150000</v>
      </c>
      <c r="O2491" s="6"/>
      <c r="P2491" s="6"/>
      <c r="Q2491" s="6">
        <f>(D2491*E2491)+(G2491*H2491)+(J2491*K2491)+N2491-O2491-P2491</f>
        <v>150000</v>
      </c>
    </row>
    <row r="2492" ht="20.35" customHeight="1">
      <c r="A2492" s="3">
        <v>41478</v>
      </c>
      <c r="B2492" t="s" s="4">
        <v>189</v>
      </c>
      <c r="C2492" t="s" s="7">
        <v>190</v>
      </c>
      <c r="D2492" s="6"/>
      <c r="E2492" s="6"/>
      <c r="F2492" s="6">
        <f>D2492*E2492</f>
        <v>0</v>
      </c>
      <c r="G2492" s="6">
        <v>5</v>
      </c>
      <c r="H2492" s="6">
        <v>4000</v>
      </c>
      <c r="I2492" s="6">
        <f>G2492*H2492</f>
        <v>20000</v>
      </c>
      <c r="J2492" s="6"/>
      <c r="K2492" s="6"/>
      <c r="L2492" s="6">
        <f>J2492*K2492</f>
        <v>0</v>
      </c>
      <c r="M2492" s="6">
        <f>F2492+I2492+L2492</f>
        <v>20000</v>
      </c>
      <c r="N2492" s="6">
        <v>0</v>
      </c>
      <c r="O2492" s="6"/>
      <c r="P2492" s="6"/>
      <c r="Q2492" s="6">
        <f>(D2492*E2492)+(G2492*H2492)+(J2492*K2492)+N2492-O2492-P2492</f>
        <v>20000</v>
      </c>
    </row>
    <row r="2493" ht="20.35" customHeight="1">
      <c r="A2493" s="3">
        <v>41455</v>
      </c>
      <c r="B2493" t="s" s="4">
        <v>191</v>
      </c>
      <c r="C2493" t="s" s="7">
        <v>190</v>
      </c>
      <c r="D2493" s="6"/>
      <c r="E2493" s="6"/>
      <c r="F2493" s="6">
        <f>D2493*E2493</f>
        <v>0</v>
      </c>
      <c r="G2493" s="6"/>
      <c r="H2493" s="6"/>
      <c r="I2493" s="6">
        <f>G2493*H2493</f>
        <v>0</v>
      </c>
      <c r="J2493" s="6"/>
      <c r="K2493" s="6"/>
      <c r="L2493" s="6">
        <f>J2493*K2493</f>
        <v>0</v>
      </c>
      <c r="M2493" s="6">
        <f>F2493+I2493+L2493</f>
        <v>0</v>
      </c>
      <c r="N2493" s="6"/>
      <c r="O2493" s="6"/>
      <c r="P2493" s="6"/>
      <c r="Q2493" s="6">
        <f>(D2493*E2493)+(G2493*H2493)+(J2493*K2493)+N2493-O2493-P2493</f>
        <v>0</v>
      </c>
    </row>
    <row r="2494" ht="20.05" customHeight="1">
      <c r="A2494" s="3">
        <v>41457</v>
      </c>
      <c r="B2494" t="s" s="8">
        <v>191</v>
      </c>
      <c r="C2494" t="s" s="9">
        <v>190</v>
      </c>
      <c r="D2494" s="10"/>
      <c r="E2494" s="10"/>
      <c r="F2494" s="10">
        <f>D2494*E2494</f>
        <v>0</v>
      </c>
      <c r="G2494" s="10"/>
      <c r="H2494" s="10"/>
      <c r="I2494" s="10">
        <f>G2494*H2494</f>
        <v>0</v>
      </c>
      <c r="J2494" s="10"/>
      <c r="K2494" s="10"/>
      <c r="L2494" s="10">
        <f>J2494*K2494</f>
        <v>0</v>
      </c>
      <c r="M2494" s="10"/>
      <c r="N2494" s="10">
        <f>F2494+I2494+L2494-M2494</f>
        <v>0</v>
      </c>
      <c r="O2494" s="10"/>
      <c r="P2494" s="10"/>
      <c r="Q2494" s="10">
        <f>(D2494*E2494)+(G2494*H2494)+(J2494*K2494)+O2494-M2494-P2494</f>
        <v>0</v>
      </c>
    </row>
    <row r="2495" ht="20.35" customHeight="1">
      <c r="A2495" s="3">
        <v>41458</v>
      </c>
      <c r="B2495" t="s" s="4">
        <v>191</v>
      </c>
      <c r="C2495" t="s" s="7">
        <v>190</v>
      </c>
      <c r="D2495" s="6"/>
      <c r="E2495" s="6"/>
      <c r="F2495" s="6">
        <f>D2495*E2495</f>
        <v>0</v>
      </c>
      <c r="G2495" s="6"/>
      <c r="H2495" s="6"/>
      <c r="I2495" s="6">
        <f>G2495*H2495</f>
        <v>0</v>
      </c>
      <c r="J2495" s="6"/>
      <c r="K2495" s="6"/>
      <c r="L2495" s="6">
        <f>J2495*K2495</f>
        <v>0</v>
      </c>
      <c r="M2495" s="6"/>
      <c r="N2495" s="6">
        <f>F2495+I2495+L2495-M2495</f>
        <v>0</v>
      </c>
      <c r="O2495" s="6"/>
      <c r="P2495" s="6"/>
      <c r="Q2495" s="6">
        <f>(D2495*E2495)+(G2495*H2495)+(J2495*K2495)+O2495-M2495-P2495</f>
        <v>0</v>
      </c>
    </row>
    <row r="2496" ht="20.35" customHeight="1">
      <c r="A2496" s="3">
        <v>41459</v>
      </c>
      <c r="B2496" t="s" s="4">
        <v>191</v>
      </c>
      <c r="C2496" t="s" s="7">
        <v>190</v>
      </c>
      <c r="D2496" s="6"/>
      <c r="E2496" s="6"/>
      <c r="F2496" s="6">
        <f>D2496*E2496</f>
        <v>0</v>
      </c>
      <c r="G2496" s="6"/>
      <c r="H2496" s="6"/>
      <c r="I2496" s="6">
        <f>G2496*H2496</f>
        <v>0</v>
      </c>
      <c r="J2496" s="6"/>
      <c r="K2496" s="6"/>
      <c r="L2496" s="6">
        <f>J2496*K2496</f>
        <v>0</v>
      </c>
      <c r="M2496" s="6">
        <f>F2496+I2496+L2496</f>
        <v>0</v>
      </c>
      <c r="N2496" s="6"/>
      <c r="O2496" s="6"/>
      <c r="P2496" s="6"/>
      <c r="Q2496" s="6">
        <f>(D2496*E2496)+(G2496*H2496)+(J2496*K2496)+N2496-O2496-P2496</f>
        <v>0</v>
      </c>
    </row>
    <row r="2497" ht="20.35" customHeight="1">
      <c r="A2497" s="3">
        <v>41460</v>
      </c>
      <c r="B2497" t="s" s="4">
        <v>191</v>
      </c>
      <c r="C2497" t="s" s="7">
        <v>190</v>
      </c>
      <c r="D2497" s="6"/>
      <c r="E2497" s="6"/>
      <c r="F2497" s="6">
        <f>D2497*E2497</f>
        <v>0</v>
      </c>
      <c r="G2497" s="6"/>
      <c r="H2497" s="6"/>
      <c r="I2497" s="6">
        <f>G2497*H2497</f>
        <v>0</v>
      </c>
      <c r="J2497" s="6"/>
      <c r="K2497" s="6"/>
      <c r="L2497" s="6">
        <f>J2497*K2497</f>
        <v>0</v>
      </c>
      <c r="M2497" s="6"/>
      <c r="N2497" s="6">
        <f>F2497+I2497+L2497-M2497</f>
        <v>0</v>
      </c>
      <c r="O2497" s="6"/>
      <c r="P2497" s="6"/>
      <c r="Q2497" s="6">
        <f>(D2497*E2497)+(G2497*H2497)+(J2497*K2497)+O2497-M2497-P2497</f>
        <v>0</v>
      </c>
    </row>
    <row r="2498" ht="20.35" customHeight="1">
      <c r="A2498" s="3">
        <v>41461</v>
      </c>
      <c r="B2498" t="s" s="4">
        <v>191</v>
      </c>
      <c r="C2498" t="s" s="7">
        <v>190</v>
      </c>
      <c r="D2498" s="6"/>
      <c r="E2498" s="6"/>
      <c r="F2498" s="6">
        <f>D2498*E2498</f>
        <v>0</v>
      </c>
      <c r="G2498" s="6"/>
      <c r="H2498" s="6"/>
      <c r="I2498" s="6">
        <f>G2498*H2498</f>
        <v>0</v>
      </c>
      <c r="J2498" s="6"/>
      <c r="K2498" s="6"/>
      <c r="L2498" s="6">
        <f>J2498*K2498</f>
        <v>0</v>
      </c>
      <c r="M2498" s="6"/>
      <c r="N2498" s="6">
        <f>F2498+I2498+L2498-M2498</f>
        <v>0</v>
      </c>
      <c r="O2498" s="6"/>
      <c r="P2498" s="6"/>
      <c r="Q2498" s="6">
        <f>(D2498*E2498)+(G2498*H2498)+(J2498*K2498)+O2498-M2498-P2498</f>
        <v>0</v>
      </c>
    </row>
    <row r="2499" ht="20.35" customHeight="1">
      <c r="A2499" s="3">
        <v>41462</v>
      </c>
      <c r="B2499" t="s" s="4">
        <v>191</v>
      </c>
      <c r="C2499" t="s" s="7">
        <v>190</v>
      </c>
      <c r="D2499" s="6"/>
      <c r="E2499" s="6"/>
      <c r="F2499" s="6">
        <f>D2499*E2499</f>
        <v>0</v>
      </c>
      <c r="G2499" s="6"/>
      <c r="H2499" s="6"/>
      <c r="I2499" s="6">
        <f>G2499*H2499</f>
        <v>0</v>
      </c>
      <c r="J2499" s="6"/>
      <c r="K2499" s="6"/>
      <c r="L2499" s="6">
        <f>J2499*K2499</f>
        <v>0</v>
      </c>
      <c r="M2499" s="6">
        <f>F2499+I2499+L2499</f>
        <v>0</v>
      </c>
      <c r="N2499" s="6"/>
      <c r="O2499" s="6"/>
      <c r="P2499" s="6"/>
      <c r="Q2499" s="6">
        <f>(D2499*E2499)+(G2499*H2499)+(J2499*K2499)+N2499-O2499-P2499</f>
        <v>0</v>
      </c>
    </row>
    <row r="2500" ht="20.35" customHeight="1">
      <c r="A2500" s="3">
        <v>41464</v>
      </c>
      <c r="B2500" t="s" s="4">
        <v>191</v>
      </c>
      <c r="C2500" t="s" s="7">
        <v>190</v>
      </c>
      <c r="D2500" s="6"/>
      <c r="E2500" s="6"/>
      <c r="F2500" s="6">
        <f>D2500*E2500</f>
        <v>0</v>
      </c>
      <c r="G2500" s="6"/>
      <c r="H2500" s="6"/>
      <c r="I2500" s="6">
        <f>G2500*H2500</f>
        <v>0</v>
      </c>
      <c r="J2500" s="6"/>
      <c r="K2500" s="6"/>
      <c r="L2500" s="6">
        <f>J2500*K2500</f>
        <v>0</v>
      </c>
      <c r="M2500" s="6">
        <f>F2500+I2500+L2500</f>
        <v>0</v>
      </c>
      <c r="N2500" s="6"/>
      <c r="O2500" s="6"/>
      <c r="P2500" s="6"/>
      <c r="Q2500" s="6">
        <f>(D2500*E2500)+(G2500*H2500)+(J2500*K2500)+N2500-O2500-P2500</f>
        <v>0</v>
      </c>
    </row>
    <row r="2501" ht="20.35" customHeight="1">
      <c r="A2501" s="3">
        <v>41465</v>
      </c>
      <c r="B2501" t="s" s="4">
        <v>191</v>
      </c>
      <c r="C2501" t="s" s="7">
        <v>190</v>
      </c>
      <c r="D2501" s="6"/>
      <c r="E2501" s="6"/>
      <c r="F2501" s="6">
        <f>D2501*E2501</f>
        <v>0</v>
      </c>
      <c r="G2501" s="6"/>
      <c r="H2501" s="6"/>
      <c r="I2501" s="6">
        <f>G2501*H2501</f>
        <v>0</v>
      </c>
      <c r="J2501" s="6"/>
      <c r="K2501" s="6"/>
      <c r="L2501" s="6">
        <f>J2501*K2501</f>
        <v>0</v>
      </c>
      <c r="M2501" s="6">
        <f>F2501+I2501+L2501</f>
        <v>0</v>
      </c>
      <c r="N2501" s="6"/>
      <c r="O2501" s="6"/>
      <c r="P2501" s="6"/>
      <c r="Q2501" s="6">
        <f>(D2501*E2501)+(G2501*H2501)+(J2501*K2501)+N2501-O2501-P2501</f>
        <v>0</v>
      </c>
    </row>
    <row r="2502" ht="20.35" customHeight="1">
      <c r="A2502" s="3">
        <v>41466</v>
      </c>
      <c r="B2502" t="s" s="4">
        <v>191</v>
      </c>
      <c r="C2502" t="s" s="7">
        <v>190</v>
      </c>
      <c r="D2502" s="6"/>
      <c r="E2502" s="6"/>
      <c r="F2502" s="6">
        <f>D2502*E2502</f>
        <v>0</v>
      </c>
      <c r="G2502" s="6"/>
      <c r="H2502" s="6"/>
      <c r="I2502" s="6">
        <f>G2502*H2502</f>
        <v>0</v>
      </c>
      <c r="J2502" s="6"/>
      <c r="K2502" s="6"/>
      <c r="L2502" s="6">
        <f>J2502*K2502</f>
        <v>0</v>
      </c>
      <c r="M2502" s="6">
        <f>F2502+I2502+L2502</f>
        <v>0</v>
      </c>
      <c r="N2502" s="6"/>
      <c r="O2502" s="6"/>
      <c r="P2502" s="6"/>
      <c r="Q2502" s="6">
        <f>(D2502*E2502)+(G2502*H2502)+(J2502*K2502)+N2502-O2502-P2502</f>
        <v>0</v>
      </c>
    </row>
    <row r="2503" ht="20.35" customHeight="1">
      <c r="A2503" s="3">
        <v>41467</v>
      </c>
      <c r="B2503" t="s" s="4">
        <v>191</v>
      </c>
      <c r="C2503" t="s" s="7">
        <v>190</v>
      </c>
      <c r="D2503" s="6"/>
      <c r="E2503" s="6"/>
      <c r="F2503" s="6">
        <f>D2503*E2503</f>
        <v>0</v>
      </c>
      <c r="G2503" s="6"/>
      <c r="H2503" s="6"/>
      <c r="I2503" s="6">
        <f>G2503*H2503</f>
        <v>0</v>
      </c>
      <c r="J2503" s="6"/>
      <c r="K2503" s="6"/>
      <c r="L2503" s="6">
        <f>J2503*K2503</f>
        <v>0</v>
      </c>
      <c r="M2503" s="6"/>
      <c r="N2503" s="6">
        <f>F2503+I2503+L2503-M2503</f>
        <v>0</v>
      </c>
      <c r="O2503" s="6"/>
      <c r="P2503" s="6"/>
      <c r="Q2503" s="6">
        <f>(D2503*E2503)+(G2503*H2503)+(J2503*K2503)+O2503-M2503-P2503</f>
        <v>0</v>
      </c>
    </row>
    <row r="2504" ht="20.35" customHeight="1">
      <c r="A2504" s="3">
        <v>41468</v>
      </c>
      <c r="B2504" t="s" s="4">
        <v>191</v>
      </c>
      <c r="C2504" t="s" s="7">
        <v>190</v>
      </c>
      <c r="D2504" s="6"/>
      <c r="E2504" s="6"/>
      <c r="F2504" s="6">
        <f>D2504*E2504</f>
        <v>0</v>
      </c>
      <c r="G2504" s="6"/>
      <c r="H2504" s="6"/>
      <c r="I2504" s="6">
        <f>G2504*H2504</f>
        <v>0</v>
      </c>
      <c r="J2504" s="6"/>
      <c r="K2504" s="6"/>
      <c r="L2504" s="6">
        <f>J2504*K2504</f>
        <v>0</v>
      </c>
      <c r="M2504" s="6">
        <f>F2504+I2504+L2504</f>
        <v>0</v>
      </c>
      <c r="N2504" s="6"/>
      <c r="O2504" s="6"/>
      <c r="P2504" s="6"/>
      <c r="Q2504" s="6">
        <f>(D2504*E2504)+(G2504*H2504)+(J2504*K2504)+N2504-O2504-P2504</f>
        <v>0</v>
      </c>
    </row>
    <row r="2505" ht="20.35" customHeight="1">
      <c r="A2505" s="3">
        <v>41469</v>
      </c>
      <c r="B2505" t="s" s="4">
        <v>191</v>
      </c>
      <c r="C2505" t="s" s="7">
        <v>190</v>
      </c>
      <c r="D2505" s="6"/>
      <c r="E2505" s="6"/>
      <c r="F2505" s="6">
        <f>D2505*E2505</f>
        <v>0</v>
      </c>
      <c r="G2505" s="6"/>
      <c r="H2505" s="6"/>
      <c r="I2505" s="6">
        <f>G2505*H2505</f>
        <v>0</v>
      </c>
      <c r="J2505" s="6"/>
      <c r="K2505" s="6"/>
      <c r="L2505" s="6">
        <f>J2505*K2505</f>
        <v>0</v>
      </c>
      <c r="M2505" s="6"/>
      <c r="N2505" s="6">
        <f>F2505+I2505+L2505</f>
        <v>0</v>
      </c>
      <c r="O2505" s="6"/>
      <c r="P2505" s="6"/>
      <c r="Q2505" s="6">
        <f>(D2505*E2505)+(G2505*H2505)+(J2505*K2505)+O2505-M2505-P2505</f>
        <v>0</v>
      </c>
    </row>
    <row r="2506" ht="20.35" customHeight="1">
      <c r="A2506" s="3">
        <v>41471</v>
      </c>
      <c r="B2506" t="s" s="4">
        <v>191</v>
      </c>
      <c r="C2506" t="s" s="7">
        <v>190</v>
      </c>
      <c r="D2506" s="6"/>
      <c r="E2506" s="6"/>
      <c r="F2506" s="6">
        <f>D2506*E2506</f>
        <v>0</v>
      </c>
      <c r="G2506" s="6"/>
      <c r="H2506" s="6"/>
      <c r="I2506" s="6">
        <f>G2506*H2506</f>
        <v>0</v>
      </c>
      <c r="J2506" s="6"/>
      <c r="K2506" s="6"/>
      <c r="L2506" s="6">
        <f>J2506*K2506</f>
        <v>0</v>
      </c>
      <c r="M2506" s="6"/>
      <c r="N2506" s="6">
        <f>F2506+I2506+L2506-M2506</f>
        <v>0</v>
      </c>
      <c r="O2506" s="6">
        <v>0</v>
      </c>
      <c r="P2506" s="6"/>
      <c r="Q2506" s="6">
        <f>(D2506*E2506)+(G2506*H2506)+(J2506*K2506)+O2506-M2506-P2506</f>
        <v>0</v>
      </c>
    </row>
    <row r="2507" ht="20.35" customHeight="1">
      <c r="A2507" s="3">
        <v>41472</v>
      </c>
      <c r="B2507" t="s" s="4">
        <v>191</v>
      </c>
      <c r="C2507" t="s" s="7">
        <v>190</v>
      </c>
      <c r="D2507" s="6"/>
      <c r="E2507" s="6"/>
      <c r="F2507" s="6">
        <f>D2507*E2507</f>
        <v>0</v>
      </c>
      <c r="G2507" s="6"/>
      <c r="H2507" s="6"/>
      <c r="I2507" s="6">
        <f>G2507*H2507</f>
        <v>0</v>
      </c>
      <c r="J2507" s="6"/>
      <c r="K2507" s="6"/>
      <c r="L2507" s="6">
        <f>J2507*K2507</f>
        <v>0</v>
      </c>
      <c r="M2507" s="6"/>
      <c r="N2507" s="6">
        <f>F2507+I2507+L2507-M2507</f>
        <v>0</v>
      </c>
      <c r="O2507" s="6">
        <v>0</v>
      </c>
      <c r="P2507" s="6"/>
      <c r="Q2507" s="6">
        <f>(D2507*E2507)+(G2507*H2507)+(J2507*K2507)+O2507-M2507-P2507</f>
        <v>0</v>
      </c>
    </row>
    <row r="2508" ht="20.35" customHeight="1">
      <c r="A2508" s="3">
        <v>41473</v>
      </c>
      <c r="B2508" t="s" s="4">
        <v>191</v>
      </c>
      <c r="C2508" t="s" s="7">
        <v>190</v>
      </c>
      <c r="D2508" s="6"/>
      <c r="E2508" s="6"/>
      <c r="F2508" s="6">
        <f>D2508*E2508</f>
        <v>0</v>
      </c>
      <c r="G2508" s="6"/>
      <c r="H2508" s="6"/>
      <c r="I2508" s="6">
        <f>G2508*H2508</f>
        <v>0</v>
      </c>
      <c r="J2508" s="6"/>
      <c r="K2508" s="6"/>
      <c r="L2508" s="6">
        <f>J2508*K2508</f>
        <v>0</v>
      </c>
      <c r="M2508" s="6">
        <f>F2508+I2508+L2508</f>
        <v>0</v>
      </c>
      <c r="N2508" s="6">
        <v>0</v>
      </c>
      <c r="O2508" s="6"/>
      <c r="P2508" s="6"/>
      <c r="Q2508" s="6">
        <f>(D2508*E2508)+(G2508*H2508)+(J2508*K2508)+N2508-O2508-P2508</f>
        <v>0</v>
      </c>
    </row>
    <row r="2509" ht="20.35" customHeight="1">
      <c r="A2509" s="3">
        <v>41474</v>
      </c>
      <c r="B2509" t="s" s="4">
        <v>191</v>
      </c>
      <c r="C2509" t="s" s="7">
        <v>190</v>
      </c>
      <c r="D2509" s="6"/>
      <c r="E2509" s="6"/>
      <c r="F2509" s="6">
        <f>D2509*E2509</f>
        <v>0</v>
      </c>
      <c r="G2509" s="6"/>
      <c r="H2509" s="6"/>
      <c r="I2509" s="6">
        <f>G2509*H2509</f>
        <v>0</v>
      </c>
      <c r="J2509" s="6"/>
      <c r="K2509" s="6"/>
      <c r="L2509" s="6">
        <f>J2509*K2509</f>
        <v>0</v>
      </c>
      <c r="M2509" s="6"/>
      <c r="N2509" s="6">
        <f>F2509+I2509+L2509-M2509</f>
        <v>0</v>
      </c>
      <c r="O2509" s="6">
        <v>0</v>
      </c>
      <c r="P2509" s="6"/>
      <c r="Q2509" s="6">
        <f>(D2509*E2509)+(G2509*H2509)+(J2509*K2509)+O2509-M2509-P2509</f>
        <v>0</v>
      </c>
    </row>
    <row r="2510" ht="20.35" customHeight="1">
      <c r="A2510" s="3">
        <v>41475</v>
      </c>
      <c r="B2510" t="s" s="4">
        <v>191</v>
      </c>
      <c r="C2510" t="s" s="7">
        <v>190</v>
      </c>
      <c r="D2510" s="6"/>
      <c r="E2510" s="6"/>
      <c r="F2510" s="6">
        <f>D2510*E2510</f>
        <v>0</v>
      </c>
      <c r="G2510" s="6"/>
      <c r="H2510" s="6"/>
      <c r="I2510" s="6">
        <f>G2510*H2510</f>
        <v>0</v>
      </c>
      <c r="J2510" s="6"/>
      <c r="K2510" s="6"/>
      <c r="L2510" s="6">
        <f>J2510*K2510</f>
        <v>0</v>
      </c>
      <c r="M2510" s="6"/>
      <c r="N2510" s="6">
        <f>F2510+I2510+L2510-M2510</f>
        <v>0</v>
      </c>
      <c r="O2510" s="6">
        <v>0</v>
      </c>
      <c r="P2510" s="6"/>
      <c r="Q2510" s="6">
        <f>(D2510*E2510)+(G2510*H2510)+(J2510*K2510)+O2510-M2510-P2510</f>
        <v>0</v>
      </c>
    </row>
    <row r="2511" ht="20.35" customHeight="1">
      <c r="A2511" s="3">
        <v>41476</v>
      </c>
      <c r="B2511" t="s" s="4">
        <v>191</v>
      </c>
      <c r="C2511" t="s" s="7">
        <v>190</v>
      </c>
      <c r="D2511" s="6"/>
      <c r="E2511" s="6"/>
      <c r="F2511" s="6">
        <f>D2511*E2511</f>
        <v>0</v>
      </c>
      <c r="G2511" s="6"/>
      <c r="H2511" s="6"/>
      <c r="I2511" s="6">
        <f>G2511*H2511</f>
        <v>0</v>
      </c>
      <c r="J2511" s="6"/>
      <c r="K2511" s="6"/>
      <c r="L2511" s="6">
        <f>J2511*K2511</f>
        <v>0</v>
      </c>
      <c r="M2511" s="6"/>
      <c r="N2511" s="6">
        <f>F2511+I2511+L2511-M2511</f>
        <v>0</v>
      </c>
      <c r="O2511" s="6">
        <v>0</v>
      </c>
      <c r="P2511" s="6"/>
      <c r="Q2511" s="6">
        <f>(D2511*E2511)+(G2511*H2511)+(J2511*K2511)+O2511-M2511-P2511</f>
        <v>0</v>
      </c>
    </row>
    <row r="2512" ht="20.35" customHeight="1">
      <c r="A2512" s="3">
        <v>41479</v>
      </c>
      <c r="B2512" t="s" s="4">
        <v>191</v>
      </c>
      <c r="C2512" t="s" s="7">
        <v>190</v>
      </c>
      <c r="D2512" s="6"/>
      <c r="E2512" s="6"/>
      <c r="F2512" s="6">
        <f>D2512*E2512</f>
        <v>0</v>
      </c>
      <c r="G2512" s="6"/>
      <c r="H2512" s="6"/>
      <c r="I2512" s="6">
        <f>G2512*H2512</f>
        <v>0</v>
      </c>
      <c r="J2512" s="6"/>
      <c r="K2512" s="6"/>
      <c r="L2512" s="6">
        <f>J2512*K2512</f>
        <v>0</v>
      </c>
      <c r="M2512" s="6"/>
      <c r="N2512" s="6">
        <f>F2512+I2512+L2512-M2512</f>
        <v>0</v>
      </c>
      <c r="O2512" s="6">
        <v>20000</v>
      </c>
      <c r="P2512" s="6"/>
      <c r="Q2512" s="6">
        <f>(D2512*E2512)+(G2512*H2512)+(J2512*K2512)+O2512-M2512-P2512</f>
        <v>20000</v>
      </c>
    </row>
    <row r="2513" ht="20.35" customHeight="1">
      <c r="A2513" s="3">
        <v>41480</v>
      </c>
      <c r="B2513" t="s" s="4">
        <v>191</v>
      </c>
      <c r="C2513" t="s" s="7">
        <v>190</v>
      </c>
      <c r="D2513" s="6"/>
      <c r="E2513" s="6"/>
      <c r="F2513" s="6">
        <f>D2513*E2513</f>
        <v>0</v>
      </c>
      <c r="G2513" s="6"/>
      <c r="H2513" s="6"/>
      <c r="I2513" s="6">
        <f>G2513*H2513</f>
        <v>0</v>
      </c>
      <c r="J2513" s="6"/>
      <c r="K2513" s="6"/>
      <c r="L2513" s="6">
        <f>J2513*K2513</f>
        <v>0</v>
      </c>
      <c r="M2513" s="6">
        <f>F2513+I2513+L2513</f>
        <v>0</v>
      </c>
      <c r="N2513" s="6">
        <v>20000</v>
      </c>
      <c r="O2513" s="6"/>
      <c r="P2513" s="6"/>
      <c r="Q2513" s="6">
        <f>(D2513*E2513)+(G2513*H2513)+(J2513*K2513)+N2513-O2513-P2513</f>
        <v>20000</v>
      </c>
    </row>
    <row r="2514" ht="20.35" customHeight="1">
      <c r="A2514" s="3">
        <v>41481</v>
      </c>
      <c r="B2514" t="s" s="4">
        <v>191</v>
      </c>
      <c r="C2514" t="s" s="7">
        <v>190</v>
      </c>
      <c r="D2514" s="6"/>
      <c r="E2514" s="6"/>
      <c r="F2514" s="6">
        <f>D2514*E2514</f>
        <v>0</v>
      </c>
      <c r="G2514" s="6"/>
      <c r="H2514" s="6"/>
      <c r="I2514" s="6">
        <f>G2514*H2514</f>
        <v>0</v>
      </c>
      <c r="J2514" s="6"/>
      <c r="K2514" s="6"/>
      <c r="L2514" s="6">
        <f>J2514*K2514</f>
        <v>0</v>
      </c>
      <c r="M2514" s="6"/>
      <c r="N2514" s="6">
        <f>F2514+I2514+L2514-M2514</f>
        <v>0</v>
      </c>
      <c r="O2514" s="6">
        <v>20000</v>
      </c>
      <c r="P2514" s="6"/>
      <c r="Q2514" s="6">
        <f>(D2514*E2514)+(G2514*H2514)+(J2514*K2514)+O2514-M2514-P2514</f>
        <v>20000</v>
      </c>
    </row>
    <row r="2515" ht="20.35" customHeight="1">
      <c r="A2515" s="3">
        <v>41482</v>
      </c>
      <c r="B2515" t="s" s="4">
        <v>191</v>
      </c>
      <c r="C2515" t="s" s="7">
        <v>190</v>
      </c>
      <c r="D2515" s="6"/>
      <c r="E2515" s="6"/>
      <c r="F2515" s="6">
        <f>D2515*E2515</f>
        <v>0</v>
      </c>
      <c r="G2515" s="6"/>
      <c r="H2515" s="6"/>
      <c r="I2515" s="6">
        <f>G2515*H2515</f>
        <v>0</v>
      </c>
      <c r="J2515" s="6"/>
      <c r="K2515" s="6"/>
      <c r="L2515" s="6">
        <f>J2515*K2515</f>
        <v>0</v>
      </c>
      <c r="M2515" s="6">
        <f>F2515+I2515+L2515</f>
        <v>0</v>
      </c>
      <c r="N2515" s="6">
        <v>20000</v>
      </c>
      <c r="O2515" s="6"/>
      <c r="P2515" s="6"/>
      <c r="Q2515" s="6">
        <f>(D2515*E2515)+(G2515*H2515)+(J2515*K2515)+N2515-O2515-P2515</f>
        <v>20000</v>
      </c>
    </row>
    <row r="2516" ht="20.35" customHeight="1">
      <c r="A2516" s="3">
        <v>41483</v>
      </c>
      <c r="B2516" t="s" s="4">
        <v>191</v>
      </c>
      <c r="C2516" t="s" s="7">
        <v>190</v>
      </c>
      <c r="D2516" s="6"/>
      <c r="E2516" s="6"/>
      <c r="F2516" s="6">
        <f>D2516*E2516</f>
        <v>0</v>
      </c>
      <c r="G2516" s="6"/>
      <c r="H2516" s="6"/>
      <c r="I2516" s="6">
        <f>G2516*H2516</f>
        <v>0</v>
      </c>
      <c r="J2516" s="6"/>
      <c r="K2516" s="6"/>
      <c r="L2516" s="6">
        <f>J2516*K2516</f>
        <v>0</v>
      </c>
      <c r="M2516" s="6">
        <f>F2516+I2516+L2516</f>
        <v>0</v>
      </c>
      <c r="N2516" s="6">
        <v>20000</v>
      </c>
      <c r="O2516" s="6"/>
      <c r="P2516" s="6"/>
      <c r="Q2516" s="6">
        <f>(D2516*E2516)+(G2516*H2516)+(J2516*K2516)+N2516-O2516-P2516</f>
        <v>20000</v>
      </c>
    </row>
    <row r="2517" ht="20.35" customHeight="1">
      <c r="A2517" s="3">
        <v>41455</v>
      </c>
      <c r="B2517" t="s" s="4">
        <v>192</v>
      </c>
      <c r="C2517" t="s" s="7">
        <v>193</v>
      </c>
      <c r="D2517" s="6">
        <v>8</v>
      </c>
      <c r="E2517" s="6">
        <v>11000</v>
      </c>
      <c r="F2517" s="6">
        <f>D2517*E2517</f>
        <v>88000</v>
      </c>
      <c r="G2517" s="6">
        <v>15</v>
      </c>
      <c r="H2517" s="6">
        <v>4000</v>
      </c>
      <c r="I2517" s="6">
        <f>G2517*H2517</f>
        <v>60000</v>
      </c>
      <c r="J2517" s="6"/>
      <c r="K2517" s="6"/>
      <c r="L2517" s="6">
        <f>J2517*K2517</f>
        <v>0</v>
      </c>
      <c r="M2517" s="6">
        <f>F2517+I2517+L2517</f>
        <v>148000</v>
      </c>
      <c r="N2517" s="6">
        <v>3239000</v>
      </c>
      <c r="O2517" s="6"/>
      <c r="P2517" s="6"/>
      <c r="Q2517" s="6">
        <f>(D2517*E2517)+(G2517*H2517)+(J2517*K2517)+N2517-O2517-P2517</f>
        <v>3387000</v>
      </c>
    </row>
    <row r="2518" ht="20.05" customHeight="1">
      <c r="A2518" s="3">
        <v>41457</v>
      </c>
      <c r="B2518" t="s" s="8">
        <v>192</v>
      </c>
      <c r="C2518" t="s" s="9">
        <v>193</v>
      </c>
      <c r="D2518" s="10">
        <v>15</v>
      </c>
      <c r="E2518" s="10">
        <v>14000</v>
      </c>
      <c r="F2518" s="10">
        <f>D2518*E2518</f>
        <v>210000</v>
      </c>
      <c r="G2518" s="10">
        <v>25</v>
      </c>
      <c r="H2518" s="10">
        <v>5500</v>
      </c>
      <c r="I2518" s="10">
        <f>G2518*H2518</f>
        <v>137500</v>
      </c>
      <c r="J2518" s="10"/>
      <c r="K2518" s="10"/>
      <c r="L2518" s="10">
        <f>J2518*K2518</f>
        <v>0</v>
      </c>
      <c r="M2518" s="10">
        <v>500</v>
      </c>
      <c r="N2518" s="10">
        <f>F2518+I2518+L2518-M2518</f>
        <v>347000</v>
      </c>
      <c r="O2518" s="10">
        <v>3387000</v>
      </c>
      <c r="P2518" s="10"/>
      <c r="Q2518" s="10">
        <f>(D2518*E2518)+(G2518*H2518)+(J2518*K2518)+O2518-M2518-P2518</f>
        <v>3734000</v>
      </c>
    </row>
    <row r="2519" ht="20.35" customHeight="1">
      <c r="A2519" s="3">
        <v>41458</v>
      </c>
      <c r="B2519" t="s" s="4">
        <v>192</v>
      </c>
      <c r="C2519" t="s" s="7">
        <v>193</v>
      </c>
      <c r="D2519" s="6">
        <v>6</v>
      </c>
      <c r="E2519" s="6">
        <v>12000</v>
      </c>
      <c r="F2519" s="6">
        <f>D2519*E2519</f>
        <v>72000</v>
      </c>
      <c r="G2519" s="6">
        <v>5</v>
      </c>
      <c r="H2519" s="6">
        <v>4000</v>
      </c>
      <c r="I2519" s="6">
        <f>G2519*H2519</f>
        <v>20000</v>
      </c>
      <c r="J2519" s="6"/>
      <c r="K2519" s="6"/>
      <c r="L2519" s="6">
        <f>J2519*K2519</f>
        <v>0</v>
      </c>
      <c r="M2519" s="6"/>
      <c r="N2519" s="6">
        <f>F2519+I2519+L2519-M2519</f>
        <v>92000</v>
      </c>
      <c r="O2519" s="6">
        <v>3734000</v>
      </c>
      <c r="P2519" s="6"/>
      <c r="Q2519" s="6">
        <f>(D2519*E2519)+(G2519*H2519)+(J2519*K2519)+O2519-M2519-P2519</f>
        <v>3826000</v>
      </c>
    </row>
    <row r="2520" ht="20.35" customHeight="1">
      <c r="A2520" s="3">
        <v>41459</v>
      </c>
      <c r="B2520" t="s" s="4">
        <v>192</v>
      </c>
      <c r="C2520" t="s" s="7">
        <v>193</v>
      </c>
      <c r="D2520" s="6">
        <v>2</v>
      </c>
      <c r="E2520" s="6">
        <v>11000</v>
      </c>
      <c r="F2520" s="6">
        <f>D2520*E2520</f>
        <v>22000</v>
      </c>
      <c r="G2520" s="6">
        <v>3</v>
      </c>
      <c r="H2520" s="6">
        <v>5000</v>
      </c>
      <c r="I2520" s="6">
        <f>G2520*H2520</f>
        <v>15000</v>
      </c>
      <c r="J2520" s="6"/>
      <c r="K2520" s="6"/>
      <c r="L2520" s="6">
        <f>J2520*K2520</f>
        <v>0</v>
      </c>
      <c r="M2520" s="6">
        <f>F2520+I2520+L2520</f>
        <v>37000</v>
      </c>
      <c r="N2520" s="6">
        <v>3826000</v>
      </c>
      <c r="O2520" s="6"/>
      <c r="P2520" s="6"/>
      <c r="Q2520" s="6">
        <f>(D2520*E2520)+(G2520*H2520)+(J2520*K2520)+N2520-O2520-P2520</f>
        <v>3863000</v>
      </c>
    </row>
    <row r="2521" ht="20.35" customHeight="1">
      <c r="A2521" s="3">
        <v>41460</v>
      </c>
      <c r="B2521" t="s" s="4">
        <v>192</v>
      </c>
      <c r="C2521" t="s" s="7">
        <v>193</v>
      </c>
      <c r="D2521" s="6">
        <v>5</v>
      </c>
      <c r="E2521" s="6">
        <v>10000</v>
      </c>
      <c r="F2521" s="6">
        <f>D2521*E2521</f>
        <v>50000</v>
      </c>
      <c r="G2521" s="6">
        <v>15</v>
      </c>
      <c r="H2521" s="6">
        <v>4500</v>
      </c>
      <c r="I2521" s="6">
        <f>G2521*H2521</f>
        <v>67500</v>
      </c>
      <c r="J2521" s="6"/>
      <c r="K2521" s="6"/>
      <c r="L2521" s="6">
        <f>J2521*K2521</f>
        <v>0</v>
      </c>
      <c r="M2521" s="6">
        <v>500</v>
      </c>
      <c r="N2521" s="6">
        <f>F2521+I2521+L2521-M2521</f>
        <v>117000</v>
      </c>
      <c r="O2521" s="6">
        <v>3863000</v>
      </c>
      <c r="P2521" s="6"/>
      <c r="Q2521" s="6">
        <f>(D2521*E2521)+(G2521*H2521)+(J2521*K2521)+O2521-M2521-P2521</f>
        <v>3980000</v>
      </c>
    </row>
    <row r="2522" ht="20.35" customHeight="1">
      <c r="A2522" s="3">
        <v>41461</v>
      </c>
      <c r="B2522" t="s" s="4">
        <v>192</v>
      </c>
      <c r="C2522" t="s" s="7">
        <v>193</v>
      </c>
      <c r="D2522" s="6">
        <v>6</v>
      </c>
      <c r="E2522" s="6">
        <v>10000</v>
      </c>
      <c r="F2522" s="6">
        <f>D2522*E2522</f>
        <v>60000</v>
      </c>
      <c r="G2522" s="6">
        <v>16</v>
      </c>
      <c r="H2522" s="6">
        <v>4000</v>
      </c>
      <c r="I2522" s="6">
        <f>G2522*H2522</f>
        <v>64000</v>
      </c>
      <c r="J2522" s="6"/>
      <c r="K2522" s="6"/>
      <c r="L2522" s="6">
        <f>J2522*K2522</f>
        <v>0</v>
      </c>
      <c r="M2522" s="6"/>
      <c r="N2522" s="6">
        <f>F2522+I2522+L2522-M2522</f>
        <v>124000</v>
      </c>
      <c r="O2522" s="6">
        <v>3980000</v>
      </c>
      <c r="P2522" s="6"/>
      <c r="Q2522" s="6">
        <f>(D2522*E2522)+(G2522*H2522)+(J2522*K2522)+O2522-M2522-P2522</f>
        <v>4104000</v>
      </c>
    </row>
    <row r="2523" ht="20.35" customHeight="1">
      <c r="A2523" s="3">
        <v>41462</v>
      </c>
      <c r="B2523" t="s" s="4">
        <v>192</v>
      </c>
      <c r="C2523" t="s" s="7">
        <v>193</v>
      </c>
      <c r="D2523" s="6">
        <v>10</v>
      </c>
      <c r="E2523" s="6">
        <v>13000</v>
      </c>
      <c r="F2523" s="6">
        <f>D2523*E2523</f>
        <v>130000</v>
      </c>
      <c r="G2523" s="6">
        <v>12</v>
      </c>
      <c r="H2523" s="6">
        <v>4000</v>
      </c>
      <c r="I2523" s="6">
        <f>G2523*H2523</f>
        <v>48000</v>
      </c>
      <c r="J2523" s="6"/>
      <c r="K2523" s="6"/>
      <c r="L2523" s="6">
        <f>J2523*K2523</f>
        <v>0</v>
      </c>
      <c r="M2523" s="6">
        <f>F2523+I2523+L2523</f>
        <v>178000</v>
      </c>
      <c r="N2523" s="6">
        <v>4104000</v>
      </c>
      <c r="O2523" s="6"/>
      <c r="P2523" s="6"/>
      <c r="Q2523" s="6">
        <f>(D2523*E2523)+(G2523*H2523)+(J2523*K2523)+N2523-O2523-P2523</f>
        <v>4282000</v>
      </c>
    </row>
    <row r="2524" ht="20.35" customHeight="1">
      <c r="A2524" s="3">
        <v>41464</v>
      </c>
      <c r="B2524" t="s" s="4">
        <v>192</v>
      </c>
      <c r="C2524" t="s" s="7">
        <v>193</v>
      </c>
      <c r="D2524" s="6">
        <v>8</v>
      </c>
      <c r="E2524" s="6">
        <v>12000</v>
      </c>
      <c r="F2524" s="6">
        <f>D2524*E2524</f>
        <v>96000</v>
      </c>
      <c r="G2524" s="6">
        <v>18</v>
      </c>
      <c r="H2524" s="6">
        <v>4000</v>
      </c>
      <c r="I2524" s="6">
        <f>G2524*H2524</f>
        <v>72000</v>
      </c>
      <c r="J2524" s="6"/>
      <c r="K2524" s="6"/>
      <c r="L2524" s="6">
        <f>J2524*K2524</f>
        <v>0</v>
      </c>
      <c r="M2524" s="6">
        <f>F2524+I2524+L2524</f>
        <v>168000</v>
      </c>
      <c r="N2524" s="6">
        <v>4282000</v>
      </c>
      <c r="O2524" s="6"/>
      <c r="P2524" s="6"/>
      <c r="Q2524" s="6">
        <f>(D2524*E2524)+(G2524*H2524)+(J2524*K2524)+N2524-O2524-P2524</f>
        <v>4450000</v>
      </c>
    </row>
    <row r="2525" ht="20.35" customHeight="1">
      <c r="A2525" s="3">
        <v>41465</v>
      </c>
      <c r="B2525" t="s" s="4">
        <v>192</v>
      </c>
      <c r="C2525" t="s" s="7">
        <v>193</v>
      </c>
      <c r="D2525" s="6">
        <v>6</v>
      </c>
      <c r="E2525" s="6">
        <v>13000</v>
      </c>
      <c r="F2525" s="6">
        <f>D2525*E2525</f>
        <v>78000</v>
      </c>
      <c r="G2525" s="6">
        <v>8</v>
      </c>
      <c r="H2525" s="6">
        <v>4000</v>
      </c>
      <c r="I2525" s="6">
        <f>G2525*H2525</f>
        <v>32000</v>
      </c>
      <c r="J2525" s="6"/>
      <c r="K2525" s="6"/>
      <c r="L2525" s="6">
        <f>J2525*K2525</f>
        <v>0</v>
      </c>
      <c r="M2525" s="6">
        <f>F2525+I2525+L2525</f>
        <v>110000</v>
      </c>
      <c r="N2525" s="6">
        <v>2450000</v>
      </c>
      <c r="O2525" s="6"/>
      <c r="P2525" s="6">
        <v>2000000</v>
      </c>
      <c r="Q2525" s="6">
        <f>(D2525*E2525)+(G2525*H2525)+(J2525*K2525)+N2525-O2525-P2525</f>
        <v>560000</v>
      </c>
    </row>
    <row r="2526" ht="20.35" customHeight="1">
      <c r="A2526" s="3">
        <v>41466</v>
      </c>
      <c r="B2526" t="s" s="4">
        <v>192</v>
      </c>
      <c r="C2526" t="s" s="7">
        <v>193</v>
      </c>
      <c r="D2526" s="6">
        <v>6</v>
      </c>
      <c r="E2526" s="6">
        <v>12000</v>
      </c>
      <c r="F2526" s="6">
        <f>D2526*E2526</f>
        <v>72000</v>
      </c>
      <c r="G2526" s="6"/>
      <c r="H2526" s="6"/>
      <c r="I2526" s="6">
        <f>G2526*H2526</f>
        <v>0</v>
      </c>
      <c r="J2526" s="6"/>
      <c r="K2526" s="6"/>
      <c r="L2526" s="6">
        <f>J2526*K2526</f>
        <v>0</v>
      </c>
      <c r="M2526" s="6">
        <f>F2526+I2526+L2526</f>
        <v>72000</v>
      </c>
      <c r="N2526" s="6">
        <v>2560000</v>
      </c>
      <c r="O2526" s="6"/>
      <c r="P2526" s="6"/>
      <c r="Q2526" s="6">
        <f>(D2526*E2526)+(G2526*H2526)+(J2526*K2526)+N2526-O2526-P2526</f>
        <v>2632000</v>
      </c>
    </row>
    <row r="2527" ht="20.35" customHeight="1">
      <c r="A2527" s="3">
        <v>41467</v>
      </c>
      <c r="B2527" t="s" s="4">
        <v>192</v>
      </c>
      <c r="C2527" t="s" s="7">
        <v>193</v>
      </c>
      <c r="D2527" s="6">
        <v>6</v>
      </c>
      <c r="E2527" s="6">
        <v>13000</v>
      </c>
      <c r="F2527" s="6">
        <f>D2527*E2527</f>
        <v>78000</v>
      </c>
      <c r="G2527" s="6">
        <v>12</v>
      </c>
      <c r="H2527" s="6">
        <v>4000</v>
      </c>
      <c r="I2527" s="6">
        <f>G2527*H2527</f>
        <v>48000</v>
      </c>
      <c r="J2527" s="6"/>
      <c r="K2527" s="6"/>
      <c r="L2527" s="6">
        <f>J2527*K2527</f>
        <v>0</v>
      </c>
      <c r="M2527" s="6"/>
      <c r="N2527" s="6">
        <f>F2527+I2527+L2527-M2527</f>
        <v>126000</v>
      </c>
      <c r="O2527" s="6">
        <v>2632000</v>
      </c>
      <c r="P2527" s="6"/>
      <c r="Q2527" s="6">
        <f>(D2527*E2527)+(G2527*H2527)+(J2527*K2527)+O2527-M2527-P2527</f>
        <v>2758000</v>
      </c>
    </row>
    <row r="2528" ht="20.35" customHeight="1">
      <c r="A2528" s="3">
        <v>41468</v>
      </c>
      <c r="B2528" t="s" s="4">
        <v>192</v>
      </c>
      <c r="C2528" t="s" s="7">
        <v>193</v>
      </c>
      <c r="D2528" s="6">
        <v>8</v>
      </c>
      <c r="E2528" s="6">
        <v>14000</v>
      </c>
      <c r="F2528" s="6">
        <f>D2528*E2528</f>
        <v>112000</v>
      </c>
      <c r="G2528" s="6">
        <v>12</v>
      </c>
      <c r="H2528" s="6">
        <v>3000</v>
      </c>
      <c r="I2528" s="6">
        <f>G2528*H2528</f>
        <v>36000</v>
      </c>
      <c r="J2528" s="6"/>
      <c r="K2528" s="6"/>
      <c r="L2528" s="6">
        <f>J2528*K2528</f>
        <v>0</v>
      </c>
      <c r="M2528" s="6">
        <f>F2528+I2528+L2528</f>
        <v>148000</v>
      </c>
      <c r="N2528" s="6">
        <v>2758000</v>
      </c>
      <c r="O2528" s="6"/>
      <c r="P2528" s="6"/>
      <c r="Q2528" s="6">
        <f>(D2528*E2528)+(G2528*H2528)+(J2528*K2528)+N2528-O2528-P2528</f>
        <v>2906000</v>
      </c>
    </row>
    <row r="2529" ht="20.05" customHeight="1">
      <c r="A2529" s="3">
        <v>41469</v>
      </c>
      <c r="B2529" t="s" s="12">
        <v>192</v>
      </c>
      <c r="C2529" t="s" s="13">
        <v>193</v>
      </c>
      <c r="D2529" s="14">
        <v>8</v>
      </c>
      <c r="E2529" s="14">
        <v>15000</v>
      </c>
      <c r="F2529" s="14">
        <f>D2529*E2529</f>
        <v>120000</v>
      </c>
      <c r="G2529" s="14">
        <v>15</v>
      </c>
      <c r="H2529" s="14">
        <v>5000</v>
      </c>
      <c r="I2529" s="14">
        <f>G2529*H2529</f>
        <v>75000</v>
      </c>
      <c r="J2529" s="14"/>
      <c r="K2529" s="14"/>
      <c r="L2529" s="14">
        <f>J2529*K2529</f>
        <v>0</v>
      </c>
      <c r="M2529" s="14"/>
      <c r="N2529" s="14">
        <f>F2529+I2529+L2529</f>
        <v>195000</v>
      </c>
      <c r="O2529" s="14">
        <v>2906000</v>
      </c>
      <c r="P2529" s="14"/>
      <c r="Q2529" s="14">
        <f>(D2529*E2529)+(G2529*H2529)+(J2529*K2529)+O2529-M2529-P2529</f>
        <v>3101000</v>
      </c>
    </row>
    <row r="2530" ht="20.35" customHeight="1">
      <c r="A2530" s="3">
        <v>41471</v>
      </c>
      <c r="B2530" t="s" s="4">
        <v>192</v>
      </c>
      <c r="C2530" t="s" s="7">
        <v>193</v>
      </c>
      <c r="D2530" s="6">
        <v>5</v>
      </c>
      <c r="E2530" s="6">
        <v>15000</v>
      </c>
      <c r="F2530" s="6">
        <f>D2530*E2530</f>
        <v>75000</v>
      </c>
      <c r="G2530" s="6">
        <v>15</v>
      </c>
      <c r="H2530" s="6">
        <v>4000</v>
      </c>
      <c r="I2530" s="6">
        <f>G2530*H2530</f>
        <v>60000</v>
      </c>
      <c r="J2530" s="6"/>
      <c r="K2530" s="6"/>
      <c r="L2530" s="6">
        <f>J2530*K2530</f>
        <v>0</v>
      </c>
      <c r="M2530" s="6"/>
      <c r="N2530" s="6">
        <f>F2530+I2530+L2530-M2530</f>
        <v>135000</v>
      </c>
      <c r="O2530" s="6">
        <v>3101000</v>
      </c>
      <c r="P2530" s="6"/>
      <c r="Q2530" s="6">
        <f>(D2530*E2530)+(G2530*H2530)+(J2530*K2530)+O2530-M2530-P2530</f>
        <v>3236000</v>
      </c>
    </row>
    <row r="2531" ht="20.35" customHeight="1">
      <c r="A2531" s="3">
        <v>41472</v>
      </c>
      <c r="B2531" t="s" s="4">
        <v>192</v>
      </c>
      <c r="C2531" t="s" s="7">
        <v>193</v>
      </c>
      <c r="D2531" s="6">
        <v>6</v>
      </c>
      <c r="E2531" s="6">
        <v>15000</v>
      </c>
      <c r="F2531" s="6">
        <f>D2531*E2531</f>
        <v>90000</v>
      </c>
      <c r="G2531" s="6">
        <v>15</v>
      </c>
      <c r="H2531" s="6">
        <v>3500</v>
      </c>
      <c r="I2531" s="6">
        <f>G2531*H2531</f>
        <v>52500</v>
      </c>
      <c r="J2531" s="6"/>
      <c r="K2531" s="6"/>
      <c r="L2531" s="6">
        <f>J2531*K2531</f>
        <v>0</v>
      </c>
      <c r="M2531" s="6">
        <v>500</v>
      </c>
      <c r="N2531" s="6">
        <f>F2531+I2531+L2531-M2531</f>
        <v>142000</v>
      </c>
      <c r="O2531" s="6">
        <v>3236000</v>
      </c>
      <c r="P2531" s="6"/>
      <c r="Q2531" s="6">
        <f>(D2531*E2531)+(G2531*H2531)+(J2531*K2531)+O2531-M2531-P2531</f>
        <v>3378000</v>
      </c>
    </row>
    <row r="2532" ht="20.35" customHeight="1">
      <c r="A2532" s="3">
        <v>41473</v>
      </c>
      <c r="B2532" t="s" s="4">
        <v>192</v>
      </c>
      <c r="C2532" t="s" s="7">
        <v>193</v>
      </c>
      <c r="D2532" s="6">
        <v>8</v>
      </c>
      <c r="E2532" s="6">
        <v>19000</v>
      </c>
      <c r="F2532" s="6">
        <f>D2532*E2532</f>
        <v>152000</v>
      </c>
      <c r="G2532" s="6">
        <v>10</v>
      </c>
      <c r="H2532" s="6">
        <v>5500</v>
      </c>
      <c r="I2532" s="6">
        <f>G2532*H2532</f>
        <v>55000</v>
      </c>
      <c r="J2532" s="6"/>
      <c r="K2532" s="6"/>
      <c r="L2532" s="6">
        <f>J2532*K2532</f>
        <v>0</v>
      </c>
      <c r="M2532" s="6">
        <f>F2532+I2532+L2532</f>
        <v>207000</v>
      </c>
      <c r="N2532" s="6">
        <v>3378000</v>
      </c>
      <c r="O2532" s="6"/>
      <c r="P2532" s="6"/>
      <c r="Q2532" s="6">
        <f>(D2532*E2532)+(G2532*H2532)+(J2532*K2532)+N2532-O2532-P2532</f>
        <v>3585000</v>
      </c>
    </row>
    <row r="2533" ht="20.35" customHeight="1">
      <c r="A2533" s="3">
        <v>41474</v>
      </c>
      <c r="B2533" t="s" s="4">
        <v>192</v>
      </c>
      <c r="C2533" t="s" s="7">
        <v>193</v>
      </c>
      <c r="D2533" s="6">
        <v>4</v>
      </c>
      <c r="E2533" s="6">
        <v>15000</v>
      </c>
      <c r="F2533" s="6">
        <f>D2533*E2533</f>
        <v>60000</v>
      </c>
      <c r="G2533" s="6">
        <v>15</v>
      </c>
      <c r="H2533" s="6">
        <v>5500</v>
      </c>
      <c r="I2533" s="6">
        <f>G2533*H2533</f>
        <v>82500</v>
      </c>
      <c r="J2533" s="6"/>
      <c r="K2533" s="6"/>
      <c r="L2533" s="6">
        <f>J2533*K2533</f>
        <v>0</v>
      </c>
      <c r="M2533" s="6">
        <v>500</v>
      </c>
      <c r="N2533" s="6">
        <f>F2533+I2533+L2533-M2533</f>
        <v>142000</v>
      </c>
      <c r="O2533" s="6">
        <v>3585000</v>
      </c>
      <c r="P2533" s="6"/>
      <c r="Q2533" s="6">
        <f>(D2533*E2533)+(G2533*H2533)+(J2533*K2533)+O2533-M2533-P2533</f>
        <v>3727000</v>
      </c>
    </row>
    <row r="2534" ht="20.35" customHeight="1">
      <c r="A2534" s="3">
        <v>41475</v>
      </c>
      <c r="B2534" t="s" s="4">
        <v>192</v>
      </c>
      <c r="C2534" t="s" s="7">
        <v>193</v>
      </c>
      <c r="D2534" s="6">
        <v>15</v>
      </c>
      <c r="E2534" s="6">
        <v>19000</v>
      </c>
      <c r="F2534" s="6">
        <f>D2534*E2534</f>
        <v>285000</v>
      </c>
      <c r="G2534" s="6">
        <v>15</v>
      </c>
      <c r="H2534" s="6">
        <v>5500</v>
      </c>
      <c r="I2534" s="6">
        <f>G2534*H2534</f>
        <v>82500</v>
      </c>
      <c r="J2534" s="6"/>
      <c r="K2534" s="6"/>
      <c r="L2534" s="6">
        <f>J2534*K2534</f>
        <v>0</v>
      </c>
      <c r="M2534" s="6">
        <v>500</v>
      </c>
      <c r="N2534" s="6">
        <f>F2534+I2534+L2534-M2534</f>
        <v>367000</v>
      </c>
      <c r="O2534" s="6">
        <v>3727000</v>
      </c>
      <c r="P2534" s="6"/>
      <c r="Q2534" s="6">
        <f>(D2534*E2534)+(G2534*H2534)+(J2534*K2534)+O2534-M2534-P2534</f>
        <v>4094000</v>
      </c>
    </row>
    <row r="2535" ht="20.35" customHeight="1">
      <c r="A2535" s="3">
        <v>41476</v>
      </c>
      <c r="B2535" t="s" s="4">
        <v>192</v>
      </c>
      <c r="C2535" t="s" s="7">
        <v>193</v>
      </c>
      <c r="D2535" s="6">
        <v>10</v>
      </c>
      <c r="E2535" s="6">
        <v>15000</v>
      </c>
      <c r="F2535" s="6">
        <f>D2535*E2535</f>
        <v>150000</v>
      </c>
      <c r="G2535" s="6">
        <v>22</v>
      </c>
      <c r="H2535" s="6">
        <v>6000</v>
      </c>
      <c r="I2535" s="6">
        <f>G2535*H2535</f>
        <v>132000</v>
      </c>
      <c r="J2535" s="6"/>
      <c r="K2535" s="6"/>
      <c r="L2535" s="6">
        <f>J2535*K2535</f>
        <v>0</v>
      </c>
      <c r="M2535" s="6"/>
      <c r="N2535" s="6">
        <f>F2535+I2535+L2535-M2535</f>
        <v>282000</v>
      </c>
      <c r="O2535" s="6">
        <v>4094000</v>
      </c>
      <c r="P2535" s="6"/>
      <c r="Q2535" s="6">
        <f>(D2535*E2535)+(G2535*H2535)+(J2535*K2535)+O2535-M2535-P2535</f>
        <v>4376000</v>
      </c>
    </row>
    <row r="2536" ht="20.35" customHeight="1">
      <c r="A2536" s="3">
        <v>41478</v>
      </c>
      <c r="B2536" t="s" s="4">
        <v>192</v>
      </c>
      <c r="C2536" t="s" s="7">
        <v>193</v>
      </c>
      <c r="D2536" s="6">
        <v>6</v>
      </c>
      <c r="E2536" s="6">
        <v>22000</v>
      </c>
      <c r="F2536" s="6">
        <f>D2536*E2536</f>
        <v>132000</v>
      </c>
      <c r="G2536" s="6">
        <v>15</v>
      </c>
      <c r="H2536" s="6">
        <v>6000</v>
      </c>
      <c r="I2536" s="6">
        <f>G2536*H2536</f>
        <v>90000</v>
      </c>
      <c r="J2536" s="6"/>
      <c r="K2536" s="6"/>
      <c r="L2536" s="6">
        <f>J2536*K2536</f>
        <v>0</v>
      </c>
      <c r="M2536" s="6">
        <f>F2536+I2536+L2536</f>
        <v>222000</v>
      </c>
      <c r="N2536" s="6">
        <v>4376000</v>
      </c>
      <c r="O2536" s="6"/>
      <c r="P2536" s="6"/>
      <c r="Q2536" s="6">
        <f>(D2536*E2536)+(G2536*H2536)+(J2536*K2536)+N2536-O2536-P2536</f>
        <v>4598000</v>
      </c>
    </row>
    <row r="2537" ht="20.35" customHeight="1">
      <c r="A2537" s="3">
        <v>41479</v>
      </c>
      <c r="B2537" t="s" s="4">
        <v>192</v>
      </c>
      <c r="C2537" t="s" s="7">
        <v>193</v>
      </c>
      <c r="D2537" s="6">
        <v>3</v>
      </c>
      <c r="E2537" s="6">
        <v>15000</v>
      </c>
      <c r="F2537" s="6">
        <f>D2537*E2537</f>
        <v>45000</v>
      </c>
      <c r="G2537" s="6">
        <v>10</v>
      </c>
      <c r="H2537" s="6">
        <v>10000</v>
      </c>
      <c r="I2537" s="6">
        <f>G2537*H2537</f>
        <v>100000</v>
      </c>
      <c r="J2537" s="6"/>
      <c r="K2537" s="6"/>
      <c r="L2537" s="6">
        <f>J2537*K2537</f>
        <v>0</v>
      </c>
      <c r="M2537" s="6"/>
      <c r="N2537" s="6">
        <f>F2537+I2537+L2537-M2537</f>
        <v>145000</v>
      </c>
      <c r="O2537" s="6">
        <v>4598000</v>
      </c>
      <c r="P2537" s="6"/>
      <c r="Q2537" s="6">
        <f>(D2537*E2537)+(G2537*H2537)+(J2537*K2537)+O2537-M2537-P2537</f>
        <v>4743000</v>
      </c>
    </row>
    <row r="2538" ht="20.35" customHeight="1">
      <c r="A2538" s="3">
        <v>41480</v>
      </c>
      <c r="B2538" t="s" s="4">
        <v>192</v>
      </c>
      <c r="C2538" t="s" s="7">
        <v>193</v>
      </c>
      <c r="D2538" s="6">
        <v>2</v>
      </c>
      <c r="E2538" s="6">
        <v>24000</v>
      </c>
      <c r="F2538" s="6">
        <f>D2538*E2538</f>
        <v>48000</v>
      </c>
      <c r="G2538" s="6">
        <v>13</v>
      </c>
      <c r="H2538" s="6">
        <v>8000</v>
      </c>
      <c r="I2538" s="6">
        <f>G2538*H2538</f>
        <v>104000</v>
      </c>
      <c r="J2538" s="6"/>
      <c r="K2538" s="6"/>
      <c r="L2538" s="6">
        <f>J2538*K2538</f>
        <v>0</v>
      </c>
      <c r="M2538" s="6">
        <f>F2538+I2538+L2538</f>
        <v>152000</v>
      </c>
      <c r="N2538" s="6">
        <v>4743000</v>
      </c>
      <c r="O2538" s="6"/>
      <c r="P2538" s="6"/>
      <c r="Q2538" s="6">
        <f>(D2538*E2538)+(G2538*H2538)+(J2538*K2538)+N2538-O2538-P2538</f>
        <v>4895000</v>
      </c>
    </row>
    <row r="2539" ht="20.35" customHeight="1">
      <c r="A2539" s="3">
        <v>41481</v>
      </c>
      <c r="B2539" t="s" s="4">
        <v>192</v>
      </c>
      <c r="C2539" t="s" s="7">
        <v>193</v>
      </c>
      <c r="D2539" s="6">
        <v>10</v>
      </c>
      <c r="E2539" s="6">
        <v>24000</v>
      </c>
      <c r="F2539" s="6">
        <f>D2539*E2539</f>
        <v>240000</v>
      </c>
      <c r="G2539" s="6">
        <v>15</v>
      </c>
      <c r="H2539" s="6">
        <v>9000</v>
      </c>
      <c r="I2539" s="6">
        <f>G2539*H2539</f>
        <v>135000</v>
      </c>
      <c r="J2539" s="6"/>
      <c r="K2539" s="6"/>
      <c r="L2539" s="6">
        <f>J2539*K2539</f>
        <v>0</v>
      </c>
      <c r="M2539" s="6"/>
      <c r="N2539" s="6">
        <f>F2539+I2539+L2539-M2539</f>
        <v>375000</v>
      </c>
      <c r="O2539" s="6">
        <v>4895000</v>
      </c>
      <c r="P2539" s="6"/>
      <c r="Q2539" s="6">
        <f>(D2539*E2539)+(G2539*H2539)+(J2539*K2539)+O2539-M2539-P2539</f>
        <v>5270000</v>
      </c>
    </row>
    <row r="2540" ht="20.35" customHeight="1">
      <c r="A2540" s="3">
        <v>41482</v>
      </c>
      <c r="B2540" t="s" s="4">
        <v>192</v>
      </c>
      <c r="C2540" t="s" s="7">
        <v>193</v>
      </c>
      <c r="D2540" s="6">
        <v>10</v>
      </c>
      <c r="E2540" s="6">
        <v>23000</v>
      </c>
      <c r="F2540" s="6">
        <f>D2540*E2540</f>
        <v>230000</v>
      </c>
      <c r="G2540" s="6">
        <v>18</v>
      </c>
      <c r="H2540" s="6">
        <v>10000</v>
      </c>
      <c r="I2540" s="6">
        <f>G2540*H2540</f>
        <v>180000</v>
      </c>
      <c r="J2540" s="6"/>
      <c r="K2540" s="6"/>
      <c r="L2540" s="6">
        <f>J2540*K2540</f>
        <v>0</v>
      </c>
      <c r="M2540" s="6">
        <f>F2540+I2540+L2540</f>
        <v>410000</v>
      </c>
      <c r="N2540" s="6">
        <v>5270000</v>
      </c>
      <c r="O2540" s="6"/>
      <c r="P2540" s="6"/>
      <c r="Q2540" s="6">
        <f>(D2540*E2540)+(G2540*H2540)+(J2540*K2540)+N2540-O2540-P2540</f>
        <v>5680000</v>
      </c>
    </row>
    <row r="2541" ht="20.35" customHeight="1">
      <c r="A2541" s="3">
        <v>41483</v>
      </c>
      <c r="B2541" t="s" s="4">
        <v>192</v>
      </c>
      <c r="C2541" t="s" s="7">
        <v>193</v>
      </c>
      <c r="D2541" s="6"/>
      <c r="E2541" s="6"/>
      <c r="F2541" s="6">
        <f>D2541*E2541</f>
        <v>0</v>
      </c>
      <c r="G2541" s="6"/>
      <c r="H2541" s="6"/>
      <c r="I2541" s="6">
        <f>G2541*H2541</f>
        <v>0</v>
      </c>
      <c r="J2541" s="6"/>
      <c r="K2541" s="6"/>
      <c r="L2541" s="6">
        <f>J2541*K2541</f>
        <v>0</v>
      </c>
      <c r="M2541" s="6">
        <f>F2541+I2541+L2541</f>
        <v>0</v>
      </c>
      <c r="N2541" s="6">
        <v>5680000</v>
      </c>
      <c r="O2541" s="6"/>
      <c r="P2541" s="6"/>
      <c r="Q2541" s="6">
        <f>(D2541*E2541)+(G2541*H2541)+(J2541*K2541)+N2541-O2541-P2541</f>
        <v>5680000</v>
      </c>
    </row>
    <row r="2542" ht="20.35" customHeight="1">
      <c r="A2542" s="3">
        <v>41455</v>
      </c>
      <c r="B2542" t="s" s="4">
        <v>194</v>
      </c>
      <c r="C2542" s="5"/>
      <c r="D2542" s="6"/>
      <c r="E2542" s="6"/>
      <c r="F2542" s="6">
        <f>D2542*E2542</f>
        <v>0</v>
      </c>
      <c r="G2542" s="6">
        <v>50</v>
      </c>
      <c r="H2542" s="6">
        <v>3500</v>
      </c>
      <c r="I2542" s="6">
        <f>G2542*H2542</f>
        <v>175000</v>
      </c>
      <c r="J2542" s="6"/>
      <c r="K2542" s="6"/>
      <c r="L2542" s="6">
        <f>J2542*K2542</f>
        <v>0</v>
      </c>
      <c r="M2542" s="6">
        <f>F2542+I2542+L2542</f>
        <v>175000</v>
      </c>
      <c r="N2542" s="6"/>
      <c r="O2542" s="6"/>
      <c r="P2542" s="6"/>
      <c r="Q2542" s="6">
        <f>(D2542*E2542)+(G2542*H2542)+(J2542*K2542)+N2542-O2542-P2542</f>
        <v>175000</v>
      </c>
    </row>
    <row r="2543" ht="20.05" customHeight="1">
      <c r="A2543" s="3">
        <v>41457</v>
      </c>
      <c r="B2543" t="s" s="8">
        <v>194</v>
      </c>
      <c r="C2543" s="11"/>
      <c r="D2543" s="10"/>
      <c r="E2543" s="10"/>
      <c r="F2543" s="10">
        <f>D2543*E2543</f>
        <v>0</v>
      </c>
      <c r="G2543" s="10"/>
      <c r="H2543" s="10"/>
      <c r="I2543" s="10">
        <f>G2543*H2543</f>
        <v>0</v>
      </c>
      <c r="J2543" s="10"/>
      <c r="K2543" s="10"/>
      <c r="L2543" s="10">
        <f>J2543*K2543</f>
        <v>0</v>
      </c>
      <c r="M2543" s="10"/>
      <c r="N2543" s="10">
        <f>F2543+I2543+L2543-M2543</f>
        <v>0</v>
      </c>
      <c r="O2543" s="10"/>
      <c r="P2543" s="10"/>
      <c r="Q2543" s="10">
        <f>(D2543*E2543)+(G2543*H2543)+(J2543*K2543)+O2543-M2543-P2543</f>
        <v>0</v>
      </c>
    </row>
    <row r="2544" ht="20.35" customHeight="1">
      <c r="A2544" s="3">
        <v>41458</v>
      </c>
      <c r="B2544" t="s" s="4">
        <v>194</v>
      </c>
      <c r="C2544" s="5"/>
      <c r="D2544" s="6">
        <v>50</v>
      </c>
      <c r="E2544" s="6">
        <v>10000</v>
      </c>
      <c r="F2544" s="6">
        <f>D2544*E2544</f>
        <v>500000</v>
      </c>
      <c r="G2544" s="6"/>
      <c r="H2544" s="6"/>
      <c r="I2544" s="6">
        <f>G2544*H2544</f>
        <v>0</v>
      </c>
      <c r="J2544" s="6"/>
      <c r="K2544" s="6"/>
      <c r="L2544" s="6">
        <f>J2544*K2544</f>
        <v>0</v>
      </c>
      <c r="M2544" s="6"/>
      <c r="N2544" s="6">
        <f>F2544+I2544+L2544-M2544</f>
        <v>500000</v>
      </c>
      <c r="O2544" s="6"/>
      <c r="P2544" s="6"/>
      <c r="Q2544" s="6">
        <f>(D2544*E2544)+(G2544*H2544)+(J2544*K2544)+O2544-M2544-P2544</f>
        <v>500000</v>
      </c>
    </row>
    <row r="2545" ht="20.35" customHeight="1">
      <c r="A2545" s="3">
        <v>41459</v>
      </c>
      <c r="B2545" t="s" s="4">
        <v>194</v>
      </c>
      <c r="C2545" s="5"/>
      <c r="D2545" s="6"/>
      <c r="E2545" s="6"/>
      <c r="F2545" s="6">
        <f>D2545*E2545</f>
        <v>0</v>
      </c>
      <c r="G2545" s="6"/>
      <c r="H2545" s="6"/>
      <c r="I2545" s="6">
        <f>G2545*H2545</f>
        <v>0</v>
      </c>
      <c r="J2545" s="6"/>
      <c r="K2545" s="6"/>
      <c r="L2545" s="6">
        <f>J2545*K2545</f>
        <v>0</v>
      </c>
      <c r="M2545" s="6">
        <f>F2545+I2545+L2545</f>
        <v>0</v>
      </c>
      <c r="N2545" s="6"/>
      <c r="O2545" s="6"/>
      <c r="P2545" s="6"/>
      <c r="Q2545" s="6">
        <f>(D2545*E2545)+(G2545*H2545)+(J2545*K2545)+N2545-O2545-P2545</f>
        <v>0</v>
      </c>
    </row>
    <row r="2546" ht="20.35" customHeight="1">
      <c r="A2546" s="3">
        <v>41460</v>
      </c>
      <c r="B2546" t="s" s="4">
        <v>194</v>
      </c>
      <c r="C2546" s="5"/>
      <c r="D2546" s="6">
        <v>50</v>
      </c>
      <c r="E2546" s="6">
        <v>8500</v>
      </c>
      <c r="F2546" s="6">
        <f>D2546*E2546</f>
        <v>425000</v>
      </c>
      <c r="G2546" s="6"/>
      <c r="H2546" s="6"/>
      <c r="I2546" s="6">
        <f>G2546*H2546</f>
        <v>0</v>
      </c>
      <c r="J2546" s="6"/>
      <c r="K2546" s="6"/>
      <c r="L2546" s="6">
        <f>J2546*K2546</f>
        <v>0</v>
      </c>
      <c r="M2546" s="6"/>
      <c r="N2546" s="6">
        <f>F2546+I2546+L2546-M2546</f>
        <v>425000</v>
      </c>
      <c r="O2546" s="6"/>
      <c r="P2546" s="6"/>
      <c r="Q2546" s="6">
        <f>(D2546*E2546)+(G2546*H2546)+(J2546*K2546)+O2546-M2546-P2546</f>
        <v>425000</v>
      </c>
    </row>
    <row r="2547" ht="20.35" customHeight="1">
      <c r="A2547" s="3">
        <v>41461</v>
      </c>
      <c r="B2547" t="s" s="4">
        <v>194</v>
      </c>
      <c r="C2547" s="5"/>
      <c r="D2547" s="6"/>
      <c r="E2547" s="6"/>
      <c r="F2547" s="6">
        <f>D2547*E2547</f>
        <v>0</v>
      </c>
      <c r="G2547" s="6">
        <v>30</v>
      </c>
      <c r="H2547" s="6">
        <v>3500</v>
      </c>
      <c r="I2547" s="6">
        <f>G2547*H2547</f>
        <v>105000</v>
      </c>
      <c r="J2547" s="6"/>
      <c r="K2547" s="6"/>
      <c r="L2547" s="6">
        <f>J2547*K2547</f>
        <v>0</v>
      </c>
      <c r="M2547" s="6"/>
      <c r="N2547" s="6">
        <f>F2547+I2547+L2547-M2547</f>
        <v>105000</v>
      </c>
      <c r="O2547" s="6"/>
      <c r="P2547" s="6">
        <v>105000</v>
      </c>
      <c r="Q2547" s="6">
        <f>(D2547*E2547)+(G2547*H2547)+(J2547*K2547)+O2547-M2547-P2547</f>
        <v>0</v>
      </c>
    </row>
    <row r="2548" ht="20.35" customHeight="1">
      <c r="A2548" s="3">
        <v>41462</v>
      </c>
      <c r="B2548" t="s" s="4">
        <v>194</v>
      </c>
      <c r="C2548" s="5"/>
      <c r="D2548" s="6"/>
      <c r="E2548" s="6"/>
      <c r="F2548" s="6">
        <f>D2548*E2548</f>
        <v>0</v>
      </c>
      <c r="G2548" s="6"/>
      <c r="H2548" s="6"/>
      <c r="I2548" s="6">
        <f>G2548*H2548</f>
        <v>0</v>
      </c>
      <c r="J2548" s="6"/>
      <c r="K2548" s="6"/>
      <c r="L2548" s="6">
        <f>J2548*K2548</f>
        <v>0</v>
      </c>
      <c r="M2548" s="6">
        <f>F2548+I2548+L2548</f>
        <v>0</v>
      </c>
      <c r="N2548" s="6"/>
      <c r="O2548" s="6"/>
      <c r="P2548" s="6"/>
      <c r="Q2548" s="6">
        <f>(D2548*E2548)+(G2548*H2548)+(J2548*K2548)+N2548-O2548-P2548</f>
        <v>0</v>
      </c>
    </row>
    <row r="2549" ht="20.35" customHeight="1">
      <c r="A2549" s="3">
        <v>41464</v>
      </c>
      <c r="B2549" t="s" s="4">
        <v>194</v>
      </c>
      <c r="C2549" s="5"/>
      <c r="D2549" s="6">
        <v>45</v>
      </c>
      <c r="E2549" s="6">
        <v>10000</v>
      </c>
      <c r="F2549" s="6">
        <f>D2549*E2549</f>
        <v>450000</v>
      </c>
      <c r="G2549" s="6"/>
      <c r="H2549" s="6"/>
      <c r="I2549" s="6">
        <f>G2549*H2549</f>
        <v>0</v>
      </c>
      <c r="J2549" s="6"/>
      <c r="K2549" s="6"/>
      <c r="L2549" s="6">
        <f>J2549*K2549</f>
        <v>0</v>
      </c>
      <c r="M2549" s="6">
        <f>F2549+I2549+L2549</f>
        <v>450000</v>
      </c>
      <c r="N2549" s="6"/>
      <c r="O2549" s="6"/>
      <c r="P2549" s="6"/>
      <c r="Q2549" s="6">
        <f>(D2549*E2549)+(G2549*H2549)+(J2549*K2549)+N2549-O2549-P2549</f>
        <v>450000</v>
      </c>
    </row>
    <row r="2550" ht="20.35" customHeight="1">
      <c r="A2550" s="3">
        <v>41465</v>
      </c>
      <c r="B2550" t="s" s="4">
        <v>194</v>
      </c>
      <c r="C2550" s="5"/>
      <c r="D2550" s="6"/>
      <c r="E2550" s="6"/>
      <c r="F2550" s="6">
        <f>D2550*E2550</f>
        <v>0</v>
      </c>
      <c r="G2550" s="6">
        <v>20</v>
      </c>
      <c r="H2550" s="6">
        <v>3500</v>
      </c>
      <c r="I2550" s="6">
        <f>G2550*H2550</f>
        <v>70000</v>
      </c>
      <c r="J2550" s="6"/>
      <c r="K2550" s="6"/>
      <c r="L2550" s="6">
        <f>J2550*K2550</f>
        <v>0</v>
      </c>
      <c r="M2550" s="6">
        <f>F2550+I2550+L2550</f>
        <v>70000</v>
      </c>
      <c r="N2550" s="6"/>
      <c r="O2550" s="6"/>
      <c r="P2550" s="6"/>
      <c r="Q2550" s="6">
        <f>(D2550*E2550)+(G2550*H2550)+(J2550*K2550)+N2550-O2550-P2550</f>
        <v>70000</v>
      </c>
    </row>
    <row r="2551" ht="20.35" customHeight="1">
      <c r="A2551" s="3">
        <v>41466</v>
      </c>
      <c r="B2551" t="s" s="4">
        <v>194</v>
      </c>
      <c r="C2551" s="5"/>
      <c r="D2551" s="6"/>
      <c r="E2551" s="6"/>
      <c r="F2551" s="6">
        <f>D2551*E2551</f>
        <v>0</v>
      </c>
      <c r="G2551" s="6"/>
      <c r="H2551" s="6"/>
      <c r="I2551" s="6">
        <f>G2551*H2551</f>
        <v>0</v>
      </c>
      <c r="J2551" s="6"/>
      <c r="K2551" s="6"/>
      <c r="L2551" s="6">
        <f>J2551*K2551</f>
        <v>0</v>
      </c>
      <c r="M2551" s="6">
        <f>F2551+I2551+L2551</f>
        <v>0</v>
      </c>
      <c r="N2551" s="6"/>
      <c r="O2551" s="6"/>
      <c r="P2551" s="6"/>
      <c r="Q2551" s="6">
        <f>(D2551*E2551)+(G2551*H2551)+(J2551*K2551)+N2551-O2551-P2551</f>
        <v>0</v>
      </c>
    </row>
    <row r="2552" ht="20.35" customHeight="1">
      <c r="A2552" s="3">
        <v>41467</v>
      </c>
      <c r="B2552" t="s" s="4">
        <v>194</v>
      </c>
      <c r="C2552" s="5"/>
      <c r="D2552" s="6">
        <v>42</v>
      </c>
      <c r="E2552" s="6">
        <v>8500</v>
      </c>
      <c r="F2552" s="6">
        <f>D2552*E2552</f>
        <v>357000</v>
      </c>
      <c r="G2552" s="6"/>
      <c r="H2552" s="6"/>
      <c r="I2552" s="6">
        <f>G2552*H2552</f>
        <v>0</v>
      </c>
      <c r="J2552" s="6"/>
      <c r="K2552" s="6"/>
      <c r="L2552" s="6">
        <f>J2552*K2552</f>
        <v>0</v>
      </c>
      <c r="M2552" s="6"/>
      <c r="N2552" s="6">
        <f>F2552+I2552+L2552-M2552</f>
        <v>357000</v>
      </c>
      <c r="O2552" s="6"/>
      <c r="P2552" s="6"/>
      <c r="Q2552" s="6">
        <f>(D2552*E2552)+(G2552*H2552)+(J2552*K2552)+O2552-M2552-P2552</f>
        <v>357000</v>
      </c>
    </row>
    <row r="2553" ht="20.35" customHeight="1">
      <c r="A2553" s="3">
        <v>41468</v>
      </c>
      <c r="B2553" t="s" s="4">
        <v>194</v>
      </c>
      <c r="C2553" s="5"/>
      <c r="D2553" s="6"/>
      <c r="E2553" s="6"/>
      <c r="F2553" s="6">
        <f>D2553*E2553</f>
        <v>0</v>
      </c>
      <c r="G2553" s="6"/>
      <c r="H2553" s="6"/>
      <c r="I2553" s="6">
        <f>G2553*H2553</f>
        <v>0</v>
      </c>
      <c r="J2553" s="6"/>
      <c r="K2553" s="6"/>
      <c r="L2553" s="6">
        <f>J2553*K2553</f>
        <v>0</v>
      </c>
      <c r="M2553" s="6">
        <f>F2553+I2553+L2553</f>
        <v>0</v>
      </c>
      <c r="N2553" s="6"/>
      <c r="O2553" s="6"/>
      <c r="P2553" s="6"/>
      <c r="Q2553" s="6">
        <f>(D2553*E2553)+(G2553*H2553)+(J2553*K2553)+N2553-O2553-P2553</f>
        <v>0</v>
      </c>
    </row>
    <row r="2554" ht="20.35" customHeight="1">
      <c r="A2554" s="3">
        <v>41469</v>
      </c>
      <c r="B2554" t="s" s="4">
        <v>194</v>
      </c>
      <c r="C2554" s="5"/>
      <c r="D2554" s="6">
        <v>30</v>
      </c>
      <c r="E2554" s="6">
        <v>14000</v>
      </c>
      <c r="F2554" s="6">
        <f>D2554*E2554</f>
        <v>420000</v>
      </c>
      <c r="G2554" s="6"/>
      <c r="H2554" s="6"/>
      <c r="I2554" s="6">
        <f>G2554*H2554</f>
        <v>0</v>
      </c>
      <c r="J2554" s="6"/>
      <c r="K2554" s="6"/>
      <c r="L2554" s="6">
        <f>J2554*K2554</f>
        <v>0</v>
      </c>
      <c r="M2554" s="6"/>
      <c r="N2554" s="6">
        <f>F2554+I2554+L2554</f>
        <v>420000</v>
      </c>
      <c r="O2554" s="6"/>
      <c r="P2554" s="6"/>
      <c r="Q2554" s="6">
        <f>(D2554*E2554)+(G2554*H2554)+(J2554*K2554)+O2554-M2554-P2554</f>
        <v>420000</v>
      </c>
    </row>
    <row r="2555" ht="20.35" customHeight="1">
      <c r="A2555" s="3">
        <v>41471</v>
      </c>
      <c r="B2555" t="s" s="4">
        <v>194</v>
      </c>
      <c r="C2555" s="5"/>
      <c r="D2555" s="6"/>
      <c r="E2555" s="6"/>
      <c r="F2555" s="6">
        <f>D2555*E2555</f>
        <v>0</v>
      </c>
      <c r="G2555" s="6"/>
      <c r="H2555" s="6"/>
      <c r="I2555" s="6">
        <f>G2555*H2555</f>
        <v>0</v>
      </c>
      <c r="J2555" s="6"/>
      <c r="K2555" s="6"/>
      <c r="L2555" s="6">
        <f>J2555*K2555</f>
        <v>0</v>
      </c>
      <c r="M2555" s="6"/>
      <c r="N2555" s="6">
        <f>F2555+I2555+L2555-M2555</f>
        <v>0</v>
      </c>
      <c r="O2555" s="6"/>
      <c r="P2555" s="6"/>
      <c r="Q2555" s="6">
        <f>(D2555*E2555)+(G2555*H2555)+(J2555*K2555)+O2555-M2555-P2555</f>
        <v>0</v>
      </c>
    </row>
    <row r="2556" ht="20.35" customHeight="1">
      <c r="A2556" s="3">
        <v>41472</v>
      </c>
      <c r="B2556" t="s" s="4">
        <v>194</v>
      </c>
      <c r="C2556" s="5"/>
      <c r="D2556" s="6"/>
      <c r="E2556" s="6"/>
      <c r="F2556" s="6">
        <f>D2556*E2556</f>
        <v>0</v>
      </c>
      <c r="G2556" s="6">
        <v>50</v>
      </c>
      <c r="H2556" s="6">
        <v>1800</v>
      </c>
      <c r="I2556" s="6">
        <f>G2556*H2556</f>
        <v>90000</v>
      </c>
      <c r="J2556" s="6"/>
      <c r="K2556" s="6"/>
      <c r="L2556" s="6">
        <f>J2556*K2556</f>
        <v>0</v>
      </c>
      <c r="M2556" s="6"/>
      <c r="N2556" s="6">
        <f>F2556+I2556+L2556-M2556</f>
        <v>90000</v>
      </c>
      <c r="O2556" s="6"/>
      <c r="P2556" s="6"/>
      <c r="Q2556" s="6">
        <f>(D2556*E2556)+(G2556*H2556)+(J2556*K2556)+O2556-M2556-P2556</f>
        <v>90000</v>
      </c>
    </row>
    <row r="2557" ht="20.35" customHeight="1">
      <c r="A2557" s="3">
        <v>41473</v>
      </c>
      <c r="B2557" t="s" s="4">
        <v>194</v>
      </c>
      <c r="C2557" s="5"/>
      <c r="D2557" s="6"/>
      <c r="E2557" s="6"/>
      <c r="F2557" s="6">
        <f>D2557*E2557</f>
        <v>0</v>
      </c>
      <c r="G2557" s="6"/>
      <c r="H2557" s="6"/>
      <c r="I2557" s="6">
        <f>G2557*H2557</f>
        <v>0</v>
      </c>
      <c r="J2557" s="6"/>
      <c r="K2557" s="6"/>
      <c r="L2557" s="6">
        <f>J2557*K2557</f>
        <v>0</v>
      </c>
      <c r="M2557" s="6">
        <f>F2557+I2557+L2557</f>
        <v>0</v>
      </c>
      <c r="N2557" s="6">
        <v>90000</v>
      </c>
      <c r="O2557" s="6"/>
      <c r="P2557" s="6"/>
      <c r="Q2557" s="6">
        <f>(D2557*E2557)+(G2557*H2557)+(J2557*K2557)+N2557-O2557-P2557</f>
        <v>90000</v>
      </c>
    </row>
    <row r="2558" ht="20.35" customHeight="1">
      <c r="A2558" s="3">
        <v>41474</v>
      </c>
      <c r="B2558" t="s" s="4">
        <v>194</v>
      </c>
      <c r="C2558" s="5"/>
      <c r="D2558" s="6"/>
      <c r="E2558" s="6"/>
      <c r="F2558" s="6">
        <f>D2558*E2558</f>
        <v>0</v>
      </c>
      <c r="G2558" s="6"/>
      <c r="H2558" s="6"/>
      <c r="I2558" s="6">
        <f>G2558*H2558</f>
        <v>0</v>
      </c>
      <c r="J2558" s="6"/>
      <c r="K2558" s="6"/>
      <c r="L2558" s="6">
        <f>J2558*K2558</f>
        <v>0</v>
      </c>
      <c r="M2558" s="6"/>
      <c r="N2558" s="6">
        <f>F2558+I2558+L2558-M2558</f>
        <v>0</v>
      </c>
      <c r="O2558" s="6">
        <v>90000</v>
      </c>
      <c r="P2558" s="6"/>
      <c r="Q2558" s="6">
        <f>(D2558*E2558)+(G2558*H2558)+(J2558*K2558)+O2558-M2558-P2558</f>
        <v>90000</v>
      </c>
    </row>
    <row r="2559" ht="20.35" customHeight="1">
      <c r="A2559" s="3">
        <v>41475</v>
      </c>
      <c r="B2559" t="s" s="4">
        <v>194</v>
      </c>
      <c r="C2559" s="5"/>
      <c r="D2559" s="6">
        <v>30</v>
      </c>
      <c r="E2559" s="6">
        <v>13000</v>
      </c>
      <c r="F2559" s="6">
        <f>D2559*E2559</f>
        <v>390000</v>
      </c>
      <c r="G2559" s="6"/>
      <c r="H2559" s="6"/>
      <c r="I2559" s="6">
        <f>G2559*H2559</f>
        <v>0</v>
      </c>
      <c r="J2559" s="6"/>
      <c r="K2559" s="6"/>
      <c r="L2559" s="6">
        <f>J2559*K2559</f>
        <v>0</v>
      </c>
      <c r="M2559" s="6"/>
      <c r="N2559" s="6">
        <f>F2559+I2559+L2559-M2559</f>
        <v>390000</v>
      </c>
      <c r="O2559" s="6"/>
      <c r="P2559" s="6"/>
      <c r="Q2559" s="6">
        <f>(D2559*E2559)+(G2559*H2559)+(J2559*K2559)+O2559-M2559-P2559</f>
        <v>390000</v>
      </c>
    </row>
    <row r="2560" ht="20.35" customHeight="1">
      <c r="A2560" s="3">
        <v>41476</v>
      </c>
      <c r="B2560" t="s" s="4">
        <v>194</v>
      </c>
      <c r="C2560" s="5"/>
      <c r="D2560" s="6"/>
      <c r="E2560" s="6"/>
      <c r="F2560" s="6">
        <f>D2560*E2560</f>
        <v>0</v>
      </c>
      <c r="G2560" s="6">
        <v>30</v>
      </c>
      <c r="H2560" s="6">
        <v>5000</v>
      </c>
      <c r="I2560" s="6">
        <f>G2560*H2560</f>
        <v>150000</v>
      </c>
      <c r="J2560" s="6"/>
      <c r="K2560" s="6"/>
      <c r="L2560" s="6">
        <f>J2560*K2560</f>
        <v>0</v>
      </c>
      <c r="M2560" s="6"/>
      <c r="N2560" s="6">
        <f>F2560+I2560+L2560-M2560</f>
        <v>150000</v>
      </c>
      <c r="O2560" s="6">
        <v>390000</v>
      </c>
      <c r="P2560" s="6"/>
      <c r="Q2560" s="6">
        <f>(D2560*E2560)+(G2560*H2560)+(J2560*K2560)+O2560-M2560-P2560</f>
        <v>540000</v>
      </c>
    </row>
    <row r="2561" ht="20.35" customHeight="1">
      <c r="A2561" s="3">
        <v>41478</v>
      </c>
      <c r="B2561" t="s" s="4">
        <v>194</v>
      </c>
      <c r="C2561" s="5"/>
      <c r="D2561" s="6"/>
      <c r="E2561" s="6"/>
      <c r="F2561" s="6">
        <f>D2561*E2561</f>
        <v>0</v>
      </c>
      <c r="G2561" s="6"/>
      <c r="H2561" s="6"/>
      <c r="I2561" s="6">
        <f>G2561*H2561</f>
        <v>0</v>
      </c>
      <c r="J2561" s="6"/>
      <c r="K2561" s="6"/>
      <c r="L2561" s="6">
        <f>J2561*K2561</f>
        <v>0</v>
      </c>
      <c r="M2561" s="6">
        <f>F2561+I2561+L2561</f>
        <v>0</v>
      </c>
      <c r="N2561" s="6">
        <v>540000</v>
      </c>
      <c r="O2561" s="6"/>
      <c r="P2561" s="6"/>
      <c r="Q2561" s="6">
        <f>(D2561*E2561)+(G2561*H2561)+(J2561*K2561)+N2561-O2561-P2561</f>
        <v>540000</v>
      </c>
    </row>
    <row r="2562" ht="20.35" customHeight="1">
      <c r="A2562" s="3">
        <v>41479</v>
      </c>
      <c r="B2562" t="s" s="4">
        <v>194</v>
      </c>
      <c r="C2562" s="5"/>
      <c r="D2562" s="6">
        <v>42</v>
      </c>
      <c r="E2562" s="6">
        <v>9000</v>
      </c>
      <c r="F2562" s="6">
        <f>D2562*E2562</f>
        <v>378000</v>
      </c>
      <c r="G2562" s="6"/>
      <c r="H2562" s="6"/>
      <c r="I2562" s="6">
        <f>G2562*H2562</f>
        <v>0</v>
      </c>
      <c r="J2562" s="6"/>
      <c r="K2562" s="6"/>
      <c r="L2562" s="6">
        <f>J2562*K2562</f>
        <v>0</v>
      </c>
      <c r="M2562" s="6"/>
      <c r="N2562" s="6">
        <f>F2562+I2562+L2562-M2562</f>
        <v>378000</v>
      </c>
      <c r="O2562" s="6"/>
      <c r="P2562" s="6"/>
      <c r="Q2562" s="6">
        <f>(D2562*E2562)+(G2562*H2562)+(J2562*K2562)+O2562-M2562-P2562</f>
        <v>378000</v>
      </c>
    </row>
    <row r="2563" ht="20.35" customHeight="1">
      <c r="A2563" s="3">
        <v>41480</v>
      </c>
      <c r="B2563" t="s" s="4">
        <v>194</v>
      </c>
      <c r="C2563" s="5"/>
      <c r="D2563" s="6"/>
      <c r="E2563" s="6"/>
      <c r="F2563" s="6">
        <f>D2563*E2563</f>
        <v>0</v>
      </c>
      <c r="G2563" s="6"/>
      <c r="H2563" s="6"/>
      <c r="I2563" s="6">
        <f>G2563*H2563</f>
        <v>0</v>
      </c>
      <c r="J2563" s="6"/>
      <c r="K2563" s="6"/>
      <c r="L2563" s="6">
        <f>J2563*K2563</f>
        <v>0</v>
      </c>
      <c r="M2563" s="6">
        <f>F2563+I2563+L2563</f>
        <v>0</v>
      </c>
      <c r="N2563" s="6">
        <v>378000</v>
      </c>
      <c r="O2563" s="6"/>
      <c r="P2563" s="6"/>
      <c r="Q2563" s="6">
        <f>(D2563*E2563)+(G2563*H2563)+(J2563*K2563)+N2563-O2563-P2563</f>
        <v>378000</v>
      </c>
    </row>
    <row r="2564" ht="20.35" customHeight="1">
      <c r="A2564" s="3">
        <v>41481</v>
      </c>
      <c r="B2564" t="s" s="4">
        <v>194</v>
      </c>
      <c r="C2564" s="5"/>
      <c r="D2564" s="6"/>
      <c r="E2564" s="6"/>
      <c r="F2564" s="6">
        <f>D2564*E2564</f>
        <v>0</v>
      </c>
      <c r="G2564" s="6"/>
      <c r="H2564" s="6"/>
      <c r="I2564" s="6">
        <f>G2564*H2564</f>
        <v>0</v>
      </c>
      <c r="J2564" s="6"/>
      <c r="K2564" s="6"/>
      <c r="L2564" s="6">
        <f>J2564*K2564</f>
        <v>0</v>
      </c>
      <c r="M2564" s="6"/>
      <c r="N2564" s="6">
        <f>F2564+I2564+L2564-M2564</f>
        <v>0</v>
      </c>
      <c r="O2564" s="6">
        <v>378000</v>
      </c>
      <c r="P2564" s="6"/>
      <c r="Q2564" s="6">
        <f>(D2564*E2564)+(G2564*H2564)+(J2564*K2564)+O2564-M2564-P2564</f>
        <v>378000</v>
      </c>
    </row>
    <row r="2565" ht="20.35" customHeight="1">
      <c r="A2565" s="3">
        <v>41482</v>
      </c>
      <c r="B2565" t="s" s="4">
        <v>194</v>
      </c>
      <c r="C2565" s="5"/>
      <c r="D2565" s="6"/>
      <c r="E2565" s="6"/>
      <c r="F2565" s="6">
        <f>D2565*E2565</f>
        <v>0</v>
      </c>
      <c r="G2565" s="6"/>
      <c r="H2565" s="6"/>
      <c r="I2565" s="6">
        <f>G2565*H2565</f>
        <v>0</v>
      </c>
      <c r="J2565" s="6"/>
      <c r="K2565" s="6"/>
      <c r="L2565" s="6">
        <f>J2565*K2565</f>
        <v>0</v>
      </c>
      <c r="M2565" s="6">
        <f>F2565+I2565+L2565</f>
        <v>0</v>
      </c>
      <c r="N2565" s="6">
        <v>378000</v>
      </c>
      <c r="O2565" s="6"/>
      <c r="P2565" s="6"/>
      <c r="Q2565" s="6">
        <f>(D2565*E2565)+(G2565*H2565)+(J2565*K2565)+N2565-O2565-P2565</f>
        <v>378000</v>
      </c>
    </row>
    <row r="2566" ht="20.35" customHeight="1">
      <c r="A2566" s="3">
        <v>41483</v>
      </c>
      <c r="B2566" t="s" s="4">
        <v>194</v>
      </c>
      <c r="C2566" s="5"/>
      <c r="D2566" s="6"/>
      <c r="E2566" s="6"/>
      <c r="F2566" s="6">
        <f>D2566*E2566</f>
        <v>0</v>
      </c>
      <c r="G2566" s="6"/>
      <c r="H2566" s="6"/>
      <c r="I2566" s="6">
        <f>G2566*H2566</f>
        <v>0</v>
      </c>
      <c r="J2566" s="6"/>
      <c r="K2566" s="6"/>
      <c r="L2566" s="6">
        <f>J2566*K2566</f>
        <v>0</v>
      </c>
      <c r="M2566" s="6">
        <f>F2566+I2566+L2566</f>
        <v>0</v>
      </c>
      <c r="N2566" s="6">
        <v>378000</v>
      </c>
      <c r="O2566" s="6"/>
      <c r="P2566" s="6"/>
      <c r="Q2566" s="6">
        <f>(D2566*E2566)+(G2566*H2566)+(J2566*K2566)+N2566-O2566-P2566</f>
        <v>378000</v>
      </c>
    </row>
    <row r="2567" ht="20.35" customHeight="1">
      <c r="A2567" s="3">
        <v>41455</v>
      </c>
      <c r="B2567" t="s" s="4">
        <v>195</v>
      </c>
      <c r="C2567" t="s" s="7">
        <v>196</v>
      </c>
      <c r="D2567" s="6">
        <v>2</v>
      </c>
      <c r="E2567" s="6">
        <v>11000</v>
      </c>
      <c r="F2567" s="6">
        <f>D2567*E2567</f>
        <v>22000</v>
      </c>
      <c r="G2567" s="6"/>
      <c r="H2567" s="6"/>
      <c r="I2567" s="6">
        <f>G2567*H2567</f>
        <v>0</v>
      </c>
      <c r="J2567" s="6"/>
      <c r="K2567" s="6"/>
      <c r="L2567" s="6">
        <f>J2567*K2567</f>
        <v>0</v>
      </c>
      <c r="M2567" s="6">
        <f>F2567+I2567+L2567</f>
        <v>22000</v>
      </c>
      <c r="N2567" s="6">
        <v>1943000</v>
      </c>
      <c r="O2567" s="6"/>
      <c r="P2567" s="6"/>
      <c r="Q2567" s="6">
        <f>(D2567*E2567)+(G2567*H2567)+(J2567*K2567)+N2567-O2567-P2567</f>
        <v>1965000</v>
      </c>
    </row>
    <row r="2568" ht="20.05" customHeight="1">
      <c r="A2568" s="3">
        <v>41457</v>
      </c>
      <c r="B2568" t="s" s="8">
        <v>195</v>
      </c>
      <c r="C2568" t="s" s="9">
        <v>196</v>
      </c>
      <c r="D2568" s="10">
        <v>6</v>
      </c>
      <c r="E2568" s="10">
        <v>14000</v>
      </c>
      <c r="F2568" s="10">
        <f>D2568*E2568</f>
        <v>84000</v>
      </c>
      <c r="G2568" s="10"/>
      <c r="H2568" s="10"/>
      <c r="I2568" s="10">
        <f>G2568*H2568</f>
        <v>0</v>
      </c>
      <c r="J2568" s="10"/>
      <c r="K2568" s="10"/>
      <c r="L2568" s="10">
        <f>J2568*K2568</f>
        <v>0</v>
      </c>
      <c r="M2568" s="10"/>
      <c r="N2568" s="10">
        <f>F2568+I2568+L2568-M2568</f>
        <v>84000</v>
      </c>
      <c r="O2568" s="10">
        <v>1965000</v>
      </c>
      <c r="P2568" s="10"/>
      <c r="Q2568" s="10">
        <f>(D2568*E2568)+(G2568*H2568)+(J2568*K2568)+O2568-M2568-P2568</f>
        <v>2049000</v>
      </c>
    </row>
    <row r="2569" ht="20.35" customHeight="1">
      <c r="A2569" s="3">
        <v>41458</v>
      </c>
      <c r="B2569" t="s" s="4">
        <v>195</v>
      </c>
      <c r="C2569" t="s" s="7">
        <v>196</v>
      </c>
      <c r="D2569" s="6">
        <v>3</v>
      </c>
      <c r="E2569" s="6">
        <v>12000</v>
      </c>
      <c r="F2569" s="6">
        <f>D2569*E2569</f>
        <v>36000</v>
      </c>
      <c r="G2569" s="6"/>
      <c r="H2569" s="6"/>
      <c r="I2569" s="6">
        <f>G2569*H2569</f>
        <v>0</v>
      </c>
      <c r="J2569" s="6"/>
      <c r="K2569" s="6"/>
      <c r="L2569" s="6">
        <f>J2569*K2569</f>
        <v>0</v>
      </c>
      <c r="M2569" s="6"/>
      <c r="N2569" s="6">
        <f>F2569+I2569+L2569-M2569</f>
        <v>36000</v>
      </c>
      <c r="O2569" s="6">
        <v>2049000</v>
      </c>
      <c r="P2569" s="6"/>
      <c r="Q2569" s="6">
        <f>(D2569*E2569)+(G2569*H2569)+(J2569*K2569)+O2569-M2569-P2569</f>
        <v>2085000</v>
      </c>
    </row>
    <row r="2570" ht="20.35" customHeight="1">
      <c r="A2570" s="3">
        <v>41459</v>
      </c>
      <c r="B2570" t="s" s="4">
        <v>195</v>
      </c>
      <c r="C2570" t="s" s="7">
        <v>196</v>
      </c>
      <c r="D2570" s="6">
        <v>6</v>
      </c>
      <c r="E2570" s="6">
        <v>10000</v>
      </c>
      <c r="F2570" s="6">
        <f>D2570*E2570</f>
        <v>60000</v>
      </c>
      <c r="G2570" s="6"/>
      <c r="H2570" s="6"/>
      <c r="I2570" s="6">
        <f>G2570*H2570</f>
        <v>0</v>
      </c>
      <c r="J2570" s="6"/>
      <c r="K2570" s="6"/>
      <c r="L2570" s="6">
        <f>J2570*K2570</f>
        <v>0</v>
      </c>
      <c r="M2570" s="6">
        <f>F2570+I2570+L2570</f>
        <v>60000</v>
      </c>
      <c r="N2570" s="6">
        <v>2085000</v>
      </c>
      <c r="O2570" s="6"/>
      <c r="P2570" s="6"/>
      <c r="Q2570" s="6">
        <f>(D2570*E2570)+(G2570*H2570)+(J2570*K2570)+N2570-O2570-P2570</f>
        <v>2145000</v>
      </c>
    </row>
    <row r="2571" ht="20.35" customHeight="1">
      <c r="A2571" s="3">
        <v>41460</v>
      </c>
      <c r="B2571" t="s" s="4">
        <v>195</v>
      </c>
      <c r="C2571" t="s" s="7">
        <v>196</v>
      </c>
      <c r="D2571" s="6">
        <v>9</v>
      </c>
      <c r="E2571" s="6">
        <v>9000</v>
      </c>
      <c r="F2571" s="6">
        <f>D2571*E2571</f>
        <v>81000</v>
      </c>
      <c r="G2571" s="6"/>
      <c r="H2571" s="6"/>
      <c r="I2571" s="6">
        <f>G2571*H2571</f>
        <v>0</v>
      </c>
      <c r="J2571" s="6"/>
      <c r="K2571" s="6"/>
      <c r="L2571" s="6">
        <f>J2571*K2571</f>
        <v>0</v>
      </c>
      <c r="M2571" s="6"/>
      <c r="N2571" s="6">
        <f>F2571+I2571+L2571-M2571</f>
        <v>81000</v>
      </c>
      <c r="O2571" s="6">
        <v>2145000</v>
      </c>
      <c r="P2571" s="6"/>
      <c r="Q2571" s="6">
        <f>(D2571*E2571)+(G2571*H2571)+(J2571*K2571)+O2571-M2571-P2571</f>
        <v>2226000</v>
      </c>
    </row>
    <row r="2572" ht="20.35" customHeight="1">
      <c r="A2572" s="3">
        <v>41461</v>
      </c>
      <c r="B2572" t="s" s="4">
        <v>195</v>
      </c>
      <c r="C2572" t="s" s="7">
        <v>196</v>
      </c>
      <c r="D2572" s="6">
        <v>5</v>
      </c>
      <c r="E2572" s="6">
        <v>12000</v>
      </c>
      <c r="F2572" s="6">
        <f>D2572*E2572</f>
        <v>60000</v>
      </c>
      <c r="G2572" s="6">
        <v>1</v>
      </c>
      <c r="H2572" s="6">
        <v>4000</v>
      </c>
      <c r="I2572" s="6">
        <f>G2572*H2572</f>
        <v>4000</v>
      </c>
      <c r="J2572" s="6"/>
      <c r="K2572" s="6"/>
      <c r="L2572" s="6">
        <f>J2572*K2572</f>
        <v>0</v>
      </c>
      <c r="M2572" s="6"/>
      <c r="N2572" s="6">
        <f>F2572+I2572+L2572-M2572</f>
        <v>64000</v>
      </c>
      <c r="O2572" s="6">
        <v>2226000</v>
      </c>
      <c r="P2572" s="6"/>
      <c r="Q2572" s="6">
        <f>(D2572*E2572)+(G2572*H2572)+(J2572*K2572)+O2572-M2572-P2572</f>
        <v>2290000</v>
      </c>
    </row>
    <row r="2573" ht="20.35" customHeight="1">
      <c r="A2573" s="3">
        <v>41462</v>
      </c>
      <c r="B2573" t="s" s="4">
        <v>195</v>
      </c>
      <c r="C2573" t="s" s="7">
        <v>196</v>
      </c>
      <c r="D2573" s="6">
        <v>1</v>
      </c>
      <c r="E2573" s="6">
        <v>13000</v>
      </c>
      <c r="F2573" s="6">
        <f>D2573*E2573</f>
        <v>13000</v>
      </c>
      <c r="G2573" s="6"/>
      <c r="H2573" s="6"/>
      <c r="I2573" s="6">
        <f>G2573*H2573</f>
        <v>0</v>
      </c>
      <c r="J2573" s="6"/>
      <c r="K2573" s="6"/>
      <c r="L2573" s="6">
        <f>J2573*K2573</f>
        <v>0</v>
      </c>
      <c r="M2573" s="6">
        <f>F2573+I2573+L2573</f>
        <v>13000</v>
      </c>
      <c r="N2573" s="6">
        <v>2289000</v>
      </c>
      <c r="O2573" s="6"/>
      <c r="P2573" s="6"/>
      <c r="Q2573" s="6">
        <f>(D2573*E2573)+(G2573*H2573)+(J2573*K2573)+N2573-O2573-P2573</f>
        <v>2302000</v>
      </c>
    </row>
    <row r="2574" ht="20.35" customHeight="1">
      <c r="A2574" s="3">
        <v>41464</v>
      </c>
      <c r="B2574" t="s" s="4">
        <v>195</v>
      </c>
      <c r="C2574" t="s" s="7">
        <v>196</v>
      </c>
      <c r="D2574" s="6">
        <v>3</v>
      </c>
      <c r="E2574" s="6">
        <v>12000</v>
      </c>
      <c r="F2574" s="6">
        <f>D2574*E2574</f>
        <v>36000</v>
      </c>
      <c r="G2574" s="6"/>
      <c r="H2574" s="6"/>
      <c r="I2574" s="6">
        <f>G2574*H2574</f>
        <v>0</v>
      </c>
      <c r="J2574" s="6"/>
      <c r="K2574" s="6"/>
      <c r="L2574" s="6">
        <f>J2574*K2574</f>
        <v>0</v>
      </c>
      <c r="M2574" s="6">
        <f>F2574+I2574+L2574</f>
        <v>36000</v>
      </c>
      <c r="N2574" s="6">
        <v>2302000</v>
      </c>
      <c r="O2574" s="6"/>
      <c r="P2574" s="6"/>
      <c r="Q2574" s="6">
        <f>(D2574*E2574)+(G2574*H2574)+(J2574*K2574)+N2574-O2574-P2574</f>
        <v>2338000</v>
      </c>
    </row>
    <row r="2575" ht="20.35" customHeight="1">
      <c r="A2575" s="3">
        <v>41465</v>
      </c>
      <c r="B2575" t="s" s="4">
        <v>195</v>
      </c>
      <c r="C2575" t="s" s="7">
        <v>196</v>
      </c>
      <c r="D2575" s="6"/>
      <c r="E2575" s="6"/>
      <c r="F2575" s="6">
        <f>D2575*E2575</f>
        <v>0</v>
      </c>
      <c r="G2575" s="6"/>
      <c r="H2575" s="6"/>
      <c r="I2575" s="6">
        <f>G2575*H2575</f>
        <v>0</v>
      </c>
      <c r="J2575" s="6"/>
      <c r="K2575" s="6"/>
      <c r="L2575" s="6">
        <f>J2575*K2575</f>
        <v>0</v>
      </c>
      <c r="M2575" s="6">
        <f>F2575+I2575+L2575</f>
        <v>0</v>
      </c>
      <c r="N2575" s="6"/>
      <c r="O2575" s="6"/>
      <c r="P2575" s="6"/>
      <c r="Q2575" s="6">
        <f>(D2575*E2575)+(G2575*H2575)+(J2575*K2575)+N2575-O2575-P2575</f>
        <v>0</v>
      </c>
    </row>
    <row r="2576" ht="20.35" customHeight="1">
      <c r="A2576" s="3">
        <v>41466</v>
      </c>
      <c r="B2576" t="s" s="4">
        <v>195</v>
      </c>
      <c r="C2576" t="s" s="7">
        <v>196</v>
      </c>
      <c r="D2576" s="6">
        <v>3</v>
      </c>
      <c r="E2576" s="6">
        <v>12000</v>
      </c>
      <c r="F2576" s="6">
        <f>D2576*E2576</f>
        <v>36000</v>
      </c>
      <c r="G2576" s="6"/>
      <c r="H2576" s="6"/>
      <c r="I2576" s="6">
        <f>G2576*H2576</f>
        <v>0</v>
      </c>
      <c r="J2576" s="6"/>
      <c r="K2576" s="6"/>
      <c r="L2576" s="6">
        <f>J2576*K2576</f>
        <v>0</v>
      </c>
      <c r="M2576" s="6">
        <f>F2576+I2576+L2576</f>
        <v>36000</v>
      </c>
      <c r="N2576" s="6">
        <v>2338000</v>
      </c>
      <c r="O2576" s="6"/>
      <c r="P2576" s="6"/>
      <c r="Q2576" s="6">
        <f>(D2576*E2576)+(G2576*H2576)+(J2576*K2576)+N2576-O2576-P2576</f>
        <v>2374000</v>
      </c>
    </row>
    <row r="2577" ht="20.35" customHeight="1">
      <c r="A2577" s="3">
        <v>41467</v>
      </c>
      <c r="B2577" t="s" s="4">
        <v>195</v>
      </c>
      <c r="C2577" t="s" s="7">
        <v>196</v>
      </c>
      <c r="D2577" s="6">
        <v>4</v>
      </c>
      <c r="E2577" s="6">
        <v>13000</v>
      </c>
      <c r="F2577" s="6">
        <f>D2577*E2577</f>
        <v>52000</v>
      </c>
      <c r="G2577" s="6"/>
      <c r="H2577" s="6"/>
      <c r="I2577" s="6">
        <f>G2577*H2577</f>
        <v>0</v>
      </c>
      <c r="J2577" s="6">
        <v>1</v>
      </c>
      <c r="K2577" s="6">
        <v>11000</v>
      </c>
      <c r="L2577" s="6">
        <f>J2577*K2577</f>
        <v>11000</v>
      </c>
      <c r="M2577" s="6"/>
      <c r="N2577" s="6">
        <f>F2577+I2577+L2577-M2577</f>
        <v>63000</v>
      </c>
      <c r="O2577" s="6">
        <v>2374000</v>
      </c>
      <c r="P2577" s="6"/>
      <c r="Q2577" s="6">
        <f>(D2577*E2577)+(G2577*H2577)+(J2577*K2577)+O2577-M2577-P2577</f>
        <v>2437000</v>
      </c>
    </row>
    <row r="2578" ht="20.35" customHeight="1">
      <c r="A2578" s="3">
        <v>41468</v>
      </c>
      <c r="B2578" t="s" s="4">
        <v>195</v>
      </c>
      <c r="C2578" t="s" s="7">
        <v>196</v>
      </c>
      <c r="D2578" s="6">
        <v>8</v>
      </c>
      <c r="E2578" s="6">
        <v>13000</v>
      </c>
      <c r="F2578" s="6">
        <f>D2578*E2578</f>
        <v>104000</v>
      </c>
      <c r="G2578" s="6">
        <v>1</v>
      </c>
      <c r="H2578" s="6">
        <v>3000</v>
      </c>
      <c r="I2578" s="6">
        <f>G2578*H2578</f>
        <v>3000</v>
      </c>
      <c r="J2578" s="6"/>
      <c r="K2578" s="6"/>
      <c r="L2578" s="6">
        <f>J2578*K2578</f>
        <v>0</v>
      </c>
      <c r="M2578" s="6">
        <f>F2578+I2578+L2578</f>
        <v>107000</v>
      </c>
      <c r="N2578" s="6">
        <v>2437000</v>
      </c>
      <c r="O2578" s="6"/>
      <c r="P2578" s="6"/>
      <c r="Q2578" s="6">
        <f>(D2578*E2578)+(G2578*H2578)+(J2578*K2578)+N2578-O2578-P2578</f>
        <v>2544000</v>
      </c>
    </row>
    <row r="2579" ht="20.35" customHeight="1">
      <c r="A2579" s="3">
        <v>41469</v>
      </c>
      <c r="B2579" t="s" s="4">
        <v>195</v>
      </c>
      <c r="C2579" t="s" s="7">
        <v>196</v>
      </c>
      <c r="D2579" s="6">
        <v>1</v>
      </c>
      <c r="E2579" s="6">
        <v>15000</v>
      </c>
      <c r="F2579" s="6">
        <f>D2579*E2579</f>
        <v>15000</v>
      </c>
      <c r="G2579" s="6"/>
      <c r="H2579" s="6"/>
      <c r="I2579" s="6">
        <f>G2579*H2579</f>
        <v>0</v>
      </c>
      <c r="J2579" s="6"/>
      <c r="K2579" s="6"/>
      <c r="L2579" s="6">
        <f>J2579*K2579</f>
        <v>0</v>
      </c>
      <c r="M2579" s="6"/>
      <c r="N2579" s="6">
        <f>F2579+I2579+L2579</f>
        <v>15000</v>
      </c>
      <c r="O2579" s="6">
        <v>2544000</v>
      </c>
      <c r="P2579" s="6"/>
      <c r="Q2579" s="6">
        <f>(D2579*E2579)+(G2579*H2579)+(J2579*K2579)+O2579-M2579-P2579</f>
        <v>2559000</v>
      </c>
    </row>
    <row r="2580" ht="20.35" customHeight="1">
      <c r="A2580" s="3">
        <v>41471</v>
      </c>
      <c r="B2580" t="s" s="4">
        <v>195</v>
      </c>
      <c r="C2580" t="s" s="7">
        <v>196</v>
      </c>
      <c r="D2580" s="6">
        <v>5</v>
      </c>
      <c r="E2580" s="6">
        <v>15000</v>
      </c>
      <c r="F2580" s="6">
        <f>D2580*E2580</f>
        <v>75000</v>
      </c>
      <c r="G2580" s="6"/>
      <c r="H2580" s="6"/>
      <c r="I2580" s="6">
        <f>G2580*H2580</f>
        <v>0</v>
      </c>
      <c r="J2580" s="6"/>
      <c r="K2580" s="6"/>
      <c r="L2580" s="6">
        <f>J2580*K2580</f>
        <v>0</v>
      </c>
      <c r="M2580" s="6"/>
      <c r="N2580" s="6">
        <f>F2580+I2580+L2580-M2580</f>
        <v>75000</v>
      </c>
      <c r="O2580" s="6">
        <v>2559000</v>
      </c>
      <c r="P2580" s="6"/>
      <c r="Q2580" s="6">
        <f>(D2580*E2580)+(G2580*H2580)+(J2580*K2580)+O2580-M2580-P2580</f>
        <v>2634000</v>
      </c>
    </row>
    <row r="2581" ht="20.35" customHeight="1">
      <c r="A2581" s="3">
        <v>41472</v>
      </c>
      <c r="B2581" t="s" s="4">
        <v>195</v>
      </c>
      <c r="C2581" t="s" s="7">
        <v>196</v>
      </c>
      <c r="D2581" s="6">
        <v>5</v>
      </c>
      <c r="E2581" s="6">
        <v>15000</v>
      </c>
      <c r="F2581" s="6">
        <f>D2581*E2581</f>
        <v>75000</v>
      </c>
      <c r="G2581" s="6"/>
      <c r="H2581" s="6"/>
      <c r="I2581" s="6">
        <f>G2581*H2581</f>
        <v>0</v>
      </c>
      <c r="J2581" s="6"/>
      <c r="K2581" s="6"/>
      <c r="L2581" s="6">
        <f>J2581*K2581</f>
        <v>0</v>
      </c>
      <c r="M2581" s="6"/>
      <c r="N2581" s="6">
        <f>F2581+I2581+L2581-M2581</f>
        <v>75000</v>
      </c>
      <c r="O2581" s="6">
        <v>2634000</v>
      </c>
      <c r="P2581" s="6"/>
      <c r="Q2581" s="6">
        <f>(D2581*E2581)+(G2581*H2581)+(J2581*K2581)+O2581-M2581-P2581</f>
        <v>2709000</v>
      </c>
    </row>
    <row r="2582" ht="20.35" customHeight="1">
      <c r="A2582" s="3">
        <v>41473</v>
      </c>
      <c r="B2582" t="s" s="4">
        <v>195</v>
      </c>
      <c r="C2582" t="s" s="7">
        <v>196</v>
      </c>
      <c r="D2582" s="6">
        <v>4</v>
      </c>
      <c r="E2582" s="6">
        <v>15000</v>
      </c>
      <c r="F2582" s="6">
        <f>D2582*E2582</f>
        <v>60000</v>
      </c>
      <c r="G2582" s="6"/>
      <c r="H2582" s="6"/>
      <c r="I2582" s="6">
        <f>G2582*H2582</f>
        <v>0</v>
      </c>
      <c r="J2582" s="6"/>
      <c r="K2582" s="6"/>
      <c r="L2582" s="6">
        <f>J2582*K2582</f>
        <v>0</v>
      </c>
      <c r="M2582" s="6">
        <f>F2582+I2582+L2582</f>
        <v>60000</v>
      </c>
      <c r="N2582" s="6">
        <v>2709000</v>
      </c>
      <c r="O2582" s="6"/>
      <c r="P2582" s="6"/>
      <c r="Q2582" s="6">
        <f>(D2582*E2582)+(G2582*H2582)+(J2582*K2582)+N2582-O2582-P2582</f>
        <v>2769000</v>
      </c>
    </row>
    <row r="2583" ht="20.35" customHeight="1">
      <c r="A2583" s="3">
        <v>41474</v>
      </c>
      <c r="B2583" t="s" s="4">
        <v>195</v>
      </c>
      <c r="C2583" t="s" s="7">
        <v>196</v>
      </c>
      <c r="D2583" s="6">
        <v>4</v>
      </c>
      <c r="E2583" s="6">
        <v>15000</v>
      </c>
      <c r="F2583" s="6">
        <f>D2583*E2583</f>
        <v>60000</v>
      </c>
      <c r="G2583" s="6"/>
      <c r="H2583" s="6"/>
      <c r="I2583" s="6">
        <f>G2583*H2583</f>
        <v>0</v>
      </c>
      <c r="J2583" s="6"/>
      <c r="K2583" s="6"/>
      <c r="L2583" s="6">
        <f>J2583*K2583</f>
        <v>0</v>
      </c>
      <c r="M2583" s="6"/>
      <c r="N2583" s="6">
        <f>F2583+I2583+L2583-M2583</f>
        <v>60000</v>
      </c>
      <c r="O2583" s="6">
        <v>2769000</v>
      </c>
      <c r="P2583" s="6"/>
      <c r="Q2583" s="6">
        <f>(D2583*E2583)+(G2583*H2583)+(J2583*K2583)+O2583-M2583-P2583</f>
        <v>2829000</v>
      </c>
    </row>
    <row r="2584" ht="20.35" customHeight="1">
      <c r="A2584" s="3">
        <v>41475</v>
      </c>
      <c r="B2584" t="s" s="4">
        <v>195</v>
      </c>
      <c r="C2584" t="s" s="7">
        <v>196</v>
      </c>
      <c r="D2584" s="6">
        <v>3</v>
      </c>
      <c r="E2584" s="6">
        <v>15000</v>
      </c>
      <c r="F2584" s="6">
        <f>D2584*E2584</f>
        <v>45000</v>
      </c>
      <c r="G2584" s="6">
        <v>1</v>
      </c>
      <c r="H2584" s="6">
        <v>4000</v>
      </c>
      <c r="I2584" s="6">
        <f>G2584*H2584</f>
        <v>4000</v>
      </c>
      <c r="J2584" s="6"/>
      <c r="K2584" s="6"/>
      <c r="L2584" s="6">
        <f>J2584*K2584</f>
        <v>0</v>
      </c>
      <c r="M2584" s="6"/>
      <c r="N2584" s="6">
        <f>F2584+I2584+L2584-M2584</f>
        <v>49000</v>
      </c>
      <c r="O2584" s="6">
        <v>2829000</v>
      </c>
      <c r="P2584" s="6"/>
      <c r="Q2584" s="6">
        <f>(D2584*E2584)+(G2584*H2584)+(J2584*K2584)+O2584-M2584-P2584</f>
        <v>2878000</v>
      </c>
    </row>
    <row r="2585" ht="20.35" customHeight="1">
      <c r="A2585" s="3">
        <v>41476</v>
      </c>
      <c r="B2585" t="s" s="4">
        <v>195</v>
      </c>
      <c r="C2585" t="s" s="7">
        <v>196</v>
      </c>
      <c r="D2585" s="6">
        <v>4</v>
      </c>
      <c r="E2585" s="6">
        <v>15000</v>
      </c>
      <c r="F2585" s="6">
        <f>D2585*E2585</f>
        <v>60000</v>
      </c>
      <c r="G2585" s="6"/>
      <c r="H2585" s="6"/>
      <c r="I2585" s="6">
        <f>G2585*H2585</f>
        <v>0</v>
      </c>
      <c r="J2585" s="6"/>
      <c r="K2585" s="6"/>
      <c r="L2585" s="6">
        <f>J2585*K2585</f>
        <v>0</v>
      </c>
      <c r="M2585" s="6"/>
      <c r="N2585" s="6">
        <f>F2585+I2585+L2585-M2585</f>
        <v>60000</v>
      </c>
      <c r="O2585" s="6">
        <v>2878000</v>
      </c>
      <c r="P2585" s="6"/>
      <c r="Q2585" s="6">
        <f>(D2585*E2585)+(G2585*H2585)+(J2585*K2585)+O2585-M2585-P2585</f>
        <v>2938000</v>
      </c>
    </row>
    <row r="2586" ht="20.35" customHeight="1">
      <c r="A2586" s="3">
        <v>41478</v>
      </c>
      <c r="B2586" t="s" s="4">
        <v>195</v>
      </c>
      <c r="C2586" t="s" s="7">
        <v>196</v>
      </c>
      <c r="D2586" s="6">
        <v>1</v>
      </c>
      <c r="E2586" s="6">
        <v>16000</v>
      </c>
      <c r="F2586" s="6">
        <f>D2586*E2586</f>
        <v>16000</v>
      </c>
      <c r="G2586" s="6"/>
      <c r="H2586" s="6"/>
      <c r="I2586" s="6">
        <f>G2586*H2586</f>
        <v>0</v>
      </c>
      <c r="J2586" s="6"/>
      <c r="K2586" s="6"/>
      <c r="L2586" s="6">
        <f>J2586*K2586</f>
        <v>0</v>
      </c>
      <c r="M2586" s="6">
        <f>F2586+I2586+L2586</f>
        <v>16000</v>
      </c>
      <c r="N2586" s="6">
        <v>2938000</v>
      </c>
      <c r="O2586" s="6"/>
      <c r="P2586" s="6"/>
      <c r="Q2586" s="6">
        <f>(D2586*E2586)+(G2586*H2586)+(J2586*K2586)+N2586-O2586-P2586</f>
        <v>2954000</v>
      </c>
    </row>
    <row r="2587" ht="20.35" customHeight="1">
      <c r="A2587" s="3">
        <v>41479</v>
      </c>
      <c r="B2587" t="s" s="4">
        <v>195</v>
      </c>
      <c r="C2587" t="s" s="7">
        <v>196</v>
      </c>
      <c r="D2587" s="6">
        <v>4</v>
      </c>
      <c r="E2587" s="6">
        <v>22000</v>
      </c>
      <c r="F2587" s="6">
        <f>D2587*E2587</f>
        <v>88000</v>
      </c>
      <c r="G2587" s="6">
        <v>6</v>
      </c>
      <c r="H2587" s="6">
        <v>7000</v>
      </c>
      <c r="I2587" s="6">
        <f>G2587*H2587</f>
        <v>42000</v>
      </c>
      <c r="J2587" s="6"/>
      <c r="K2587" s="6"/>
      <c r="L2587" s="6">
        <f>J2587*K2587</f>
        <v>0</v>
      </c>
      <c r="M2587" s="6"/>
      <c r="N2587" s="6">
        <f>F2587+I2587+L2587-M2587</f>
        <v>130000</v>
      </c>
      <c r="O2587" s="6">
        <v>2954000</v>
      </c>
      <c r="P2587" s="6"/>
      <c r="Q2587" s="6">
        <f>(D2587*E2587)+(G2587*H2587)+(J2587*K2587)+O2587-M2587-P2587</f>
        <v>3084000</v>
      </c>
    </row>
    <row r="2588" ht="20.35" customHeight="1">
      <c r="A2588" s="3">
        <v>41480</v>
      </c>
      <c r="B2588" t="s" s="4">
        <v>195</v>
      </c>
      <c r="C2588" t="s" s="7">
        <v>196</v>
      </c>
      <c r="D2588" s="6">
        <v>11</v>
      </c>
      <c r="E2588" s="6">
        <v>23000</v>
      </c>
      <c r="F2588" s="6">
        <f>D2588*E2588</f>
        <v>253000</v>
      </c>
      <c r="G2588" s="6"/>
      <c r="H2588" s="6"/>
      <c r="I2588" s="6">
        <f>G2588*H2588</f>
        <v>0</v>
      </c>
      <c r="J2588" s="6"/>
      <c r="K2588" s="6"/>
      <c r="L2588" s="6">
        <f>J2588*K2588</f>
        <v>0</v>
      </c>
      <c r="M2588" s="6">
        <f>F2588+I2588+L2588</f>
        <v>253000</v>
      </c>
      <c r="N2588" s="6">
        <v>3084000</v>
      </c>
      <c r="O2588" s="6"/>
      <c r="P2588" s="6"/>
      <c r="Q2588" s="6">
        <f>(D2588*E2588)+(G2588*H2588)+(J2588*K2588)+N2588-O2588-P2588</f>
        <v>3337000</v>
      </c>
    </row>
    <row r="2589" ht="20.35" customHeight="1">
      <c r="A2589" s="3">
        <v>41481</v>
      </c>
      <c r="B2589" t="s" s="4">
        <v>195</v>
      </c>
      <c r="C2589" t="s" s="7">
        <v>196</v>
      </c>
      <c r="D2589" s="6">
        <v>3</v>
      </c>
      <c r="E2589" s="6">
        <v>23000</v>
      </c>
      <c r="F2589" s="6">
        <f>D2589*E2589</f>
        <v>69000</v>
      </c>
      <c r="G2589" s="6"/>
      <c r="H2589" s="6"/>
      <c r="I2589" s="6">
        <f>G2589*H2589</f>
        <v>0</v>
      </c>
      <c r="J2589" s="6"/>
      <c r="K2589" s="6"/>
      <c r="L2589" s="6">
        <f>J2589*K2589</f>
        <v>0</v>
      </c>
      <c r="M2589" s="6"/>
      <c r="N2589" s="6">
        <f>F2589+I2589+L2589-M2589</f>
        <v>69000</v>
      </c>
      <c r="O2589" s="6">
        <v>3337000</v>
      </c>
      <c r="P2589" s="6"/>
      <c r="Q2589" s="6">
        <f>(D2589*E2589)+(G2589*H2589)+(J2589*K2589)+O2589-M2589-P2589</f>
        <v>3406000</v>
      </c>
    </row>
    <row r="2590" ht="20.35" customHeight="1">
      <c r="A2590" s="3">
        <v>41482</v>
      </c>
      <c r="B2590" t="s" s="4">
        <v>195</v>
      </c>
      <c r="C2590" t="s" s="7">
        <v>196</v>
      </c>
      <c r="D2590" s="6">
        <v>6</v>
      </c>
      <c r="E2590" s="6">
        <v>24000</v>
      </c>
      <c r="F2590" s="6">
        <f>D2590*E2590</f>
        <v>144000</v>
      </c>
      <c r="G2590" s="6">
        <v>1</v>
      </c>
      <c r="H2590" s="6">
        <v>6000</v>
      </c>
      <c r="I2590" s="6">
        <f>G2590*H2590</f>
        <v>6000</v>
      </c>
      <c r="J2590" s="6"/>
      <c r="K2590" s="6"/>
      <c r="L2590" s="6">
        <f>J2590*K2590</f>
        <v>0</v>
      </c>
      <c r="M2590" s="6">
        <f>F2590+I2590+L2590</f>
        <v>150000</v>
      </c>
      <c r="N2590" s="6">
        <v>3406000</v>
      </c>
      <c r="O2590" s="6"/>
      <c r="P2590" s="6"/>
      <c r="Q2590" s="6">
        <f>(D2590*E2590)+(G2590*H2590)+(J2590*K2590)+N2590-O2590-P2590</f>
        <v>3556000</v>
      </c>
    </row>
    <row r="2591" ht="20.35" customHeight="1">
      <c r="A2591" s="3">
        <v>41483</v>
      </c>
      <c r="B2591" t="s" s="4">
        <v>195</v>
      </c>
      <c r="C2591" t="s" s="7">
        <v>196</v>
      </c>
      <c r="D2591" s="6"/>
      <c r="E2591" s="6"/>
      <c r="F2591" s="6">
        <f>D2591*E2591</f>
        <v>0</v>
      </c>
      <c r="G2591" s="6"/>
      <c r="H2591" s="6"/>
      <c r="I2591" s="6">
        <f>G2591*H2591</f>
        <v>0</v>
      </c>
      <c r="J2591" s="6"/>
      <c r="K2591" s="6"/>
      <c r="L2591" s="6">
        <f>J2591*K2591</f>
        <v>0</v>
      </c>
      <c r="M2591" s="6">
        <f>F2591+I2591+L2591</f>
        <v>0</v>
      </c>
      <c r="N2591" s="6">
        <v>3556000</v>
      </c>
      <c r="O2591" s="6"/>
      <c r="P2591" s="6"/>
      <c r="Q2591" s="6">
        <f>(D2591*E2591)+(G2591*H2591)+(J2591*K2591)+N2591-O2591-P2591</f>
        <v>3556000</v>
      </c>
    </row>
    <row r="2592" ht="20.35" customHeight="1">
      <c r="A2592" s="3">
        <v>41455</v>
      </c>
      <c r="B2592" t="s" s="4">
        <v>197</v>
      </c>
      <c r="C2592" t="s" s="7">
        <v>198</v>
      </c>
      <c r="D2592" s="6"/>
      <c r="E2592" s="6"/>
      <c r="F2592" s="6">
        <f>D2592*E2592</f>
        <v>0</v>
      </c>
      <c r="G2592" s="6"/>
      <c r="H2592" s="6"/>
      <c r="I2592" s="6">
        <f>G2592*H2592</f>
        <v>0</v>
      </c>
      <c r="J2592" s="6"/>
      <c r="K2592" s="6"/>
      <c r="L2592" s="6">
        <f>J2592*K2592</f>
        <v>0</v>
      </c>
      <c r="M2592" s="6">
        <f>F2592+I2592+L2592</f>
        <v>0</v>
      </c>
      <c r="N2592" s="6"/>
      <c r="O2592" s="6"/>
      <c r="P2592" s="6"/>
      <c r="Q2592" s="6">
        <f>(D2592*E2592)+(G2592*H2592)+(J2592*K2592)+N2592-O2592-P2592</f>
        <v>0</v>
      </c>
    </row>
    <row r="2593" ht="20.05" customHeight="1">
      <c r="A2593" s="3">
        <v>41457</v>
      </c>
      <c r="B2593" t="s" s="8">
        <v>197</v>
      </c>
      <c r="C2593" t="s" s="9">
        <v>198</v>
      </c>
      <c r="D2593" s="10"/>
      <c r="E2593" s="10"/>
      <c r="F2593" s="10">
        <f>D2593*E2593</f>
        <v>0</v>
      </c>
      <c r="G2593" s="10"/>
      <c r="H2593" s="10"/>
      <c r="I2593" s="10">
        <f>G2593*H2593</f>
        <v>0</v>
      </c>
      <c r="J2593" s="10"/>
      <c r="K2593" s="10"/>
      <c r="L2593" s="10">
        <f>J2593*K2593</f>
        <v>0</v>
      </c>
      <c r="M2593" s="10"/>
      <c r="N2593" s="10">
        <f>F2593+I2593+L2593-M2593</f>
        <v>0</v>
      </c>
      <c r="O2593" s="10"/>
      <c r="P2593" s="10"/>
      <c r="Q2593" s="10">
        <f>(D2593*E2593)+(G2593*H2593)+(J2593*K2593)+O2593-M2593-P2593</f>
        <v>0</v>
      </c>
    </row>
    <row r="2594" ht="20.35" customHeight="1">
      <c r="A2594" s="3">
        <v>41458</v>
      </c>
      <c r="B2594" t="s" s="4">
        <v>197</v>
      </c>
      <c r="C2594" t="s" s="7">
        <v>198</v>
      </c>
      <c r="D2594" s="6"/>
      <c r="E2594" s="6"/>
      <c r="F2594" s="6">
        <f>D2594*E2594</f>
        <v>0</v>
      </c>
      <c r="G2594" s="6"/>
      <c r="H2594" s="6"/>
      <c r="I2594" s="6">
        <f>G2594*H2594</f>
        <v>0</v>
      </c>
      <c r="J2594" s="6"/>
      <c r="K2594" s="6"/>
      <c r="L2594" s="6">
        <f>J2594*K2594</f>
        <v>0</v>
      </c>
      <c r="M2594" s="6"/>
      <c r="N2594" s="6">
        <f>F2594+I2594+L2594-M2594</f>
        <v>0</v>
      </c>
      <c r="O2594" s="6"/>
      <c r="P2594" s="6"/>
      <c r="Q2594" s="6">
        <f>(D2594*E2594)+(G2594*H2594)+(J2594*K2594)+O2594-M2594-P2594</f>
        <v>0</v>
      </c>
    </row>
    <row r="2595" ht="20.35" customHeight="1">
      <c r="A2595" s="3">
        <v>41459</v>
      </c>
      <c r="B2595" t="s" s="4">
        <v>197</v>
      </c>
      <c r="C2595" t="s" s="7">
        <v>198</v>
      </c>
      <c r="D2595" s="6"/>
      <c r="E2595" s="6"/>
      <c r="F2595" s="6">
        <f>D2595*E2595</f>
        <v>0</v>
      </c>
      <c r="G2595" s="6"/>
      <c r="H2595" s="6"/>
      <c r="I2595" s="6">
        <f>G2595*H2595</f>
        <v>0</v>
      </c>
      <c r="J2595" s="6"/>
      <c r="K2595" s="6"/>
      <c r="L2595" s="6">
        <f>J2595*K2595</f>
        <v>0</v>
      </c>
      <c r="M2595" s="6">
        <f>F2595+I2595+L2595</f>
        <v>0</v>
      </c>
      <c r="N2595" s="6"/>
      <c r="O2595" s="6"/>
      <c r="P2595" s="6"/>
      <c r="Q2595" s="6">
        <f>(D2595*E2595)+(G2595*H2595)+(J2595*K2595)+N2595-O2595-P2595</f>
        <v>0</v>
      </c>
    </row>
    <row r="2596" ht="20.35" customHeight="1">
      <c r="A2596" s="3">
        <v>41460</v>
      </c>
      <c r="B2596" t="s" s="4">
        <v>197</v>
      </c>
      <c r="C2596" t="s" s="7">
        <v>198</v>
      </c>
      <c r="D2596" s="6">
        <v>10</v>
      </c>
      <c r="E2596" s="6">
        <v>10000</v>
      </c>
      <c r="F2596" s="6">
        <f>D2596*E2596</f>
        <v>100000</v>
      </c>
      <c r="G2596" s="6"/>
      <c r="H2596" s="6"/>
      <c r="I2596" s="6">
        <f>G2596*H2596</f>
        <v>0</v>
      </c>
      <c r="J2596" s="6"/>
      <c r="K2596" s="6"/>
      <c r="L2596" s="6">
        <f>J2596*K2596</f>
        <v>0</v>
      </c>
      <c r="M2596" s="6"/>
      <c r="N2596" s="6">
        <f>F2596+I2596+L2596-M2596</f>
        <v>100000</v>
      </c>
      <c r="O2596" s="6"/>
      <c r="P2596" s="6"/>
      <c r="Q2596" s="6">
        <f>(D2596*E2596)+(G2596*H2596)+(J2596*K2596)+O2596-M2596-P2596</f>
        <v>100000</v>
      </c>
    </row>
    <row r="2597" ht="20.35" customHeight="1">
      <c r="A2597" s="3">
        <v>41461</v>
      </c>
      <c r="B2597" t="s" s="4">
        <v>197</v>
      </c>
      <c r="C2597" t="s" s="7">
        <v>198</v>
      </c>
      <c r="D2597" s="6"/>
      <c r="E2597" s="6"/>
      <c r="F2597" s="6">
        <f>D2597*E2597</f>
        <v>0</v>
      </c>
      <c r="G2597" s="6"/>
      <c r="H2597" s="6"/>
      <c r="I2597" s="6">
        <f>G2597*H2597</f>
        <v>0</v>
      </c>
      <c r="J2597" s="6"/>
      <c r="K2597" s="6"/>
      <c r="L2597" s="6">
        <f>J2597*K2597</f>
        <v>0</v>
      </c>
      <c r="M2597" s="6"/>
      <c r="N2597" s="6">
        <f>F2597+I2597+L2597-M2597</f>
        <v>0</v>
      </c>
      <c r="O2597" s="6"/>
      <c r="P2597" s="6"/>
      <c r="Q2597" s="6">
        <f>(D2597*E2597)+(G2597*H2597)+(J2597*K2597)+O2597-M2597-P2597</f>
        <v>0</v>
      </c>
    </row>
    <row r="2598" ht="20.35" customHeight="1">
      <c r="A2598" s="3">
        <v>41462</v>
      </c>
      <c r="B2598" t="s" s="4">
        <v>197</v>
      </c>
      <c r="C2598" t="s" s="7">
        <v>198</v>
      </c>
      <c r="D2598" s="6"/>
      <c r="E2598" s="6"/>
      <c r="F2598" s="6">
        <f>D2598*E2598</f>
        <v>0</v>
      </c>
      <c r="G2598" s="6">
        <v>10</v>
      </c>
      <c r="H2598" s="6">
        <v>4000</v>
      </c>
      <c r="I2598" s="6">
        <f>G2598*H2598</f>
        <v>40000</v>
      </c>
      <c r="J2598" s="6"/>
      <c r="K2598" s="6"/>
      <c r="L2598" s="6">
        <f>J2598*K2598</f>
        <v>0</v>
      </c>
      <c r="M2598" s="6">
        <f>F2598+I2598+L2598</f>
        <v>40000</v>
      </c>
      <c r="N2598" s="6"/>
      <c r="O2598" s="6"/>
      <c r="P2598" s="6"/>
      <c r="Q2598" s="6">
        <f>(D2598*E2598)+(G2598*H2598)+(J2598*K2598)+N2598-O2598-P2598</f>
        <v>40000</v>
      </c>
    </row>
    <row r="2599" ht="20.35" customHeight="1">
      <c r="A2599" s="3">
        <v>41464</v>
      </c>
      <c r="B2599" t="s" s="4">
        <v>197</v>
      </c>
      <c r="C2599" t="s" s="7">
        <v>198</v>
      </c>
      <c r="D2599" s="6"/>
      <c r="E2599" s="6"/>
      <c r="F2599" s="6">
        <f>D2599*E2599</f>
        <v>0</v>
      </c>
      <c r="G2599" s="6"/>
      <c r="H2599" s="6"/>
      <c r="I2599" s="6">
        <f>G2599*H2599</f>
        <v>0</v>
      </c>
      <c r="J2599" s="6"/>
      <c r="K2599" s="6"/>
      <c r="L2599" s="6">
        <f>J2599*K2599</f>
        <v>0</v>
      </c>
      <c r="M2599" s="6">
        <f>F2599+I2599+L2599</f>
        <v>0</v>
      </c>
      <c r="N2599" s="6"/>
      <c r="O2599" s="6"/>
      <c r="P2599" s="6"/>
      <c r="Q2599" s="6">
        <f>(D2599*E2599)+(G2599*H2599)+(J2599*K2599)+N2599-O2599-P2599</f>
        <v>0</v>
      </c>
    </row>
    <row r="2600" ht="20.35" customHeight="1">
      <c r="A2600" s="3">
        <v>41465</v>
      </c>
      <c r="B2600" t="s" s="4">
        <v>197</v>
      </c>
      <c r="C2600" t="s" s="7">
        <v>198</v>
      </c>
      <c r="D2600" s="6"/>
      <c r="E2600" s="6"/>
      <c r="F2600" s="6">
        <f>D2600*E2600</f>
        <v>0</v>
      </c>
      <c r="G2600" s="6"/>
      <c r="H2600" s="6"/>
      <c r="I2600" s="6">
        <f>G2600*H2600</f>
        <v>0</v>
      </c>
      <c r="J2600" s="6"/>
      <c r="K2600" s="6"/>
      <c r="L2600" s="6">
        <f>J2600*K2600</f>
        <v>0</v>
      </c>
      <c r="M2600" s="6">
        <f>F2600+I2600+L2600</f>
        <v>0</v>
      </c>
      <c r="N2600" s="6"/>
      <c r="O2600" s="6"/>
      <c r="P2600" s="6"/>
      <c r="Q2600" s="6">
        <f>(D2600*E2600)+(G2600*H2600)+(J2600*K2600)+N2600-O2600-P2600</f>
        <v>0</v>
      </c>
    </row>
    <row r="2601" ht="20.35" customHeight="1">
      <c r="A2601" s="3">
        <v>41466</v>
      </c>
      <c r="B2601" t="s" s="4">
        <v>197</v>
      </c>
      <c r="C2601" t="s" s="7">
        <v>198</v>
      </c>
      <c r="D2601" s="6"/>
      <c r="E2601" s="6"/>
      <c r="F2601" s="6">
        <f>D2601*E2601</f>
        <v>0</v>
      </c>
      <c r="G2601" s="6"/>
      <c r="H2601" s="6"/>
      <c r="I2601" s="6">
        <f>G2601*H2601</f>
        <v>0</v>
      </c>
      <c r="J2601" s="6"/>
      <c r="K2601" s="6"/>
      <c r="L2601" s="6">
        <f>J2601*K2601</f>
        <v>0</v>
      </c>
      <c r="M2601" s="6">
        <f>F2601+I2601+L2601</f>
        <v>0</v>
      </c>
      <c r="N2601" s="6"/>
      <c r="O2601" s="6"/>
      <c r="P2601" s="6"/>
      <c r="Q2601" s="6">
        <f>(D2601*E2601)+(G2601*H2601)+(J2601*K2601)+N2601-O2601-P2601</f>
        <v>0</v>
      </c>
    </row>
    <row r="2602" ht="20.35" customHeight="1">
      <c r="A2602" s="3">
        <v>41467</v>
      </c>
      <c r="B2602" t="s" s="4">
        <v>197</v>
      </c>
      <c r="C2602" t="s" s="7">
        <v>198</v>
      </c>
      <c r="D2602" s="6"/>
      <c r="E2602" s="6"/>
      <c r="F2602" s="6">
        <f>D2602*E2602</f>
        <v>0</v>
      </c>
      <c r="G2602" s="6">
        <v>20</v>
      </c>
      <c r="H2602" s="6">
        <v>3000</v>
      </c>
      <c r="I2602" s="6">
        <f>G2602*H2602</f>
        <v>60000</v>
      </c>
      <c r="J2602" s="6"/>
      <c r="K2602" s="6"/>
      <c r="L2602" s="6">
        <f>J2602*K2602</f>
        <v>0</v>
      </c>
      <c r="M2602" s="6"/>
      <c r="N2602" s="6">
        <f>F2602+I2602+L2602-M2602</f>
        <v>60000</v>
      </c>
      <c r="O2602" s="6"/>
      <c r="P2602" s="6"/>
      <c r="Q2602" s="6">
        <f>(D2602*E2602)+(G2602*H2602)+(J2602*K2602)+O2602-M2602-P2602</f>
        <v>60000</v>
      </c>
    </row>
    <row r="2603" ht="20.35" customHeight="1">
      <c r="A2603" s="3">
        <v>41468</v>
      </c>
      <c r="B2603" t="s" s="4">
        <v>197</v>
      </c>
      <c r="C2603" t="s" s="7">
        <v>198</v>
      </c>
      <c r="D2603" s="6"/>
      <c r="E2603" s="6"/>
      <c r="F2603" s="6">
        <f>D2603*E2603</f>
        <v>0</v>
      </c>
      <c r="G2603" s="6"/>
      <c r="H2603" s="6"/>
      <c r="I2603" s="6">
        <f>G2603*H2603</f>
        <v>0</v>
      </c>
      <c r="J2603" s="6"/>
      <c r="K2603" s="6"/>
      <c r="L2603" s="6">
        <f>J2603*K2603</f>
        <v>0</v>
      </c>
      <c r="M2603" s="6">
        <f>F2603+I2603+L2603</f>
        <v>0</v>
      </c>
      <c r="N2603" s="6"/>
      <c r="O2603" s="6"/>
      <c r="P2603" s="6"/>
      <c r="Q2603" s="6">
        <f>(D2603*E2603)+(G2603*H2603)+(J2603*K2603)+N2603-O2603-P2603</f>
        <v>0</v>
      </c>
    </row>
    <row r="2604" ht="20.35" customHeight="1">
      <c r="A2604" s="3">
        <v>41469</v>
      </c>
      <c r="B2604" t="s" s="4">
        <v>197</v>
      </c>
      <c r="C2604" t="s" s="7">
        <v>198</v>
      </c>
      <c r="D2604" s="6"/>
      <c r="E2604" s="6"/>
      <c r="F2604" s="6">
        <f>D2604*E2604</f>
        <v>0</v>
      </c>
      <c r="G2604" s="6"/>
      <c r="H2604" s="6"/>
      <c r="I2604" s="6">
        <f>G2604*H2604</f>
        <v>0</v>
      </c>
      <c r="J2604" s="6"/>
      <c r="K2604" s="6"/>
      <c r="L2604" s="6">
        <f>J2604*K2604</f>
        <v>0</v>
      </c>
      <c r="M2604" s="6"/>
      <c r="N2604" s="6">
        <f>F2604+I2604+L2604</f>
        <v>0</v>
      </c>
      <c r="O2604" s="6"/>
      <c r="P2604" s="6"/>
      <c r="Q2604" s="6">
        <f>(D2604*E2604)+(G2604*H2604)+(J2604*K2604)+O2604-M2604-P2604</f>
        <v>0</v>
      </c>
    </row>
    <row r="2605" ht="20.35" customHeight="1">
      <c r="A2605" s="3">
        <v>41471</v>
      </c>
      <c r="B2605" t="s" s="4">
        <v>197</v>
      </c>
      <c r="C2605" t="s" s="7">
        <v>198</v>
      </c>
      <c r="D2605" s="6"/>
      <c r="E2605" s="6"/>
      <c r="F2605" s="6">
        <f>D2605*E2605</f>
        <v>0</v>
      </c>
      <c r="G2605" s="6"/>
      <c r="H2605" s="6"/>
      <c r="I2605" s="6">
        <f>G2605*H2605</f>
        <v>0</v>
      </c>
      <c r="J2605" s="6"/>
      <c r="K2605" s="6"/>
      <c r="L2605" s="6">
        <f>J2605*K2605</f>
        <v>0</v>
      </c>
      <c r="M2605" s="6"/>
      <c r="N2605" s="6">
        <f>F2605+I2605+L2605-M2605</f>
        <v>0</v>
      </c>
      <c r="O2605" s="6">
        <v>0</v>
      </c>
      <c r="P2605" s="6"/>
      <c r="Q2605" s="6">
        <f>(D2605*E2605)+(G2605*H2605)+(J2605*K2605)+O2605-M2605-P2605</f>
        <v>0</v>
      </c>
    </row>
    <row r="2606" ht="20.35" customHeight="1">
      <c r="A2606" s="3">
        <v>41472</v>
      </c>
      <c r="B2606" t="s" s="4">
        <v>197</v>
      </c>
      <c r="C2606" t="s" s="7">
        <v>198</v>
      </c>
      <c r="D2606" s="6"/>
      <c r="E2606" s="6"/>
      <c r="F2606" s="6">
        <f>D2606*E2606</f>
        <v>0</v>
      </c>
      <c r="G2606" s="6"/>
      <c r="H2606" s="6"/>
      <c r="I2606" s="6">
        <f>G2606*H2606</f>
        <v>0</v>
      </c>
      <c r="J2606" s="6"/>
      <c r="K2606" s="6"/>
      <c r="L2606" s="6">
        <f>J2606*K2606</f>
        <v>0</v>
      </c>
      <c r="M2606" s="6"/>
      <c r="N2606" s="6">
        <f>F2606+I2606+L2606-M2606</f>
        <v>0</v>
      </c>
      <c r="O2606" s="6">
        <v>0</v>
      </c>
      <c r="P2606" s="6"/>
      <c r="Q2606" s="6">
        <f>(D2606*E2606)+(G2606*H2606)+(J2606*K2606)+O2606-M2606-P2606</f>
        <v>0</v>
      </c>
    </row>
    <row r="2607" ht="20.35" customHeight="1">
      <c r="A2607" s="3">
        <v>41473</v>
      </c>
      <c r="B2607" t="s" s="4">
        <v>197</v>
      </c>
      <c r="C2607" t="s" s="7">
        <v>198</v>
      </c>
      <c r="D2607" s="6"/>
      <c r="E2607" s="6"/>
      <c r="F2607" s="6">
        <f>D2607*E2607</f>
        <v>0</v>
      </c>
      <c r="G2607" s="6"/>
      <c r="H2607" s="6"/>
      <c r="I2607" s="6">
        <f>G2607*H2607</f>
        <v>0</v>
      </c>
      <c r="J2607" s="6"/>
      <c r="K2607" s="6"/>
      <c r="L2607" s="6">
        <f>J2607*K2607</f>
        <v>0</v>
      </c>
      <c r="M2607" s="6">
        <f>F2607+I2607+L2607</f>
        <v>0</v>
      </c>
      <c r="N2607" s="6">
        <v>0</v>
      </c>
      <c r="O2607" s="6"/>
      <c r="P2607" s="6"/>
      <c r="Q2607" s="6">
        <f>(D2607*E2607)+(G2607*H2607)+(J2607*K2607)+N2607-O2607-P2607</f>
        <v>0</v>
      </c>
    </row>
    <row r="2608" ht="20.35" customHeight="1">
      <c r="A2608" s="3">
        <v>41474</v>
      </c>
      <c r="B2608" t="s" s="4">
        <v>197</v>
      </c>
      <c r="C2608" t="s" s="7">
        <v>198</v>
      </c>
      <c r="D2608" s="6"/>
      <c r="E2608" s="6"/>
      <c r="F2608" s="6">
        <f>D2608*E2608</f>
        <v>0</v>
      </c>
      <c r="G2608" s="6"/>
      <c r="H2608" s="6"/>
      <c r="I2608" s="6">
        <f>G2608*H2608</f>
        <v>0</v>
      </c>
      <c r="J2608" s="6"/>
      <c r="K2608" s="6"/>
      <c r="L2608" s="6">
        <f>J2608*K2608</f>
        <v>0</v>
      </c>
      <c r="M2608" s="6"/>
      <c r="N2608" s="6">
        <f>F2608+I2608+L2608-M2608</f>
        <v>0</v>
      </c>
      <c r="O2608" s="6">
        <v>0</v>
      </c>
      <c r="P2608" s="6"/>
      <c r="Q2608" s="6">
        <f>(D2608*E2608)+(G2608*H2608)+(J2608*K2608)+O2608-M2608-P2608</f>
        <v>0</v>
      </c>
    </row>
    <row r="2609" ht="20.35" customHeight="1">
      <c r="A2609" s="3">
        <v>41475</v>
      </c>
      <c r="B2609" t="s" s="4">
        <v>197</v>
      </c>
      <c r="C2609" t="s" s="7">
        <v>198</v>
      </c>
      <c r="D2609" s="6">
        <v>5</v>
      </c>
      <c r="E2609" s="6">
        <v>13000</v>
      </c>
      <c r="F2609" s="6">
        <f>D2609*E2609</f>
        <v>65000</v>
      </c>
      <c r="G2609" s="6"/>
      <c r="H2609" s="6"/>
      <c r="I2609" s="6">
        <f>G2609*H2609</f>
        <v>0</v>
      </c>
      <c r="J2609" s="6"/>
      <c r="K2609" s="6"/>
      <c r="L2609" s="6">
        <f>J2609*K2609</f>
        <v>0</v>
      </c>
      <c r="M2609" s="6"/>
      <c r="N2609" s="6">
        <f>F2609+I2609+L2609-M2609</f>
        <v>65000</v>
      </c>
      <c r="O2609" s="6">
        <v>0</v>
      </c>
      <c r="P2609" s="6"/>
      <c r="Q2609" s="6">
        <f>(D2609*E2609)+(G2609*H2609)+(J2609*K2609)+O2609-M2609-P2609</f>
        <v>65000</v>
      </c>
    </row>
    <row r="2610" ht="20.35" customHeight="1">
      <c r="A2610" s="3">
        <v>41476</v>
      </c>
      <c r="B2610" t="s" s="4">
        <v>197</v>
      </c>
      <c r="C2610" t="s" s="7">
        <v>198</v>
      </c>
      <c r="D2610" s="6"/>
      <c r="E2610" s="6"/>
      <c r="F2610" s="6">
        <f>D2610*E2610</f>
        <v>0</v>
      </c>
      <c r="G2610" s="6"/>
      <c r="H2610" s="6"/>
      <c r="I2610" s="6">
        <f>G2610*H2610</f>
        <v>0</v>
      </c>
      <c r="J2610" s="6"/>
      <c r="K2610" s="6"/>
      <c r="L2610" s="6">
        <f>J2610*K2610</f>
        <v>0</v>
      </c>
      <c r="M2610" s="6"/>
      <c r="N2610" s="6">
        <f>F2610+I2610+L2610-M2610</f>
        <v>0</v>
      </c>
      <c r="O2610" s="6">
        <v>65000</v>
      </c>
      <c r="P2610" s="6"/>
      <c r="Q2610" s="6">
        <f>(D2610*E2610)+(G2610*H2610)+(J2610*K2610)+O2610-M2610-P2610</f>
        <v>65000</v>
      </c>
    </row>
    <row r="2611" ht="20.35" customHeight="1">
      <c r="A2611" s="3">
        <v>41478</v>
      </c>
      <c r="B2611" t="s" s="4">
        <v>197</v>
      </c>
      <c r="C2611" t="s" s="7">
        <v>198</v>
      </c>
      <c r="D2611" s="6">
        <v>5</v>
      </c>
      <c r="E2611" s="6">
        <v>16000</v>
      </c>
      <c r="F2611" s="6">
        <f>D2611*E2611</f>
        <v>80000</v>
      </c>
      <c r="G2611" s="6"/>
      <c r="H2611" s="6"/>
      <c r="I2611" s="6">
        <f>G2611*H2611</f>
        <v>0</v>
      </c>
      <c r="J2611" s="6"/>
      <c r="K2611" s="6"/>
      <c r="L2611" s="6">
        <f>J2611*K2611</f>
        <v>0</v>
      </c>
      <c r="M2611" s="6">
        <f>F2611+I2611+L2611</f>
        <v>80000</v>
      </c>
      <c r="N2611" s="6"/>
      <c r="O2611" s="6"/>
      <c r="P2611" s="6"/>
      <c r="Q2611" s="6">
        <f>(D2611*E2611)+(G2611*H2611)+(J2611*K2611)+N2611-O2611-P2611</f>
        <v>80000</v>
      </c>
    </row>
    <row r="2612" ht="20.35" customHeight="1">
      <c r="A2612" s="3">
        <v>41479</v>
      </c>
      <c r="B2612" t="s" s="4">
        <v>197</v>
      </c>
      <c r="C2612" t="s" s="7">
        <v>198</v>
      </c>
      <c r="D2612" s="6"/>
      <c r="E2612" s="6"/>
      <c r="F2612" s="6">
        <f>D2612*E2612</f>
        <v>0</v>
      </c>
      <c r="G2612" s="6"/>
      <c r="H2612" s="6"/>
      <c r="I2612" s="6">
        <f>G2612*H2612</f>
        <v>0</v>
      </c>
      <c r="J2612" s="6"/>
      <c r="K2612" s="6"/>
      <c r="L2612" s="6">
        <f>J2612*K2612</f>
        <v>0</v>
      </c>
      <c r="M2612" s="6"/>
      <c r="N2612" s="6">
        <f>F2612+I2612+L2612-M2612</f>
        <v>0</v>
      </c>
      <c r="O2612" s="6">
        <v>80000</v>
      </c>
      <c r="P2612" s="6"/>
      <c r="Q2612" s="6">
        <f>(D2612*E2612)+(G2612*H2612)+(J2612*K2612)+O2612-M2612-P2612</f>
        <v>80000</v>
      </c>
    </row>
    <row r="2613" ht="20.35" customHeight="1">
      <c r="A2613" s="3">
        <v>41480</v>
      </c>
      <c r="B2613" t="s" s="4">
        <v>197</v>
      </c>
      <c r="C2613" t="s" s="7">
        <v>198</v>
      </c>
      <c r="D2613" s="6">
        <v>10</v>
      </c>
      <c r="E2613" s="6">
        <v>12000</v>
      </c>
      <c r="F2613" s="6">
        <f>D2613*E2613</f>
        <v>120000</v>
      </c>
      <c r="G2613" s="6"/>
      <c r="H2613" s="6"/>
      <c r="I2613" s="6">
        <f>G2613*H2613</f>
        <v>0</v>
      </c>
      <c r="J2613" s="6"/>
      <c r="K2613" s="6"/>
      <c r="L2613" s="6">
        <f>J2613*K2613</f>
        <v>0</v>
      </c>
      <c r="M2613" s="6">
        <f>F2613+I2613+L2613</f>
        <v>120000</v>
      </c>
      <c r="N2613" s="6"/>
      <c r="O2613" s="6"/>
      <c r="P2613" s="6"/>
      <c r="Q2613" s="6">
        <f>(D2613*E2613)+(G2613*H2613)+(J2613*K2613)+N2613-O2613-P2613</f>
        <v>120000</v>
      </c>
    </row>
    <row r="2614" ht="20.35" customHeight="1">
      <c r="A2614" s="3">
        <v>41481</v>
      </c>
      <c r="B2614" t="s" s="4">
        <v>197</v>
      </c>
      <c r="C2614" t="s" s="7">
        <v>198</v>
      </c>
      <c r="D2614" s="6"/>
      <c r="E2614" s="6"/>
      <c r="F2614" s="6">
        <f>D2614*E2614</f>
        <v>0</v>
      </c>
      <c r="G2614" s="6"/>
      <c r="H2614" s="6"/>
      <c r="I2614" s="6">
        <f>G2614*H2614</f>
        <v>0</v>
      </c>
      <c r="J2614" s="6"/>
      <c r="K2614" s="6"/>
      <c r="L2614" s="6">
        <f>J2614*K2614</f>
        <v>0</v>
      </c>
      <c r="M2614" s="6"/>
      <c r="N2614" s="6">
        <f>F2614+I2614+L2614-M2614</f>
        <v>0</v>
      </c>
      <c r="O2614" s="6">
        <v>120000</v>
      </c>
      <c r="P2614" s="6"/>
      <c r="Q2614" s="6">
        <f>(D2614*E2614)+(G2614*H2614)+(J2614*K2614)+O2614-M2614-P2614</f>
        <v>120000</v>
      </c>
    </row>
    <row r="2615" ht="20.35" customHeight="1">
      <c r="A2615" s="3">
        <v>41482</v>
      </c>
      <c r="B2615" t="s" s="4">
        <v>197</v>
      </c>
      <c r="C2615" t="s" s="7">
        <v>198</v>
      </c>
      <c r="D2615" s="6">
        <v>17</v>
      </c>
      <c r="E2615" s="6">
        <v>18000</v>
      </c>
      <c r="F2615" s="6">
        <f>D2615*E2615</f>
        <v>306000</v>
      </c>
      <c r="G2615" s="6">
        <v>10</v>
      </c>
      <c r="H2615" s="6">
        <v>8000</v>
      </c>
      <c r="I2615" s="6">
        <f>G2615*H2615</f>
        <v>80000</v>
      </c>
      <c r="J2615" s="6"/>
      <c r="K2615" s="6"/>
      <c r="L2615" s="6">
        <f>J2615*K2615</f>
        <v>0</v>
      </c>
      <c r="M2615" s="6">
        <f>F2615+I2615+L2615</f>
        <v>386000</v>
      </c>
      <c r="N2615" s="6"/>
      <c r="O2615" s="6"/>
      <c r="P2615" s="6"/>
      <c r="Q2615" s="6">
        <f>(D2615*E2615)+(G2615*H2615)+(J2615*K2615)+N2615-O2615-P2615</f>
        <v>386000</v>
      </c>
    </row>
    <row r="2616" ht="20.35" customHeight="1">
      <c r="A2616" s="3">
        <v>41483</v>
      </c>
      <c r="B2616" t="s" s="4">
        <v>197</v>
      </c>
      <c r="C2616" t="s" s="7">
        <v>198</v>
      </c>
      <c r="D2616" s="6"/>
      <c r="E2616" s="6"/>
      <c r="F2616" s="6">
        <f>D2616*E2616</f>
        <v>0</v>
      </c>
      <c r="G2616" s="6"/>
      <c r="H2616" s="6"/>
      <c r="I2616" s="6">
        <f>G2616*H2616</f>
        <v>0</v>
      </c>
      <c r="J2616" s="6"/>
      <c r="K2616" s="6"/>
      <c r="L2616" s="6">
        <f>J2616*K2616</f>
        <v>0</v>
      </c>
      <c r="M2616" s="6">
        <f>F2616+I2616+L2616</f>
        <v>0</v>
      </c>
      <c r="N2616" s="6">
        <v>386000</v>
      </c>
      <c r="O2616" s="6"/>
      <c r="P2616" s="6"/>
      <c r="Q2616" s="6">
        <f>(D2616*E2616)+(G2616*H2616)+(J2616*K2616)+N2616-O2616-P2616</f>
        <v>386000</v>
      </c>
    </row>
    <row r="2617" ht="20.9" customHeight="1">
      <c r="A2617" s="3">
        <v>41455</v>
      </c>
      <c r="B2617" t="s" s="4">
        <v>199</v>
      </c>
      <c r="C2617" t="s" s="7">
        <v>200</v>
      </c>
      <c r="D2617" s="6"/>
      <c r="E2617" s="6"/>
      <c r="F2617" s="6">
        <f>D2617*E2617</f>
        <v>0</v>
      </c>
      <c r="G2617" s="6"/>
      <c r="H2617" s="6"/>
      <c r="I2617" s="6">
        <f>G2617*H2617</f>
        <v>0</v>
      </c>
      <c r="J2617" s="6"/>
      <c r="K2617" s="6"/>
      <c r="L2617" s="6">
        <f>J2617*K2617</f>
        <v>0</v>
      </c>
      <c r="M2617" s="6">
        <f>F2617+I2617+L2617</f>
        <v>0</v>
      </c>
      <c r="N2617" s="6"/>
      <c r="O2617" s="6"/>
      <c r="P2617" s="6"/>
      <c r="Q2617" s="6">
        <f>(D2617*E2617)+(G2617*H2617)+(J2617*K2617)+N2617-O2617-P2617</f>
        <v>0</v>
      </c>
    </row>
    <row r="2618" ht="20.05" customHeight="1">
      <c r="A2618" s="3">
        <v>41457</v>
      </c>
      <c r="B2618" t="s" s="8">
        <v>199</v>
      </c>
      <c r="C2618" t="s" s="9">
        <v>200</v>
      </c>
      <c r="D2618" s="10"/>
      <c r="E2618" s="10"/>
      <c r="F2618" s="10">
        <f>D2618*E2618</f>
        <v>0</v>
      </c>
      <c r="G2618" s="10"/>
      <c r="H2618" s="10"/>
      <c r="I2618" s="10">
        <f>G2618*H2618</f>
        <v>0</v>
      </c>
      <c r="J2618" s="10"/>
      <c r="K2618" s="10"/>
      <c r="L2618" s="10">
        <f>J2618*K2618</f>
        <v>0</v>
      </c>
      <c r="M2618" s="10"/>
      <c r="N2618" s="10">
        <f>F2618+I2618+L2618-M2618</f>
        <v>0</v>
      </c>
      <c r="O2618" s="10"/>
      <c r="P2618" s="10"/>
      <c r="Q2618" s="10">
        <f>(D2618*E2618)+(G2618*H2618)+(J2618*K2618)+O2618-M2618-P2618</f>
        <v>0</v>
      </c>
    </row>
    <row r="2619" ht="20.9" customHeight="1">
      <c r="A2619" s="3">
        <v>41458</v>
      </c>
      <c r="B2619" t="s" s="4">
        <v>199</v>
      </c>
      <c r="C2619" t="s" s="7">
        <v>200</v>
      </c>
      <c r="D2619" s="6">
        <v>5</v>
      </c>
      <c r="E2619" s="6">
        <v>13000</v>
      </c>
      <c r="F2619" s="6">
        <f>D2619*E2619</f>
        <v>65000</v>
      </c>
      <c r="G2619" s="6"/>
      <c r="H2619" s="6"/>
      <c r="I2619" s="6">
        <f>G2619*H2619</f>
        <v>0</v>
      </c>
      <c r="J2619" s="6"/>
      <c r="K2619" s="6"/>
      <c r="L2619" s="6">
        <f>J2619*K2619</f>
        <v>0</v>
      </c>
      <c r="M2619" s="6"/>
      <c r="N2619" s="6">
        <f>F2619+I2619+L2619-M2619</f>
        <v>65000</v>
      </c>
      <c r="O2619" s="6"/>
      <c r="P2619" s="6"/>
      <c r="Q2619" s="6">
        <f>(D2619*E2619)+(G2619*H2619)+(J2619*K2619)+O2619-M2619-P2619</f>
        <v>65000</v>
      </c>
    </row>
    <row r="2620" ht="20.9" customHeight="1">
      <c r="A2620" s="3">
        <v>41459</v>
      </c>
      <c r="B2620" t="s" s="4">
        <v>199</v>
      </c>
      <c r="C2620" t="s" s="7">
        <v>200</v>
      </c>
      <c r="D2620" s="6"/>
      <c r="E2620" s="6"/>
      <c r="F2620" s="6">
        <f>D2620*E2620</f>
        <v>0</v>
      </c>
      <c r="G2620" s="6"/>
      <c r="H2620" s="6"/>
      <c r="I2620" s="6">
        <f>G2620*H2620</f>
        <v>0</v>
      </c>
      <c r="J2620" s="6"/>
      <c r="K2620" s="6"/>
      <c r="L2620" s="6">
        <f>J2620*K2620</f>
        <v>0</v>
      </c>
      <c r="M2620" s="6">
        <f>F2620+I2620+L2620</f>
        <v>0</v>
      </c>
      <c r="N2620" s="6"/>
      <c r="O2620" s="6"/>
      <c r="P2620" s="6"/>
      <c r="Q2620" s="6">
        <f>(D2620*E2620)+(G2620*H2620)+(J2620*K2620)+N2620-O2620-P2620</f>
        <v>0</v>
      </c>
    </row>
    <row r="2621" ht="20.9" customHeight="1">
      <c r="A2621" s="3">
        <v>41460</v>
      </c>
      <c r="B2621" t="s" s="4">
        <v>199</v>
      </c>
      <c r="C2621" t="s" s="7">
        <v>200</v>
      </c>
      <c r="D2621" s="6"/>
      <c r="E2621" s="6"/>
      <c r="F2621" s="6">
        <f>D2621*E2621</f>
        <v>0</v>
      </c>
      <c r="G2621" s="6"/>
      <c r="H2621" s="6"/>
      <c r="I2621" s="6">
        <f>G2621*H2621</f>
        <v>0</v>
      </c>
      <c r="J2621" s="6"/>
      <c r="K2621" s="6"/>
      <c r="L2621" s="6">
        <f>J2621*K2621</f>
        <v>0</v>
      </c>
      <c r="M2621" s="6"/>
      <c r="N2621" s="6">
        <f>F2621+I2621+L2621-M2621</f>
        <v>0</v>
      </c>
      <c r="O2621" s="6"/>
      <c r="P2621" s="6"/>
      <c r="Q2621" s="6">
        <f>(D2621*E2621)+(G2621*H2621)+(J2621*K2621)+O2621-M2621-P2621</f>
        <v>0</v>
      </c>
    </row>
    <row r="2622" ht="20.9" customHeight="1">
      <c r="A2622" s="3">
        <v>41461</v>
      </c>
      <c r="B2622" t="s" s="4">
        <v>199</v>
      </c>
      <c r="C2622" t="s" s="7">
        <v>200</v>
      </c>
      <c r="D2622" s="6"/>
      <c r="E2622" s="6"/>
      <c r="F2622" s="6">
        <f>D2622*E2622</f>
        <v>0</v>
      </c>
      <c r="G2622" s="6"/>
      <c r="H2622" s="6"/>
      <c r="I2622" s="6">
        <f>G2622*H2622</f>
        <v>0</v>
      </c>
      <c r="J2622" s="6"/>
      <c r="K2622" s="6"/>
      <c r="L2622" s="6">
        <f>J2622*K2622</f>
        <v>0</v>
      </c>
      <c r="M2622" s="6"/>
      <c r="N2622" s="6">
        <f>F2622+I2622+L2622-M2622</f>
        <v>0</v>
      </c>
      <c r="O2622" s="6"/>
      <c r="P2622" s="6"/>
      <c r="Q2622" s="6">
        <f>(D2622*E2622)+(G2622*H2622)+(J2622*K2622)+O2622-M2622-P2622</f>
        <v>0</v>
      </c>
    </row>
    <row r="2623" ht="20.9" customHeight="1">
      <c r="A2623" s="3">
        <v>41462</v>
      </c>
      <c r="B2623" t="s" s="4">
        <v>199</v>
      </c>
      <c r="C2623" t="s" s="7">
        <v>200</v>
      </c>
      <c r="D2623" s="6"/>
      <c r="E2623" s="6"/>
      <c r="F2623" s="6">
        <f>D2623*E2623</f>
        <v>0</v>
      </c>
      <c r="G2623" s="6"/>
      <c r="H2623" s="6"/>
      <c r="I2623" s="6">
        <f>G2623*H2623</f>
        <v>0</v>
      </c>
      <c r="J2623" s="6"/>
      <c r="K2623" s="6"/>
      <c r="L2623" s="6">
        <f>J2623*K2623</f>
        <v>0</v>
      </c>
      <c r="M2623" s="6">
        <f>F2623+I2623+L2623</f>
        <v>0</v>
      </c>
      <c r="N2623" s="6"/>
      <c r="O2623" s="6"/>
      <c r="P2623" s="6"/>
      <c r="Q2623" s="6">
        <f>(D2623*E2623)+(G2623*H2623)+(J2623*K2623)+N2623-O2623-P2623</f>
        <v>0</v>
      </c>
    </row>
    <row r="2624" ht="20.9" customHeight="1">
      <c r="A2624" s="3">
        <v>41464</v>
      </c>
      <c r="B2624" t="s" s="4">
        <v>199</v>
      </c>
      <c r="C2624" t="s" s="7">
        <v>200</v>
      </c>
      <c r="D2624" s="6"/>
      <c r="E2624" s="6"/>
      <c r="F2624" s="6">
        <f>D2624*E2624</f>
        <v>0</v>
      </c>
      <c r="G2624" s="6"/>
      <c r="H2624" s="6"/>
      <c r="I2624" s="6">
        <f>G2624*H2624</f>
        <v>0</v>
      </c>
      <c r="J2624" s="6"/>
      <c r="K2624" s="6"/>
      <c r="L2624" s="6">
        <f>J2624*K2624</f>
        <v>0</v>
      </c>
      <c r="M2624" s="6">
        <f>F2624+I2624+L2624</f>
        <v>0</v>
      </c>
      <c r="N2624" s="6"/>
      <c r="O2624" s="6"/>
      <c r="P2624" s="6"/>
      <c r="Q2624" s="6">
        <f>(D2624*E2624)+(G2624*H2624)+(J2624*K2624)+N2624-O2624-P2624</f>
        <v>0</v>
      </c>
    </row>
    <row r="2625" ht="20.9" customHeight="1">
      <c r="A2625" s="3">
        <v>41465</v>
      </c>
      <c r="B2625" t="s" s="4">
        <v>199</v>
      </c>
      <c r="C2625" t="s" s="7">
        <v>200</v>
      </c>
      <c r="D2625" s="6"/>
      <c r="E2625" s="6"/>
      <c r="F2625" s="6">
        <f>D2625*E2625</f>
        <v>0</v>
      </c>
      <c r="G2625" s="6"/>
      <c r="H2625" s="6"/>
      <c r="I2625" s="6">
        <f>G2625*H2625</f>
        <v>0</v>
      </c>
      <c r="J2625" s="6"/>
      <c r="K2625" s="6"/>
      <c r="L2625" s="6">
        <f>J2625*K2625</f>
        <v>0</v>
      </c>
      <c r="M2625" s="6">
        <f>F2625+I2625+L2625</f>
        <v>0</v>
      </c>
      <c r="N2625" s="6"/>
      <c r="O2625" s="6"/>
      <c r="P2625" s="6"/>
      <c r="Q2625" s="6">
        <f>(D2625*E2625)+(G2625*H2625)+(J2625*K2625)+N2625-O2625-P2625</f>
        <v>0</v>
      </c>
    </row>
    <row r="2626" ht="20.9" customHeight="1">
      <c r="A2626" s="3">
        <v>41466</v>
      </c>
      <c r="B2626" t="s" s="4">
        <v>199</v>
      </c>
      <c r="C2626" t="s" s="7">
        <v>200</v>
      </c>
      <c r="D2626" s="6">
        <v>3</v>
      </c>
      <c r="E2626" s="6">
        <v>8000</v>
      </c>
      <c r="F2626" s="6">
        <f>D2626*E2626</f>
        <v>24000</v>
      </c>
      <c r="G2626" s="6">
        <v>5</v>
      </c>
      <c r="H2626" s="6">
        <v>4000</v>
      </c>
      <c r="I2626" s="6">
        <f>G2626*H2626</f>
        <v>20000</v>
      </c>
      <c r="J2626" s="6"/>
      <c r="K2626" s="6"/>
      <c r="L2626" s="6">
        <f>J2626*K2626</f>
        <v>0</v>
      </c>
      <c r="M2626" s="6">
        <f>F2626+I2626+L2626</f>
        <v>44000</v>
      </c>
      <c r="N2626" s="6"/>
      <c r="O2626" s="6"/>
      <c r="P2626" s="6"/>
      <c r="Q2626" s="6">
        <f>(D2626*E2626)+(G2626*H2626)+(J2626*K2626)+N2626-O2626-P2626</f>
        <v>44000</v>
      </c>
    </row>
    <row r="2627" ht="20.9" customHeight="1">
      <c r="A2627" s="3">
        <v>41467</v>
      </c>
      <c r="B2627" t="s" s="4">
        <v>199</v>
      </c>
      <c r="C2627" t="s" s="7">
        <v>200</v>
      </c>
      <c r="D2627" s="6"/>
      <c r="E2627" s="6"/>
      <c r="F2627" s="6">
        <f>D2627*E2627</f>
        <v>0</v>
      </c>
      <c r="G2627" s="6"/>
      <c r="H2627" s="6"/>
      <c r="I2627" s="6">
        <f>G2627*H2627</f>
        <v>0</v>
      </c>
      <c r="J2627" s="6"/>
      <c r="K2627" s="6"/>
      <c r="L2627" s="6">
        <f>J2627*K2627</f>
        <v>0</v>
      </c>
      <c r="M2627" s="6"/>
      <c r="N2627" s="6">
        <f>F2627+I2627+L2627-M2627</f>
        <v>0</v>
      </c>
      <c r="O2627" s="6"/>
      <c r="P2627" s="6"/>
      <c r="Q2627" s="6">
        <f>(D2627*E2627)+(G2627*H2627)+(J2627*K2627)+O2627-M2627-P2627</f>
        <v>0</v>
      </c>
    </row>
    <row r="2628" ht="20.9" customHeight="1">
      <c r="A2628" s="3">
        <v>41468</v>
      </c>
      <c r="B2628" t="s" s="4">
        <v>199</v>
      </c>
      <c r="C2628" t="s" s="7">
        <v>200</v>
      </c>
      <c r="D2628" s="6"/>
      <c r="E2628" s="6"/>
      <c r="F2628" s="6">
        <f>D2628*E2628</f>
        <v>0</v>
      </c>
      <c r="G2628" s="6"/>
      <c r="H2628" s="6"/>
      <c r="I2628" s="6">
        <f>G2628*H2628</f>
        <v>0</v>
      </c>
      <c r="J2628" s="6"/>
      <c r="K2628" s="6"/>
      <c r="L2628" s="6">
        <f>J2628*K2628</f>
        <v>0</v>
      </c>
      <c r="M2628" s="6">
        <f>F2628+I2628+L2628</f>
        <v>0</v>
      </c>
      <c r="N2628" s="6"/>
      <c r="O2628" s="6"/>
      <c r="P2628" s="6"/>
      <c r="Q2628" s="6">
        <f>(D2628*E2628)+(G2628*H2628)+(J2628*K2628)+N2628-O2628-P2628</f>
        <v>0</v>
      </c>
    </row>
    <row r="2629" ht="20.9" customHeight="1">
      <c r="A2629" s="3">
        <v>41469</v>
      </c>
      <c r="B2629" t="s" s="4">
        <v>199</v>
      </c>
      <c r="C2629" t="s" s="7">
        <v>200</v>
      </c>
      <c r="D2629" s="6"/>
      <c r="E2629" s="6"/>
      <c r="F2629" s="6">
        <f>D2629*E2629</f>
        <v>0</v>
      </c>
      <c r="G2629" s="6"/>
      <c r="H2629" s="6"/>
      <c r="I2629" s="6">
        <f>G2629*H2629</f>
        <v>0</v>
      </c>
      <c r="J2629" s="6"/>
      <c r="K2629" s="6"/>
      <c r="L2629" s="6">
        <f>J2629*K2629</f>
        <v>0</v>
      </c>
      <c r="M2629" s="6"/>
      <c r="N2629" s="6">
        <f>F2629+I2629+L2629</f>
        <v>0</v>
      </c>
      <c r="O2629" s="6"/>
      <c r="P2629" s="6"/>
      <c r="Q2629" s="6">
        <f>(D2629*E2629)+(G2629*H2629)+(J2629*K2629)+O2629-M2629-P2629</f>
        <v>0</v>
      </c>
    </row>
    <row r="2630" ht="20.9" customHeight="1">
      <c r="A2630" s="3">
        <v>41471</v>
      </c>
      <c r="B2630" t="s" s="4">
        <v>199</v>
      </c>
      <c r="C2630" t="s" s="7">
        <v>200</v>
      </c>
      <c r="D2630" s="6"/>
      <c r="E2630" s="6"/>
      <c r="F2630" s="6">
        <f>D2630*E2630</f>
        <v>0</v>
      </c>
      <c r="G2630" s="6"/>
      <c r="H2630" s="6"/>
      <c r="I2630" s="6">
        <f>G2630*H2630</f>
        <v>0</v>
      </c>
      <c r="J2630" s="6"/>
      <c r="K2630" s="6"/>
      <c r="L2630" s="6">
        <f>J2630*K2630</f>
        <v>0</v>
      </c>
      <c r="M2630" s="6"/>
      <c r="N2630" s="6">
        <f>F2630+I2630+L2630-M2630</f>
        <v>0</v>
      </c>
      <c r="O2630" s="6">
        <v>0</v>
      </c>
      <c r="P2630" s="6"/>
      <c r="Q2630" s="6">
        <f>(D2630*E2630)+(G2630*H2630)+(J2630*K2630)+O2630-M2630-P2630</f>
        <v>0</v>
      </c>
    </row>
    <row r="2631" ht="20.9" customHeight="1">
      <c r="A2631" s="3">
        <v>41472</v>
      </c>
      <c r="B2631" t="s" s="4">
        <v>199</v>
      </c>
      <c r="C2631" t="s" s="7">
        <v>200</v>
      </c>
      <c r="D2631" s="6">
        <v>5</v>
      </c>
      <c r="E2631" s="6">
        <v>8000</v>
      </c>
      <c r="F2631" s="6">
        <f>D2631*E2631</f>
        <v>40000</v>
      </c>
      <c r="G2631" s="6">
        <v>10</v>
      </c>
      <c r="H2631" s="6">
        <v>2500</v>
      </c>
      <c r="I2631" s="6">
        <f>G2631*H2631</f>
        <v>25000</v>
      </c>
      <c r="J2631" s="6"/>
      <c r="K2631" s="6"/>
      <c r="L2631" s="6">
        <f>J2631*K2631</f>
        <v>0</v>
      </c>
      <c r="M2631" s="6"/>
      <c r="N2631" s="6">
        <f>F2631+I2631+L2631-M2631</f>
        <v>65000</v>
      </c>
      <c r="O2631" s="6">
        <v>0</v>
      </c>
      <c r="P2631" s="6"/>
      <c r="Q2631" s="6">
        <f>(D2631*E2631)+(G2631*H2631)+(J2631*K2631)+O2631-M2631-P2631</f>
        <v>65000</v>
      </c>
    </row>
    <row r="2632" ht="20.9" customHeight="1">
      <c r="A2632" s="3">
        <v>41473</v>
      </c>
      <c r="B2632" t="s" s="4">
        <v>199</v>
      </c>
      <c r="C2632" t="s" s="7">
        <v>200</v>
      </c>
      <c r="D2632" s="6"/>
      <c r="E2632" s="6"/>
      <c r="F2632" s="6">
        <f>D2632*E2632</f>
        <v>0</v>
      </c>
      <c r="G2632" s="6"/>
      <c r="H2632" s="6"/>
      <c r="I2632" s="6">
        <f>G2632*H2632</f>
        <v>0</v>
      </c>
      <c r="J2632" s="6"/>
      <c r="K2632" s="6"/>
      <c r="L2632" s="6">
        <f>J2632*K2632</f>
        <v>0</v>
      </c>
      <c r="M2632" s="6">
        <f>F2632+I2632+L2632</f>
        <v>0</v>
      </c>
      <c r="N2632" s="6">
        <v>65000</v>
      </c>
      <c r="O2632" s="6"/>
      <c r="P2632" s="6"/>
      <c r="Q2632" s="6">
        <f>(D2632*E2632)+(G2632*H2632)+(J2632*K2632)+N2632-O2632-P2632</f>
        <v>65000</v>
      </c>
    </row>
    <row r="2633" ht="20.9" customHeight="1">
      <c r="A2633" s="3">
        <v>41474</v>
      </c>
      <c r="B2633" t="s" s="4">
        <v>199</v>
      </c>
      <c r="C2633" t="s" s="7">
        <v>200</v>
      </c>
      <c r="D2633" s="6"/>
      <c r="E2633" s="6"/>
      <c r="F2633" s="6">
        <f>D2633*E2633</f>
        <v>0</v>
      </c>
      <c r="G2633" s="6"/>
      <c r="H2633" s="6"/>
      <c r="I2633" s="6">
        <f>G2633*H2633</f>
        <v>0</v>
      </c>
      <c r="J2633" s="6"/>
      <c r="K2633" s="6"/>
      <c r="L2633" s="6">
        <f>J2633*K2633</f>
        <v>0</v>
      </c>
      <c r="M2633" s="6"/>
      <c r="N2633" s="6">
        <f>F2633+I2633+L2633-M2633</f>
        <v>0</v>
      </c>
      <c r="O2633" s="6">
        <v>65000</v>
      </c>
      <c r="P2633" s="6"/>
      <c r="Q2633" s="6">
        <f>(D2633*E2633)+(G2633*H2633)+(J2633*K2633)+O2633-M2633-P2633</f>
        <v>65000</v>
      </c>
    </row>
    <row r="2634" ht="20.9" customHeight="1">
      <c r="A2634" s="3">
        <v>41475</v>
      </c>
      <c r="B2634" t="s" s="4">
        <v>199</v>
      </c>
      <c r="C2634" t="s" s="7">
        <v>200</v>
      </c>
      <c r="D2634" s="6"/>
      <c r="E2634" s="6"/>
      <c r="F2634" s="6">
        <f>D2634*E2634</f>
        <v>0</v>
      </c>
      <c r="G2634" s="6"/>
      <c r="H2634" s="6"/>
      <c r="I2634" s="6">
        <f>G2634*H2634</f>
        <v>0</v>
      </c>
      <c r="J2634" s="6"/>
      <c r="K2634" s="6"/>
      <c r="L2634" s="6">
        <f>J2634*K2634</f>
        <v>0</v>
      </c>
      <c r="M2634" s="6"/>
      <c r="N2634" s="6">
        <f>F2634+I2634+L2634-M2634</f>
        <v>0</v>
      </c>
      <c r="O2634" s="6">
        <v>65000</v>
      </c>
      <c r="P2634" s="6"/>
      <c r="Q2634" s="6">
        <f>(D2634*E2634)+(G2634*H2634)+(J2634*K2634)+O2634-M2634-P2634</f>
        <v>65000</v>
      </c>
    </row>
    <row r="2635" ht="20.9" customHeight="1">
      <c r="A2635" s="3">
        <v>41476</v>
      </c>
      <c r="B2635" t="s" s="4">
        <v>199</v>
      </c>
      <c r="C2635" t="s" s="7">
        <v>200</v>
      </c>
      <c r="D2635" s="6"/>
      <c r="E2635" s="6"/>
      <c r="F2635" s="6">
        <f>D2635*E2635</f>
        <v>0</v>
      </c>
      <c r="G2635" s="6">
        <v>4</v>
      </c>
      <c r="H2635" s="6">
        <v>3500</v>
      </c>
      <c r="I2635" s="6">
        <f>G2635*H2635</f>
        <v>14000</v>
      </c>
      <c r="J2635" s="6"/>
      <c r="K2635" s="6"/>
      <c r="L2635" s="6">
        <f>J2635*K2635</f>
        <v>0</v>
      </c>
      <c r="M2635" s="6"/>
      <c r="N2635" s="6">
        <f>F2635+I2635+L2635-M2635</f>
        <v>14000</v>
      </c>
      <c r="O2635" s="6"/>
      <c r="P2635" s="6"/>
      <c r="Q2635" s="6">
        <f>(D2635*E2635)+(G2635*H2635)+(J2635*K2635)+O2635-M2635-P2635</f>
        <v>14000</v>
      </c>
    </row>
    <row r="2636" ht="20.9" customHeight="1">
      <c r="A2636" s="3">
        <v>41478</v>
      </c>
      <c r="B2636" t="s" s="4">
        <v>199</v>
      </c>
      <c r="C2636" t="s" s="7">
        <v>200</v>
      </c>
      <c r="D2636" s="6"/>
      <c r="E2636" s="6"/>
      <c r="F2636" s="6">
        <f>D2636*E2636</f>
        <v>0</v>
      </c>
      <c r="G2636" s="6"/>
      <c r="H2636" s="6"/>
      <c r="I2636" s="6">
        <f>G2636*H2636</f>
        <v>0</v>
      </c>
      <c r="J2636" s="6"/>
      <c r="K2636" s="6"/>
      <c r="L2636" s="6">
        <f>J2636*K2636</f>
        <v>0</v>
      </c>
      <c r="M2636" s="6">
        <f>F2636+I2636+L2636</f>
        <v>0</v>
      </c>
      <c r="N2636" s="6">
        <v>14000</v>
      </c>
      <c r="O2636" s="6"/>
      <c r="P2636" s="6"/>
      <c r="Q2636" s="6">
        <f>(D2636*E2636)+(G2636*H2636)+(J2636*K2636)+N2636-O2636-P2636</f>
        <v>14000</v>
      </c>
    </row>
    <row r="2637" ht="20.9" customHeight="1">
      <c r="A2637" s="3">
        <v>41479</v>
      </c>
      <c r="B2637" t="s" s="4">
        <v>199</v>
      </c>
      <c r="C2637" t="s" s="7">
        <v>200</v>
      </c>
      <c r="D2637" s="6"/>
      <c r="E2637" s="6"/>
      <c r="F2637" s="6">
        <f>D2637*E2637</f>
        <v>0</v>
      </c>
      <c r="G2637" s="6"/>
      <c r="H2637" s="6"/>
      <c r="I2637" s="6">
        <f>G2637*H2637</f>
        <v>0</v>
      </c>
      <c r="J2637" s="6"/>
      <c r="K2637" s="6"/>
      <c r="L2637" s="6">
        <f>J2637*K2637</f>
        <v>0</v>
      </c>
      <c r="M2637" s="6"/>
      <c r="N2637" s="6">
        <f>F2637+I2637+L2637-M2637</f>
        <v>0</v>
      </c>
      <c r="O2637" s="6">
        <v>14000</v>
      </c>
      <c r="P2637" s="6"/>
      <c r="Q2637" s="6">
        <f>(D2637*E2637)+(G2637*H2637)+(J2637*K2637)+O2637-M2637-P2637</f>
        <v>14000</v>
      </c>
    </row>
    <row r="2638" ht="20.9" customHeight="1">
      <c r="A2638" s="3">
        <v>41480</v>
      </c>
      <c r="B2638" t="s" s="4">
        <v>199</v>
      </c>
      <c r="C2638" t="s" s="7">
        <v>200</v>
      </c>
      <c r="D2638" s="6"/>
      <c r="E2638" s="6"/>
      <c r="F2638" s="6">
        <f>D2638*E2638</f>
        <v>0</v>
      </c>
      <c r="G2638" s="6"/>
      <c r="H2638" s="6"/>
      <c r="I2638" s="6">
        <f>G2638*H2638</f>
        <v>0</v>
      </c>
      <c r="J2638" s="6"/>
      <c r="K2638" s="6"/>
      <c r="L2638" s="6">
        <f>J2638*K2638</f>
        <v>0</v>
      </c>
      <c r="M2638" s="6">
        <f>F2638+I2638+L2638</f>
        <v>0</v>
      </c>
      <c r="N2638" s="6">
        <v>14000</v>
      </c>
      <c r="O2638" s="6"/>
      <c r="P2638" s="6"/>
      <c r="Q2638" s="6">
        <f>(D2638*E2638)+(G2638*H2638)+(J2638*K2638)+N2638-O2638-P2638</f>
        <v>14000</v>
      </c>
    </row>
    <row r="2639" ht="20.9" customHeight="1">
      <c r="A2639" s="3">
        <v>41481</v>
      </c>
      <c r="B2639" t="s" s="4">
        <v>199</v>
      </c>
      <c r="C2639" t="s" s="7">
        <v>200</v>
      </c>
      <c r="D2639" s="6"/>
      <c r="E2639" s="6"/>
      <c r="F2639" s="6">
        <f>D2639*E2639</f>
        <v>0</v>
      </c>
      <c r="G2639" s="6"/>
      <c r="H2639" s="6"/>
      <c r="I2639" s="6">
        <f>G2639*H2639</f>
        <v>0</v>
      </c>
      <c r="J2639" s="6"/>
      <c r="K2639" s="6"/>
      <c r="L2639" s="6">
        <f>J2639*K2639</f>
        <v>0</v>
      </c>
      <c r="M2639" s="6"/>
      <c r="N2639" s="6">
        <f>F2639+I2639+L2639-M2639</f>
        <v>0</v>
      </c>
      <c r="O2639" s="6">
        <v>14000</v>
      </c>
      <c r="P2639" s="6"/>
      <c r="Q2639" s="6">
        <f>(D2639*E2639)+(G2639*H2639)+(J2639*K2639)+O2639-M2639-P2639</f>
        <v>14000</v>
      </c>
    </row>
    <row r="2640" ht="20.9" customHeight="1">
      <c r="A2640" s="3">
        <v>41482</v>
      </c>
      <c r="B2640" t="s" s="4">
        <v>199</v>
      </c>
      <c r="C2640" t="s" s="7">
        <v>200</v>
      </c>
      <c r="D2640" s="6">
        <v>2</v>
      </c>
      <c r="E2640" s="6">
        <v>22000</v>
      </c>
      <c r="F2640" s="6">
        <f>D2640*E2640</f>
        <v>44000</v>
      </c>
      <c r="G2640" s="6">
        <v>10</v>
      </c>
      <c r="H2640" s="6">
        <v>4000</v>
      </c>
      <c r="I2640" s="6">
        <f>G2640*H2640</f>
        <v>40000</v>
      </c>
      <c r="J2640" s="6"/>
      <c r="K2640" s="6"/>
      <c r="L2640" s="6">
        <f>J2640*K2640</f>
        <v>0</v>
      </c>
      <c r="M2640" s="6">
        <f>F2640+I2640+L2640</f>
        <v>84000</v>
      </c>
      <c r="N2640" s="6"/>
      <c r="O2640" s="6"/>
      <c r="P2640" s="6"/>
      <c r="Q2640" s="6">
        <f>(D2640*E2640)+(G2640*H2640)+(J2640*K2640)+N2640-O2640-P2640</f>
        <v>84000</v>
      </c>
    </row>
    <row r="2641" ht="20.9" customHeight="1">
      <c r="A2641" s="3">
        <v>41483</v>
      </c>
      <c r="B2641" t="s" s="4">
        <v>199</v>
      </c>
      <c r="C2641" t="s" s="7">
        <v>200</v>
      </c>
      <c r="D2641" s="6"/>
      <c r="E2641" s="6"/>
      <c r="F2641" s="6">
        <f>D2641*E2641</f>
        <v>0</v>
      </c>
      <c r="G2641" s="6"/>
      <c r="H2641" s="6"/>
      <c r="I2641" s="6">
        <f>G2641*H2641</f>
        <v>0</v>
      </c>
      <c r="J2641" s="6"/>
      <c r="K2641" s="6"/>
      <c r="L2641" s="6">
        <f>J2641*K2641</f>
        <v>0</v>
      </c>
      <c r="M2641" s="6">
        <f>F2641+I2641+L2641</f>
        <v>0</v>
      </c>
      <c r="N2641" s="6">
        <v>84000</v>
      </c>
      <c r="O2641" s="6"/>
      <c r="P2641" s="6"/>
      <c r="Q2641" s="6">
        <f>(D2641*E2641)+(G2641*H2641)+(J2641*K2641)+N2641-O2641-P2641</f>
        <v>84000</v>
      </c>
    </row>
    <row r="2642" ht="20.9" customHeight="1">
      <c r="A2642" s="3">
        <v>41455</v>
      </c>
      <c r="B2642" t="s" s="4">
        <v>201</v>
      </c>
      <c r="C2642" t="s" s="7">
        <v>202</v>
      </c>
      <c r="D2642" s="6"/>
      <c r="E2642" s="6"/>
      <c r="F2642" s="6">
        <f>D2642*E2642</f>
        <v>0</v>
      </c>
      <c r="G2642" s="6"/>
      <c r="H2642" s="6"/>
      <c r="I2642" s="6">
        <f>G2642*H2642</f>
        <v>0</v>
      </c>
      <c r="J2642" s="6"/>
      <c r="K2642" s="6"/>
      <c r="L2642" s="6">
        <f>J2642*K2642</f>
        <v>0</v>
      </c>
      <c r="M2642" s="6">
        <f>F2642+I2642+L2642</f>
        <v>0</v>
      </c>
      <c r="N2642" s="6"/>
      <c r="O2642" s="6"/>
      <c r="P2642" s="6"/>
      <c r="Q2642" s="6">
        <f>(D2642*E2642)+(G2642*H2642)+(J2642*K2642)+N2642-O2642-P2642</f>
        <v>0</v>
      </c>
    </row>
    <row r="2643" ht="20.05" customHeight="1">
      <c r="A2643" s="3">
        <v>41457</v>
      </c>
      <c r="B2643" t="s" s="8">
        <v>201</v>
      </c>
      <c r="C2643" t="s" s="9">
        <v>202</v>
      </c>
      <c r="D2643" s="10"/>
      <c r="E2643" s="10"/>
      <c r="F2643" s="10">
        <f>D2643*E2643</f>
        <v>0</v>
      </c>
      <c r="G2643" s="10"/>
      <c r="H2643" s="10"/>
      <c r="I2643" s="10">
        <f>G2643*H2643</f>
        <v>0</v>
      </c>
      <c r="J2643" s="10"/>
      <c r="K2643" s="10"/>
      <c r="L2643" s="10">
        <f>J2643*K2643</f>
        <v>0</v>
      </c>
      <c r="M2643" s="10"/>
      <c r="N2643" s="10">
        <f>F2643+I2643+L2643-M2643</f>
        <v>0</v>
      </c>
      <c r="O2643" s="10"/>
      <c r="P2643" s="10"/>
      <c r="Q2643" s="10">
        <f>(D2643*E2643)+(G2643*H2643)+(J2643*K2643)+O2643-M2643-P2643</f>
        <v>0</v>
      </c>
    </row>
    <row r="2644" ht="20.9" customHeight="1">
      <c r="A2644" s="3">
        <v>41458</v>
      </c>
      <c r="B2644" t="s" s="4">
        <v>201</v>
      </c>
      <c r="C2644" t="s" s="7">
        <v>202</v>
      </c>
      <c r="D2644" s="6"/>
      <c r="E2644" s="6"/>
      <c r="F2644" s="6">
        <f>D2644*E2644</f>
        <v>0</v>
      </c>
      <c r="G2644" s="6"/>
      <c r="H2644" s="6"/>
      <c r="I2644" s="6">
        <f>G2644*H2644</f>
        <v>0</v>
      </c>
      <c r="J2644" s="6"/>
      <c r="K2644" s="6"/>
      <c r="L2644" s="6">
        <f>J2644*K2644</f>
        <v>0</v>
      </c>
      <c r="M2644" s="6"/>
      <c r="N2644" s="6">
        <f>F2644+I2644+L2644-M2644</f>
        <v>0</v>
      </c>
      <c r="O2644" s="6"/>
      <c r="P2644" s="6"/>
      <c r="Q2644" s="6">
        <f>(D2644*E2644)+(G2644*H2644)+(J2644*K2644)+O2644-M2644-P2644</f>
        <v>0</v>
      </c>
    </row>
    <row r="2645" ht="20.9" customHeight="1">
      <c r="A2645" s="3">
        <v>41459</v>
      </c>
      <c r="B2645" t="s" s="4">
        <v>201</v>
      </c>
      <c r="C2645" t="s" s="7">
        <v>202</v>
      </c>
      <c r="D2645" s="6"/>
      <c r="E2645" s="6"/>
      <c r="F2645" s="6">
        <f>D2645*E2645</f>
        <v>0</v>
      </c>
      <c r="G2645" s="6"/>
      <c r="H2645" s="6"/>
      <c r="I2645" s="6">
        <f>G2645*H2645</f>
        <v>0</v>
      </c>
      <c r="J2645" s="6"/>
      <c r="K2645" s="6"/>
      <c r="L2645" s="6">
        <f>J2645*K2645</f>
        <v>0</v>
      </c>
      <c r="M2645" s="6">
        <f>F2645+I2645+L2645</f>
        <v>0</v>
      </c>
      <c r="N2645" s="6"/>
      <c r="O2645" s="6"/>
      <c r="P2645" s="6"/>
      <c r="Q2645" s="6">
        <f>(D2645*E2645)+(G2645*H2645)+(J2645*K2645)+N2645-O2645-P2645</f>
        <v>0</v>
      </c>
    </row>
    <row r="2646" ht="20.9" customHeight="1">
      <c r="A2646" s="3">
        <v>41460</v>
      </c>
      <c r="B2646" t="s" s="4">
        <v>201</v>
      </c>
      <c r="C2646" t="s" s="7">
        <v>202</v>
      </c>
      <c r="D2646" s="6"/>
      <c r="E2646" s="6"/>
      <c r="F2646" s="6">
        <f>D2646*E2646</f>
        <v>0</v>
      </c>
      <c r="G2646" s="6"/>
      <c r="H2646" s="6"/>
      <c r="I2646" s="6">
        <f>G2646*H2646</f>
        <v>0</v>
      </c>
      <c r="J2646" s="6"/>
      <c r="K2646" s="6"/>
      <c r="L2646" s="6">
        <f>J2646*K2646</f>
        <v>0</v>
      </c>
      <c r="M2646" s="6"/>
      <c r="N2646" s="6">
        <f>F2646+I2646+L2646-M2646</f>
        <v>0</v>
      </c>
      <c r="O2646" s="6"/>
      <c r="P2646" s="6"/>
      <c r="Q2646" s="6">
        <f>(D2646*E2646)+(G2646*H2646)+(J2646*K2646)+O2646-M2646-P2646</f>
        <v>0</v>
      </c>
    </row>
    <row r="2647" ht="20.9" customHeight="1">
      <c r="A2647" s="3">
        <v>41461</v>
      </c>
      <c r="B2647" t="s" s="4">
        <v>201</v>
      </c>
      <c r="C2647" t="s" s="7">
        <v>202</v>
      </c>
      <c r="D2647" s="6"/>
      <c r="E2647" s="6"/>
      <c r="F2647" s="6">
        <f>D2647*E2647</f>
        <v>0</v>
      </c>
      <c r="G2647" s="6"/>
      <c r="H2647" s="6"/>
      <c r="I2647" s="6">
        <f>G2647*H2647</f>
        <v>0</v>
      </c>
      <c r="J2647" s="6"/>
      <c r="K2647" s="6"/>
      <c r="L2647" s="6">
        <f>J2647*K2647</f>
        <v>0</v>
      </c>
      <c r="M2647" s="6"/>
      <c r="N2647" s="6">
        <f>F2647+I2647+L2647-M2647</f>
        <v>0</v>
      </c>
      <c r="O2647" s="6"/>
      <c r="P2647" s="6"/>
      <c r="Q2647" s="6">
        <f>(D2647*E2647)+(G2647*H2647)+(J2647*K2647)+O2647-M2647-P2647</f>
        <v>0</v>
      </c>
    </row>
    <row r="2648" ht="20.9" customHeight="1">
      <c r="A2648" s="3">
        <v>41462</v>
      </c>
      <c r="B2648" t="s" s="4">
        <v>201</v>
      </c>
      <c r="C2648" t="s" s="7">
        <v>202</v>
      </c>
      <c r="D2648" s="6"/>
      <c r="E2648" s="6"/>
      <c r="F2648" s="6">
        <f>D2648*E2648</f>
        <v>0</v>
      </c>
      <c r="G2648" s="6"/>
      <c r="H2648" s="6"/>
      <c r="I2648" s="6">
        <f>G2648*H2648</f>
        <v>0</v>
      </c>
      <c r="J2648" s="6"/>
      <c r="K2648" s="6"/>
      <c r="L2648" s="6">
        <f>J2648*K2648</f>
        <v>0</v>
      </c>
      <c r="M2648" s="6">
        <f>F2648+I2648+L2648</f>
        <v>0</v>
      </c>
      <c r="N2648" s="6"/>
      <c r="O2648" s="6"/>
      <c r="P2648" s="6"/>
      <c r="Q2648" s="6">
        <f>(D2648*E2648)+(G2648*H2648)+(J2648*K2648)+N2648-O2648-P2648</f>
        <v>0</v>
      </c>
    </row>
    <row r="2649" ht="20.9" customHeight="1">
      <c r="A2649" s="3">
        <v>41464</v>
      </c>
      <c r="B2649" t="s" s="4">
        <v>201</v>
      </c>
      <c r="C2649" t="s" s="7">
        <v>202</v>
      </c>
      <c r="D2649" s="6"/>
      <c r="E2649" s="6"/>
      <c r="F2649" s="6">
        <f>D2649*E2649</f>
        <v>0</v>
      </c>
      <c r="G2649" s="6"/>
      <c r="H2649" s="6"/>
      <c r="I2649" s="6">
        <f>G2649*H2649</f>
        <v>0</v>
      </c>
      <c r="J2649" s="6"/>
      <c r="K2649" s="6"/>
      <c r="L2649" s="6">
        <f>J2649*K2649</f>
        <v>0</v>
      </c>
      <c r="M2649" s="6">
        <f>F2649+I2649+L2649</f>
        <v>0</v>
      </c>
      <c r="N2649" s="6"/>
      <c r="O2649" s="6"/>
      <c r="P2649" s="6"/>
      <c r="Q2649" s="6">
        <f>(D2649*E2649)+(G2649*H2649)+(J2649*K2649)+N2649-O2649-P2649</f>
        <v>0</v>
      </c>
    </row>
    <row r="2650" ht="20.9" customHeight="1">
      <c r="A2650" s="3">
        <v>41465</v>
      </c>
      <c r="B2650" t="s" s="4">
        <v>201</v>
      </c>
      <c r="C2650" t="s" s="7">
        <v>202</v>
      </c>
      <c r="D2650" s="6"/>
      <c r="E2650" s="6"/>
      <c r="F2650" s="6">
        <f>D2650*E2650</f>
        <v>0</v>
      </c>
      <c r="G2650" s="6"/>
      <c r="H2650" s="6"/>
      <c r="I2650" s="6">
        <f>G2650*H2650</f>
        <v>0</v>
      </c>
      <c r="J2650" s="6"/>
      <c r="K2650" s="6"/>
      <c r="L2650" s="6">
        <f>J2650*K2650</f>
        <v>0</v>
      </c>
      <c r="M2650" s="6">
        <f>F2650+I2650+L2650</f>
        <v>0</v>
      </c>
      <c r="N2650" s="6"/>
      <c r="O2650" s="6"/>
      <c r="P2650" s="6"/>
      <c r="Q2650" s="6">
        <f>(D2650*E2650)+(G2650*H2650)+(J2650*K2650)+N2650-O2650-P2650</f>
        <v>0</v>
      </c>
    </row>
    <row r="2651" ht="20.9" customHeight="1">
      <c r="A2651" s="3">
        <v>41466</v>
      </c>
      <c r="B2651" t="s" s="4">
        <v>201</v>
      </c>
      <c r="C2651" t="s" s="7">
        <v>202</v>
      </c>
      <c r="D2651" s="6"/>
      <c r="E2651" s="6"/>
      <c r="F2651" s="6">
        <f>D2651*E2651</f>
        <v>0</v>
      </c>
      <c r="G2651" s="6"/>
      <c r="H2651" s="6"/>
      <c r="I2651" s="6">
        <f>G2651*H2651</f>
        <v>0</v>
      </c>
      <c r="J2651" s="6"/>
      <c r="K2651" s="6"/>
      <c r="L2651" s="6">
        <f>J2651*K2651</f>
        <v>0</v>
      </c>
      <c r="M2651" s="6">
        <f>F2651+I2651+L2651</f>
        <v>0</v>
      </c>
      <c r="N2651" s="6"/>
      <c r="O2651" s="6"/>
      <c r="P2651" s="6"/>
      <c r="Q2651" s="6">
        <f>(D2651*E2651)+(G2651*H2651)+(J2651*K2651)+N2651-O2651-P2651</f>
        <v>0</v>
      </c>
    </row>
    <row r="2652" ht="20.9" customHeight="1">
      <c r="A2652" s="3">
        <v>41467</v>
      </c>
      <c r="B2652" t="s" s="4">
        <v>201</v>
      </c>
      <c r="C2652" t="s" s="7">
        <v>202</v>
      </c>
      <c r="D2652" s="6"/>
      <c r="E2652" s="6"/>
      <c r="F2652" s="6">
        <f>D2652*E2652</f>
        <v>0</v>
      </c>
      <c r="G2652" s="6"/>
      <c r="H2652" s="6"/>
      <c r="I2652" s="6">
        <f>G2652*H2652</f>
        <v>0</v>
      </c>
      <c r="J2652" s="6"/>
      <c r="K2652" s="6"/>
      <c r="L2652" s="6">
        <f>J2652*K2652</f>
        <v>0</v>
      </c>
      <c r="M2652" s="6"/>
      <c r="N2652" s="6">
        <f>F2652+I2652+L2652-M2652</f>
        <v>0</v>
      </c>
      <c r="O2652" s="6"/>
      <c r="P2652" s="6"/>
      <c r="Q2652" s="6">
        <f>(D2652*E2652)+(G2652*H2652)+(J2652*K2652)+O2652-M2652-P2652</f>
        <v>0</v>
      </c>
    </row>
    <row r="2653" ht="20.9" customHeight="1">
      <c r="A2653" s="3">
        <v>41468</v>
      </c>
      <c r="B2653" t="s" s="4">
        <v>201</v>
      </c>
      <c r="C2653" t="s" s="7">
        <v>202</v>
      </c>
      <c r="D2653" s="6"/>
      <c r="E2653" s="6"/>
      <c r="F2653" s="6">
        <f>D2653*E2653</f>
        <v>0</v>
      </c>
      <c r="G2653" s="6"/>
      <c r="H2653" s="6"/>
      <c r="I2653" s="6">
        <f>G2653*H2653</f>
        <v>0</v>
      </c>
      <c r="J2653" s="6"/>
      <c r="K2653" s="6"/>
      <c r="L2653" s="6">
        <f>J2653*K2653</f>
        <v>0</v>
      </c>
      <c r="M2653" s="6">
        <f>F2653+I2653+L2653</f>
        <v>0</v>
      </c>
      <c r="N2653" s="6"/>
      <c r="O2653" s="6"/>
      <c r="P2653" s="6"/>
      <c r="Q2653" s="6">
        <f>(D2653*E2653)+(G2653*H2653)+(J2653*K2653)+N2653-O2653-P2653</f>
        <v>0</v>
      </c>
    </row>
    <row r="2654" ht="20.9" customHeight="1">
      <c r="A2654" s="3">
        <v>41469</v>
      </c>
      <c r="B2654" t="s" s="4">
        <v>201</v>
      </c>
      <c r="C2654" t="s" s="7">
        <v>202</v>
      </c>
      <c r="D2654" s="6"/>
      <c r="E2654" s="6"/>
      <c r="F2654" s="6">
        <f>D2654*E2654</f>
        <v>0</v>
      </c>
      <c r="G2654" s="6"/>
      <c r="H2654" s="6"/>
      <c r="I2654" s="6">
        <f>G2654*H2654</f>
        <v>0</v>
      </c>
      <c r="J2654" s="6"/>
      <c r="K2654" s="6"/>
      <c r="L2654" s="6">
        <f>J2654*K2654</f>
        <v>0</v>
      </c>
      <c r="M2654" s="6"/>
      <c r="N2654" s="6">
        <f>F2654+I2654+L2654</f>
        <v>0</v>
      </c>
      <c r="O2654" s="6"/>
      <c r="P2654" s="6"/>
      <c r="Q2654" s="6">
        <f>(D2654*E2654)+(G2654*H2654)+(J2654*K2654)+O2654-M2654-P2654</f>
        <v>0</v>
      </c>
    </row>
    <row r="2655" ht="20.9" customHeight="1">
      <c r="A2655" s="3">
        <v>41471</v>
      </c>
      <c r="B2655" t="s" s="4">
        <v>201</v>
      </c>
      <c r="C2655" t="s" s="7">
        <v>202</v>
      </c>
      <c r="D2655" s="6"/>
      <c r="E2655" s="6"/>
      <c r="F2655" s="6">
        <f>D2655*E2655</f>
        <v>0</v>
      </c>
      <c r="G2655" s="6"/>
      <c r="H2655" s="6"/>
      <c r="I2655" s="6">
        <f>G2655*H2655</f>
        <v>0</v>
      </c>
      <c r="J2655" s="6"/>
      <c r="K2655" s="6"/>
      <c r="L2655" s="6">
        <f>J2655*K2655</f>
        <v>0</v>
      </c>
      <c r="M2655" s="6"/>
      <c r="N2655" s="6">
        <f>F2655+I2655+L2655-M2655</f>
        <v>0</v>
      </c>
      <c r="O2655" s="6">
        <v>0</v>
      </c>
      <c r="P2655" s="6"/>
      <c r="Q2655" s="6">
        <f>(D2655*E2655)+(G2655*H2655)+(J2655*K2655)+O2655-M2655-P2655</f>
        <v>0</v>
      </c>
    </row>
    <row r="2656" ht="20.9" customHeight="1">
      <c r="A2656" s="3">
        <v>41472</v>
      </c>
      <c r="B2656" t="s" s="4">
        <v>201</v>
      </c>
      <c r="C2656" t="s" s="7">
        <v>202</v>
      </c>
      <c r="D2656" s="6"/>
      <c r="E2656" s="6"/>
      <c r="F2656" s="6">
        <f>D2656*E2656</f>
        <v>0</v>
      </c>
      <c r="G2656" s="6"/>
      <c r="H2656" s="6"/>
      <c r="I2656" s="6">
        <f>G2656*H2656</f>
        <v>0</v>
      </c>
      <c r="J2656" s="6"/>
      <c r="K2656" s="6"/>
      <c r="L2656" s="6">
        <f>J2656*K2656</f>
        <v>0</v>
      </c>
      <c r="M2656" s="6"/>
      <c r="N2656" s="6">
        <f>F2656+I2656+L2656-M2656</f>
        <v>0</v>
      </c>
      <c r="O2656" s="6">
        <v>0</v>
      </c>
      <c r="P2656" s="6"/>
      <c r="Q2656" s="6">
        <f>(D2656*E2656)+(G2656*H2656)+(J2656*K2656)+O2656-M2656-P2656</f>
        <v>0</v>
      </c>
    </row>
    <row r="2657" ht="20.9" customHeight="1">
      <c r="A2657" s="3">
        <v>41473</v>
      </c>
      <c r="B2657" t="s" s="4">
        <v>201</v>
      </c>
      <c r="C2657" t="s" s="7">
        <v>202</v>
      </c>
      <c r="D2657" s="6"/>
      <c r="E2657" s="6"/>
      <c r="F2657" s="6">
        <f>D2657*E2657</f>
        <v>0</v>
      </c>
      <c r="G2657" s="6"/>
      <c r="H2657" s="6"/>
      <c r="I2657" s="6">
        <f>G2657*H2657</f>
        <v>0</v>
      </c>
      <c r="J2657" s="6"/>
      <c r="K2657" s="6"/>
      <c r="L2657" s="6">
        <f>J2657*K2657</f>
        <v>0</v>
      </c>
      <c r="M2657" s="6">
        <f>F2657+I2657+L2657</f>
        <v>0</v>
      </c>
      <c r="N2657" s="6">
        <v>0</v>
      </c>
      <c r="O2657" s="6"/>
      <c r="P2657" s="6"/>
      <c r="Q2657" s="6">
        <f>(D2657*E2657)+(G2657*H2657)+(J2657*K2657)+N2657-O2657-P2657</f>
        <v>0</v>
      </c>
    </row>
    <row r="2658" ht="20.9" customHeight="1">
      <c r="A2658" s="3">
        <v>41474</v>
      </c>
      <c r="B2658" t="s" s="4">
        <v>201</v>
      </c>
      <c r="C2658" t="s" s="7">
        <v>202</v>
      </c>
      <c r="D2658" s="6"/>
      <c r="E2658" s="6"/>
      <c r="F2658" s="6">
        <f>D2658*E2658</f>
        <v>0</v>
      </c>
      <c r="G2658" s="6"/>
      <c r="H2658" s="6"/>
      <c r="I2658" s="6">
        <f>G2658*H2658</f>
        <v>0</v>
      </c>
      <c r="J2658" s="6"/>
      <c r="K2658" s="6"/>
      <c r="L2658" s="6">
        <f>J2658*K2658</f>
        <v>0</v>
      </c>
      <c r="M2658" s="6"/>
      <c r="N2658" s="6">
        <f>F2658+I2658+L2658-M2658</f>
        <v>0</v>
      </c>
      <c r="O2658" s="6">
        <v>0</v>
      </c>
      <c r="P2658" s="6"/>
      <c r="Q2658" s="6">
        <f>(D2658*E2658)+(G2658*H2658)+(J2658*K2658)+O2658-M2658-P2658</f>
        <v>0</v>
      </c>
    </row>
    <row r="2659" ht="20.9" customHeight="1">
      <c r="A2659" s="3">
        <v>41475</v>
      </c>
      <c r="B2659" t="s" s="4">
        <v>201</v>
      </c>
      <c r="C2659" t="s" s="7">
        <v>202</v>
      </c>
      <c r="D2659" s="6"/>
      <c r="E2659" s="6"/>
      <c r="F2659" s="6">
        <f>D2659*E2659</f>
        <v>0</v>
      </c>
      <c r="G2659" s="6"/>
      <c r="H2659" s="6"/>
      <c r="I2659" s="6">
        <f>G2659*H2659</f>
        <v>0</v>
      </c>
      <c r="J2659" s="6"/>
      <c r="K2659" s="6"/>
      <c r="L2659" s="6">
        <f>J2659*K2659</f>
        <v>0</v>
      </c>
      <c r="M2659" s="6"/>
      <c r="N2659" s="6">
        <f>F2659+I2659+L2659-M2659</f>
        <v>0</v>
      </c>
      <c r="O2659" s="6">
        <v>0</v>
      </c>
      <c r="P2659" s="6"/>
      <c r="Q2659" s="6">
        <f>(D2659*E2659)+(G2659*H2659)+(J2659*K2659)+O2659-M2659-P2659</f>
        <v>0</v>
      </c>
    </row>
    <row r="2660" ht="20.9" customHeight="1">
      <c r="A2660" s="3">
        <v>41476</v>
      </c>
      <c r="B2660" t="s" s="4">
        <v>201</v>
      </c>
      <c r="C2660" t="s" s="7">
        <v>202</v>
      </c>
      <c r="D2660" s="6"/>
      <c r="E2660" s="6"/>
      <c r="F2660" s="6">
        <f>D2660*E2660</f>
        <v>0</v>
      </c>
      <c r="G2660" s="6"/>
      <c r="H2660" s="6"/>
      <c r="I2660" s="6">
        <f>G2660*H2660</f>
        <v>0</v>
      </c>
      <c r="J2660" s="6"/>
      <c r="K2660" s="6"/>
      <c r="L2660" s="6">
        <f>J2660*K2660</f>
        <v>0</v>
      </c>
      <c r="M2660" s="6"/>
      <c r="N2660" s="6">
        <f>F2660+I2660+L2660-M2660</f>
        <v>0</v>
      </c>
      <c r="O2660" s="6">
        <v>0</v>
      </c>
      <c r="P2660" s="6"/>
      <c r="Q2660" s="6">
        <f>(D2660*E2660)+(G2660*H2660)+(J2660*K2660)+O2660-M2660-P2660</f>
        <v>0</v>
      </c>
    </row>
    <row r="2661" ht="20.9" customHeight="1">
      <c r="A2661" s="3">
        <v>41478</v>
      </c>
      <c r="B2661" t="s" s="4">
        <v>201</v>
      </c>
      <c r="C2661" t="s" s="7">
        <v>202</v>
      </c>
      <c r="D2661" s="6"/>
      <c r="E2661" s="6"/>
      <c r="F2661" s="6">
        <f>D2661*E2661</f>
        <v>0</v>
      </c>
      <c r="G2661" s="6"/>
      <c r="H2661" s="6"/>
      <c r="I2661" s="6">
        <f>G2661*H2661</f>
        <v>0</v>
      </c>
      <c r="J2661" s="6"/>
      <c r="K2661" s="6"/>
      <c r="L2661" s="6">
        <f>J2661*K2661</f>
        <v>0</v>
      </c>
      <c r="M2661" s="6">
        <f>F2661+I2661+L2661</f>
        <v>0</v>
      </c>
      <c r="N2661" s="6">
        <v>0</v>
      </c>
      <c r="O2661" s="6"/>
      <c r="P2661" s="6"/>
      <c r="Q2661" s="6">
        <f>(D2661*E2661)+(G2661*H2661)+(J2661*K2661)+N2661-O2661-P2661</f>
        <v>0</v>
      </c>
    </row>
    <row r="2662" ht="20.9" customHeight="1">
      <c r="A2662" s="3">
        <v>41479</v>
      </c>
      <c r="B2662" t="s" s="4">
        <v>201</v>
      </c>
      <c r="C2662" t="s" s="7">
        <v>202</v>
      </c>
      <c r="D2662" s="6"/>
      <c r="E2662" s="6"/>
      <c r="F2662" s="6">
        <f>D2662*E2662</f>
        <v>0</v>
      </c>
      <c r="G2662" s="6"/>
      <c r="H2662" s="6"/>
      <c r="I2662" s="6">
        <f>G2662*H2662</f>
        <v>0</v>
      </c>
      <c r="J2662" s="6"/>
      <c r="K2662" s="6"/>
      <c r="L2662" s="6">
        <f>J2662*K2662</f>
        <v>0</v>
      </c>
      <c r="M2662" s="6"/>
      <c r="N2662" s="6">
        <f>F2662+I2662+L2662-M2662</f>
        <v>0</v>
      </c>
      <c r="O2662" s="6">
        <v>0</v>
      </c>
      <c r="P2662" s="6"/>
      <c r="Q2662" s="6">
        <f>(D2662*E2662)+(G2662*H2662)+(J2662*K2662)+O2662-M2662-P2662</f>
        <v>0</v>
      </c>
    </row>
    <row r="2663" ht="20.9" customHeight="1">
      <c r="A2663" s="3">
        <v>41480</v>
      </c>
      <c r="B2663" t="s" s="4">
        <v>201</v>
      </c>
      <c r="C2663" t="s" s="7">
        <v>202</v>
      </c>
      <c r="D2663" s="6"/>
      <c r="E2663" s="6"/>
      <c r="F2663" s="6">
        <f>D2663*E2663</f>
        <v>0</v>
      </c>
      <c r="G2663" s="6"/>
      <c r="H2663" s="6"/>
      <c r="I2663" s="6">
        <f>G2663*H2663</f>
        <v>0</v>
      </c>
      <c r="J2663" s="6"/>
      <c r="K2663" s="6"/>
      <c r="L2663" s="6">
        <f>J2663*K2663</f>
        <v>0</v>
      </c>
      <c r="M2663" s="6">
        <f>F2663+I2663+L2663</f>
        <v>0</v>
      </c>
      <c r="N2663" s="6">
        <v>0</v>
      </c>
      <c r="O2663" s="6"/>
      <c r="P2663" s="6"/>
      <c r="Q2663" s="6">
        <f>(D2663*E2663)+(G2663*H2663)+(J2663*K2663)+N2663-O2663-P2663</f>
        <v>0</v>
      </c>
    </row>
    <row r="2664" ht="20.9" customHeight="1">
      <c r="A2664" s="3">
        <v>41481</v>
      </c>
      <c r="B2664" t="s" s="4">
        <v>201</v>
      </c>
      <c r="C2664" t="s" s="7">
        <v>202</v>
      </c>
      <c r="D2664" s="6"/>
      <c r="E2664" s="6"/>
      <c r="F2664" s="6">
        <f>D2664*E2664</f>
        <v>0</v>
      </c>
      <c r="G2664" s="6"/>
      <c r="H2664" s="6"/>
      <c r="I2664" s="6">
        <f>G2664*H2664</f>
        <v>0</v>
      </c>
      <c r="J2664" s="6"/>
      <c r="K2664" s="6"/>
      <c r="L2664" s="6">
        <f>J2664*K2664</f>
        <v>0</v>
      </c>
      <c r="M2664" s="6"/>
      <c r="N2664" s="6">
        <f>F2664+I2664+L2664-M2664</f>
        <v>0</v>
      </c>
      <c r="O2664" s="6">
        <v>0</v>
      </c>
      <c r="P2664" s="6"/>
      <c r="Q2664" s="6">
        <f>(D2664*E2664)+(G2664*H2664)+(J2664*K2664)+O2664-M2664-P2664</f>
        <v>0</v>
      </c>
    </row>
    <row r="2665" ht="20.9" customHeight="1">
      <c r="A2665" s="3">
        <v>41482</v>
      </c>
      <c r="B2665" t="s" s="4">
        <v>201</v>
      </c>
      <c r="C2665" t="s" s="7">
        <v>202</v>
      </c>
      <c r="D2665" s="6"/>
      <c r="E2665" s="6"/>
      <c r="F2665" s="6">
        <f>D2665*E2665</f>
        <v>0</v>
      </c>
      <c r="G2665" s="6"/>
      <c r="H2665" s="6"/>
      <c r="I2665" s="6">
        <f>G2665*H2665</f>
        <v>0</v>
      </c>
      <c r="J2665" s="6"/>
      <c r="K2665" s="6"/>
      <c r="L2665" s="6">
        <f>J2665*K2665</f>
        <v>0</v>
      </c>
      <c r="M2665" s="6">
        <f>F2665+I2665+L2665</f>
        <v>0</v>
      </c>
      <c r="N2665" s="6">
        <v>0</v>
      </c>
      <c r="O2665" s="6"/>
      <c r="P2665" s="6"/>
      <c r="Q2665" s="6">
        <f>(D2665*E2665)+(G2665*H2665)+(J2665*K2665)+N2665-O2665-P2665</f>
        <v>0</v>
      </c>
    </row>
    <row r="2666" ht="20.9" customHeight="1">
      <c r="A2666" s="3">
        <v>41483</v>
      </c>
      <c r="B2666" t="s" s="4">
        <v>201</v>
      </c>
      <c r="C2666" t="s" s="7">
        <v>202</v>
      </c>
      <c r="D2666" s="6"/>
      <c r="E2666" s="6"/>
      <c r="F2666" s="6">
        <f>D2666*E2666</f>
        <v>0</v>
      </c>
      <c r="G2666" s="6"/>
      <c r="H2666" s="6"/>
      <c r="I2666" s="6">
        <f>G2666*H2666</f>
        <v>0</v>
      </c>
      <c r="J2666" s="6"/>
      <c r="K2666" s="6"/>
      <c r="L2666" s="6">
        <f>J2666*K2666</f>
        <v>0</v>
      </c>
      <c r="M2666" s="6">
        <f>F2666+I2666+L2666</f>
        <v>0</v>
      </c>
      <c r="N2666" s="6">
        <v>0</v>
      </c>
      <c r="O2666" s="6"/>
      <c r="P2666" s="6"/>
      <c r="Q2666" s="6">
        <f>(D2666*E2666)+(G2666*H2666)+(J2666*K2666)+N2666-O2666-P2666</f>
        <v>0</v>
      </c>
    </row>
    <row r="2667" ht="20.35" customHeight="1">
      <c r="A2667" s="3">
        <v>41455</v>
      </c>
      <c r="B2667" t="s" s="4">
        <v>203</v>
      </c>
      <c r="C2667" t="s" s="7">
        <v>204</v>
      </c>
      <c r="D2667" s="6"/>
      <c r="E2667" s="6"/>
      <c r="F2667" s="6">
        <f>D2667*E2667</f>
        <v>0</v>
      </c>
      <c r="G2667" s="6"/>
      <c r="H2667" s="6"/>
      <c r="I2667" s="6">
        <f>G2667*H2667</f>
        <v>0</v>
      </c>
      <c r="J2667" s="6"/>
      <c r="K2667" s="6"/>
      <c r="L2667" s="6">
        <f>J2667*K2667</f>
        <v>0</v>
      </c>
      <c r="M2667" s="6">
        <f>F2667+I2667+L2667</f>
        <v>0</v>
      </c>
      <c r="N2667" s="6"/>
      <c r="O2667" s="6"/>
      <c r="P2667" s="6"/>
      <c r="Q2667" s="6">
        <f>(D2667*E2667)+(G2667*H2667)+(J2667*K2667)+N2667-O2667-P2667</f>
        <v>0</v>
      </c>
    </row>
    <row r="2668" ht="20.05" customHeight="1">
      <c r="A2668" s="3">
        <v>41457</v>
      </c>
      <c r="B2668" t="s" s="8">
        <v>203</v>
      </c>
      <c r="C2668" t="s" s="9">
        <v>204</v>
      </c>
      <c r="D2668" s="10"/>
      <c r="E2668" s="10"/>
      <c r="F2668" s="10">
        <f>D2668*E2668</f>
        <v>0</v>
      </c>
      <c r="G2668" s="10"/>
      <c r="H2668" s="10"/>
      <c r="I2668" s="10">
        <f>G2668*H2668</f>
        <v>0</v>
      </c>
      <c r="J2668" s="10"/>
      <c r="K2668" s="10"/>
      <c r="L2668" s="10">
        <f>J2668*K2668</f>
        <v>0</v>
      </c>
      <c r="M2668" s="10"/>
      <c r="N2668" s="10">
        <f>F2668+I2668+L2668-M2668</f>
        <v>0</v>
      </c>
      <c r="O2668" s="10"/>
      <c r="P2668" s="10"/>
      <c r="Q2668" s="10">
        <f>(D2668*E2668)+(G2668*H2668)+(J2668*K2668)+O2668-M2668-P2668</f>
        <v>0</v>
      </c>
    </row>
    <row r="2669" ht="20.35" customHeight="1">
      <c r="A2669" s="3">
        <v>41458</v>
      </c>
      <c r="B2669" t="s" s="4">
        <v>203</v>
      </c>
      <c r="C2669" t="s" s="7">
        <v>204</v>
      </c>
      <c r="D2669" s="6">
        <v>2</v>
      </c>
      <c r="E2669" s="6">
        <v>12000</v>
      </c>
      <c r="F2669" s="6">
        <f>D2669*E2669</f>
        <v>24000</v>
      </c>
      <c r="G2669" s="6"/>
      <c r="H2669" s="6"/>
      <c r="I2669" s="6">
        <f>G2669*H2669</f>
        <v>0</v>
      </c>
      <c r="J2669" s="6"/>
      <c r="K2669" s="6"/>
      <c r="L2669" s="6">
        <f>J2669*K2669</f>
        <v>0</v>
      </c>
      <c r="M2669" s="6"/>
      <c r="N2669" s="6">
        <f>F2669+I2669+L2669-M2669</f>
        <v>24000</v>
      </c>
      <c r="O2669" s="6"/>
      <c r="P2669" s="6"/>
      <c r="Q2669" s="6">
        <f>(D2669*E2669)+(G2669*H2669)+(J2669*K2669)+O2669-M2669-P2669</f>
        <v>24000</v>
      </c>
    </row>
    <row r="2670" ht="20.35" customHeight="1">
      <c r="A2670" s="3">
        <v>41459</v>
      </c>
      <c r="B2670" t="s" s="4">
        <v>203</v>
      </c>
      <c r="C2670" t="s" s="7">
        <v>204</v>
      </c>
      <c r="D2670" s="6"/>
      <c r="E2670" s="6"/>
      <c r="F2670" s="6">
        <f>D2670*E2670</f>
        <v>0</v>
      </c>
      <c r="G2670" s="6"/>
      <c r="H2670" s="6"/>
      <c r="I2670" s="6">
        <f>G2670*H2670</f>
        <v>0</v>
      </c>
      <c r="J2670" s="6"/>
      <c r="K2670" s="6"/>
      <c r="L2670" s="6">
        <f>J2670*K2670</f>
        <v>0</v>
      </c>
      <c r="M2670" s="6">
        <f>F2670+I2670+L2670</f>
        <v>0</v>
      </c>
      <c r="N2670" s="6"/>
      <c r="O2670" s="6"/>
      <c r="P2670" s="6"/>
      <c r="Q2670" s="6">
        <f>(D2670*E2670)+(G2670*H2670)+(J2670*K2670)+N2670-O2670-P2670</f>
        <v>0</v>
      </c>
    </row>
    <row r="2671" ht="20.35" customHeight="1">
      <c r="A2671" s="3">
        <v>41460</v>
      </c>
      <c r="B2671" t="s" s="4">
        <v>203</v>
      </c>
      <c r="C2671" t="s" s="7">
        <v>204</v>
      </c>
      <c r="D2671" s="6"/>
      <c r="E2671" s="6"/>
      <c r="F2671" s="6">
        <f>D2671*E2671</f>
        <v>0</v>
      </c>
      <c r="G2671" s="6"/>
      <c r="H2671" s="6"/>
      <c r="I2671" s="6">
        <f>G2671*H2671</f>
        <v>0</v>
      </c>
      <c r="J2671" s="6"/>
      <c r="K2671" s="6"/>
      <c r="L2671" s="6">
        <f>J2671*K2671</f>
        <v>0</v>
      </c>
      <c r="M2671" s="6"/>
      <c r="N2671" s="6">
        <f>F2671+I2671+L2671-M2671</f>
        <v>0</v>
      </c>
      <c r="O2671" s="6"/>
      <c r="P2671" s="6"/>
      <c r="Q2671" s="6">
        <f>(D2671*E2671)+(G2671*H2671)+(J2671*K2671)+O2671-M2671-P2671</f>
        <v>0</v>
      </c>
    </row>
    <row r="2672" ht="20.35" customHeight="1">
      <c r="A2672" s="3">
        <v>41461</v>
      </c>
      <c r="B2672" t="s" s="4">
        <v>203</v>
      </c>
      <c r="C2672" t="s" s="7">
        <v>204</v>
      </c>
      <c r="D2672" s="6"/>
      <c r="E2672" s="6"/>
      <c r="F2672" s="6">
        <f>D2672*E2672</f>
        <v>0</v>
      </c>
      <c r="G2672" s="6"/>
      <c r="H2672" s="6"/>
      <c r="I2672" s="6">
        <f>G2672*H2672</f>
        <v>0</v>
      </c>
      <c r="J2672" s="6"/>
      <c r="K2672" s="6"/>
      <c r="L2672" s="6">
        <f>J2672*K2672</f>
        <v>0</v>
      </c>
      <c r="M2672" s="6"/>
      <c r="N2672" s="6">
        <f>F2672+I2672+L2672-M2672</f>
        <v>0</v>
      </c>
      <c r="O2672" s="6"/>
      <c r="P2672" s="6"/>
      <c r="Q2672" s="6">
        <f>(D2672*E2672)+(G2672*H2672)+(J2672*K2672)+O2672-M2672-P2672</f>
        <v>0</v>
      </c>
    </row>
    <row r="2673" ht="20.35" customHeight="1">
      <c r="A2673" s="3">
        <v>41462</v>
      </c>
      <c r="B2673" t="s" s="4">
        <v>203</v>
      </c>
      <c r="C2673" t="s" s="7">
        <v>204</v>
      </c>
      <c r="D2673" s="6"/>
      <c r="E2673" s="6"/>
      <c r="F2673" s="6">
        <f>D2673*E2673</f>
        <v>0</v>
      </c>
      <c r="G2673" s="6"/>
      <c r="H2673" s="6"/>
      <c r="I2673" s="6">
        <f>G2673*H2673</f>
        <v>0</v>
      </c>
      <c r="J2673" s="6"/>
      <c r="K2673" s="6"/>
      <c r="L2673" s="6">
        <f>J2673*K2673</f>
        <v>0</v>
      </c>
      <c r="M2673" s="6">
        <f>F2673+I2673+L2673</f>
        <v>0</v>
      </c>
      <c r="N2673" s="6"/>
      <c r="O2673" s="6"/>
      <c r="P2673" s="6"/>
      <c r="Q2673" s="6">
        <f>(D2673*E2673)+(G2673*H2673)+(J2673*K2673)+N2673-O2673-P2673</f>
        <v>0</v>
      </c>
    </row>
    <row r="2674" ht="20.35" customHeight="1">
      <c r="A2674" s="3">
        <v>41464</v>
      </c>
      <c r="B2674" t="s" s="4">
        <v>203</v>
      </c>
      <c r="C2674" t="s" s="7">
        <v>204</v>
      </c>
      <c r="D2674" s="6"/>
      <c r="E2674" s="6"/>
      <c r="F2674" s="6">
        <f>D2674*E2674</f>
        <v>0</v>
      </c>
      <c r="G2674" s="6"/>
      <c r="H2674" s="6"/>
      <c r="I2674" s="6">
        <f>G2674*H2674</f>
        <v>0</v>
      </c>
      <c r="J2674" s="6"/>
      <c r="K2674" s="6"/>
      <c r="L2674" s="6">
        <f>J2674*K2674</f>
        <v>0</v>
      </c>
      <c r="M2674" s="6">
        <f>F2674+I2674+L2674</f>
        <v>0</v>
      </c>
      <c r="N2674" s="6"/>
      <c r="O2674" s="6"/>
      <c r="P2674" s="6"/>
      <c r="Q2674" s="6">
        <f>(D2674*E2674)+(G2674*H2674)+(J2674*K2674)+N2674-O2674-P2674</f>
        <v>0</v>
      </c>
    </row>
    <row r="2675" ht="20.35" customHeight="1">
      <c r="A2675" s="3">
        <v>41465</v>
      </c>
      <c r="B2675" t="s" s="4">
        <v>203</v>
      </c>
      <c r="C2675" t="s" s="7">
        <v>204</v>
      </c>
      <c r="D2675" s="6">
        <v>4</v>
      </c>
      <c r="E2675" s="6">
        <v>13000</v>
      </c>
      <c r="F2675" s="6">
        <f>D2675*E2675</f>
        <v>52000</v>
      </c>
      <c r="G2675" s="6">
        <v>4</v>
      </c>
      <c r="H2675" s="6">
        <v>4000</v>
      </c>
      <c r="I2675" s="6">
        <f>G2675*H2675</f>
        <v>16000</v>
      </c>
      <c r="J2675" s="6"/>
      <c r="K2675" s="6"/>
      <c r="L2675" s="6">
        <f>J2675*K2675</f>
        <v>0</v>
      </c>
      <c r="M2675" s="6">
        <f>F2675+I2675+L2675</f>
        <v>68000</v>
      </c>
      <c r="N2675" s="6"/>
      <c r="O2675" s="6"/>
      <c r="P2675" s="6"/>
      <c r="Q2675" s="6">
        <f>(D2675*E2675)+(G2675*H2675)+(J2675*K2675)+N2675-O2675-P2675</f>
        <v>68000</v>
      </c>
    </row>
    <row r="2676" ht="20.35" customHeight="1">
      <c r="A2676" s="3">
        <v>41466</v>
      </c>
      <c r="B2676" t="s" s="4">
        <v>203</v>
      </c>
      <c r="C2676" t="s" s="7">
        <v>204</v>
      </c>
      <c r="D2676" s="6"/>
      <c r="E2676" s="6"/>
      <c r="F2676" s="6">
        <f>D2676*E2676</f>
        <v>0</v>
      </c>
      <c r="G2676" s="6"/>
      <c r="H2676" s="6"/>
      <c r="I2676" s="6">
        <f>G2676*H2676</f>
        <v>0</v>
      </c>
      <c r="J2676" s="6"/>
      <c r="K2676" s="6"/>
      <c r="L2676" s="6">
        <f>J2676*K2676</f>
        <v>0</v>
      </c>
      <c r="M2676" s="6">
        <f>F2676+I2676+L2676</f>
        <v>0</v>
      </c>
      <c r="N2676" s="6"/>
      <c r="O2676" s="6"/>
      <c r="P2676" s="6"/>
      <c r="Q2676" s="6">
        <f>(D2676*E2676)+(G2676*H2676)+(J2676*K2676)+N2676-O2676-P2676</f>
        <v>0</v>
      </c>
    </row>
    <row r="2677" ht="20.35" customHeight="1">
      <c r="A2677" s="3">
        <v>41467</v>
      </c>
      <c r="B2677" t="s" s="4">
        <v>203</v>
      </c>
      <c r="C2677" t="s" s="7">
        <v>204</v>
      </c>
      <c r="D2677" s="6"/>
      <c r="E2677" s="6"/>
      <c r="F2677" s="6">
        <f>D2677*E2677</f>
        <v>0</v>
      </c>
      <c r="G2677" s="6">
        <v>2</v>
      </c>
      <c r="H2677" s="6">
        <v>3000</v>
      </c>
      <c r="I2677" s="6">
        <f>G2677*H2677</f>
        <v>6000</v>
      </c>
      <c r="J2677" s="6"/>
      <c r="K2677" s="6"/>
      <c r="L2677" s="6">
        <f>J2677*K2677</f>
        <v>0</v>
      </c>
      <c r="M2677" s="6"/>
      <c r="N2677" s="6">
        <f>F2677+I2677+L2677-M2677</f>
        <v>6000</v>
      </c>
      <c r="O2677" s="6"/>
      <c r="P2677" s="6"/>
      <c r="Q2677" s="6">
        <f>(D2677*E2677)+(G2677*H2677)+(J2677*K2677)+O2677-M2677-P2677</f>
        <v>6000</v>
      </c>
    </row>
    <row r="2678" ht="20.35" customHeight="1">
      <c r="A2678" s="3">
        <v>41468</v>
      </c>
      <c r="B2678" t="s" s="4">
        <v>203</v>
      </c>
      <c r="C2678" t="s" s="7">
        <v>204</v>
      </c>
      <c r="D2678" s="6">
        <v>3</v>
      </c>
      <c r="E2678" s="6">
        <v>14000</v>
      </c>
      <c r="F2678" s="6">
        <f>D2678*E2678</f>
        <v>42000</v>
      </c>
      <c r="G2678" s="6">
        <v>1</v>
      </c>
      <c r="H2678" s="6">
        <v>3000</v>
      </c>
      <c r="I2678" s="6">
        <f>G2678*H2678</f>
        <v>3000</v>
      </c>
      <c r="J2678" s="6"/>
      <c r="K2678" s="6"/>
      <c r="L2678" s="6">
        <f>J2678*K2678</f>
        <v>0</v>
      </c>
      <c r="M2678" s="6">
        <f>F2678+I2678+L2678</f>
        <v>45000</v>
      </c>
      <c r="N2678" s="6"/>
      <c r="O2678" s="6"/>
      <c r="P2678" s="6"/>
      <c r="Q2678" s="6">
        <f>(D2678*E2678)+(G2678*H2678)+(J2678*K2678)+N2678-O2678-P2678</f>
        <v>45000</v>
      </c>
    </row>
    <row r="2679" ht="20.35" customHeight="1">
      <c r="A2679" s="3">
        <v>41469</v>
      </c>
      <c r="B2679" t="s" s="4">
        <v>203</v>
      </c>
      <c r="C2679" t="s" s="7">
        <v>204</v>
      </c>
      <c r="D2679" s="6"/>
      <c r="E2679" s="6"/>
      <c r="F2679" s="6">
        <f>D2679*E2679</f>
        <v>0</v>
      </c>
      <c r="G2679" s="6">
        <v>2</v>
      </c>
      <c r="H2679" s="6">
        <v>6000</v>
      </c>
      <c r="I2679" s="6">
        <f>G2679*H2679</f>
        <v>12000</v>
      </c>
      <c r="J2679" s="6"/>
      <c r="K2679" s="6"/>
      <c r="L2679" s="6">
        <f>J2679*K2679</f>
        <v>0</v>
      </c>
      <c r="M2679" s="6"/>
      <c r="N2679" s="6">
        <f>F2679+I2679+L2679</f>
        <v>12000</v>
      </c>
      <c r="O2679" s="6"/>
      <c r="P2679" s="6"/>
      <c r="Q2679" s="6">
        <f>(D2679*E2679)+(G2679*H2679)+(J2679*K2679)+O2679-M2679-P2679</f>
        <v>12000</v>
      </c>
    </row>
    <row r="2680" ht="20.35" customHeight="1">
      <c r="A2680" s="3">
        <v>41471</v>
      </c>
      <c r="B2680" t="s" s="4">
        <v>203</v>
      </c>
      <c r="C2680" t="s" s="7">
        <v>204</v>
      </c>
      <c r="D2680" s="6"/>
      <c r="E2680" s="6"/>
      <c r="F2680" s="6">
        <f>D2680*E2680</f>
        <v>0</v>
      </c>
      <c r="G2680" s="6"/>
      <c r="H2680" s="6"/>
      <c r="I2680" s="6">
        <f>G2680*H2680</f>
        <v>0</v>
      </c>
      <c r="J2680" s="6"/>
      <c r="K2680" s="6"/>
      <c r="L2680" s="6">
        <f>J2680*K2680</f>
        <v>0</v>
      </c>
      <c r="M2680" s="6"/>
      <c r="N2680" s="6">
        <f>F2680+I2680+L2680-M2680</f>
        <v>0</v>
      </c>
      <c r="O2680" s="6">
        <v>12000</v>
      </c>
      <c r="P2680" s="6"/>
      <c r="Q2680" s="6">
        <f>(D2680*E2680)+(G2680*H2680)+(J2680*K2680)+O2680-M2680-P2680</f>
        <v>12000</v>
      </c>
    </row>
    <row r="2681" ht="20.35" customHeight="1">
      <c r="A2681" s="3">
        <v>41472</v>
      </c>
      <c r="B2681" t="s" s="4">
        <v>203</v>
      </c>
      <c r="C2681" t="s" s="7">
        <v>204</v>
      </c>
      <c r="D2681" s="6"/>
      <c r="E2681" s="6"/>
      <c r="F2681" s="6">
        <f>D2681*E2681</f>
        <v>0</v>
      </c>
      <c r="G2681" s="6"/>
      <c r="H2681" s="6"/>
      <c r="I2681" s="6">
        <f>G2681*H2681</f>
        <v>0</v>
      </c>
      <c r="J2681" s="6"/>
      <c r="K2681" s="6"/>
      <c r="L2681" s="6">
        <f>J2681*K2681</f>
        <v>0</v>
      </c>
      <c r="M2681" s="6"/>
      <c r="N2681" s="6">
        <f>F2681+I2681+L2681-M2681</f>
        <v>0</v>
      </c>
      <c r="O2681" s="6">
        <v>12000</v>
      </c>
      <c r="P2681" s="6"/>
      <c r="Q2681" s="6">
        <f>(D2681*E2681)+(G2681*H2681)+(J2681*K2681)+O2681-M2681-P2681</f>
        <v>12000</v>
      </c>
    </row>
    <row r="2682" ht="20.35" customHeight="1">
      <c r="A2682" s="3">
        <v>41473</v>
      </c>
      <c r="B2682" t="s" s="4">
        <v>203</v>
      </c>
      <c r="C2682" t="s" s="7">
        <v>204</v>
      </c>
      <c r="D2682" s="6"/>
      <c r="E2682" s="6"/>
      <c r="F2682" s="6">
        <f>D2682*E2682</f>
        <v>0</v>
      </c>
      <c r="G2682" s="6"/>
      <c r="H2682" s="6"/>
      <c r="I2682" s="6">
        <f>G2682*H2682</f>
        <v>0</v>
      </c>
      <c r="J2682" s="6"/>
      <c r="K2682" s="6"/>
      <c r="L2682" s="6">
        <f>J2682*K2682</f>
        <v>0</v>
      </c>
      <c r="M2682" s="6">
        <f>F2682+I2682+L2682</f>
        <v>0</v>
      </c>
      <c r="N2682" s="6">
        <v>12000</v>
      </c>
      <c r="O2682" s="6"/>
      <c r="P2682" s="6"/>
      <c r="Q2682" s="6">
        <f>(D2682*E2682)+(G2682*H2682)+(J2682*K2682)+N2682-O2682-P2682</f>
        <v>12000</v>
      </c>
    </row>
    <row r="2683" ht="20.35" customHeight="1">
      <c r="A2683" s="3">
        <v>41474</v>
      </c>
      <c r="B2683" t="s" s="4">
        <v>203</v>
      </c>
      <c r="C2683" t="s" s="7">
        <v>204</v>
      </c>
      <c r="D2683" s="6"/>
      <c r="E2683" s="6"/>
      <c r="F2683" s="6">
        <f>D2683*E2683</f>
        <v>0</v>
      </c>
      <c r="G2683" s="6"/>
      <c r="H2683" s="6"/>
      <c r="I2683" s="6">
        <f>G2683*H2683</f>
        <v>0</v>
      </c>
      <c r="J2683" s="6"/>
      <c r="K2683" s="6"/>
      <c r="L2683" s="6">
        <f>J2683*K2683</f>
        <v>0</v>
      </c>
      <c r="M2683" s="6"/>
      <c r="N2683" s="6">
        <f>F2683+I2683+L2683-M2683</f>
        <v>0</v>
      </c>
      <c r="O2683" s="6">
        <v>12000</v>
      </c>
      <c r="P2683" s="6"/>
      <c r="Q2683" s="6">
        <f>(D2683*E2683)+(G2683*H2683)+(J2683*K2683)+O2683-M2683-P2683</f>
        <v>12000</v>
      </c>
    </row>
    <row r="2684" ht="20.35" customHeight="1">
      <c r="A2684" s="3">
        <v>41475</v>
      </c>
      <c r="B2684" t="s" s="4">
        <v>203</v>
      </c>
      <c r="C2684" t="s" s="7">
        <v>204</v>
      </c>
      <c r="D2684" s="6"/>
      <c r="E2684" s="6"/>
      <c r="F2684" s="6">
        <f>D2684*E2684</f>
        <v>0</v>
      </c>
      <c r="G2684" s="6"/>
      <c r="H2684" s="6"/>
      <c r="I2684" s="6">
        <f>G2684*H2684</f>
        <v>0</v>
      </c>
      <c r="J2684" s="6"/>
      <c r="K2684" s="6"/>
      <c r="L2684" s="6">
        <f>J2684*K2684</f>
        <v>0</v>
      </c>
      <c r="M2684" s="6"/>
      <c r="N2684" s="6">
        <f>F2684+I2684+L2684-M2684</f>
        <v>0</v>
      </c>
      <c r="O2684" s="6">
        <v>12000</v>
      </c>
      <c r="P2684" s="6"/>
      <c r="Q2684" s="6">
        <f>(D2684*E2684)+(G2684*H2684)+(J2684*K2684)+O2684-M2684-P2684</f>
        <v>12000</v>
      </c>
    </row>
    <row r="2685" ht="20.35" customHeight="1">
      <c r="A2685" s="3">
        <v>41476</v>
      </c>
      <c r="B2685" t="s" s="4">
        <v>203</v>
      </c>
      <c r="C2685" t="s" s="7">
        <v>204</v>
      </c>
      <c r="D2685" s="6">
        <v>2</v>
      </c>
      <c r="E2685" s="6">
        <v>15000</v>
      </c>
      <c r="F2685" s="6">
        <f>D2685*E2685</f>
        <v>30000</v>
      </c>
      <c r="G2685" s="6"/>
      <c r="H2685" s="6"/>
      <c r="I2685" s="6">
        <f>G2685*H2685</f>
        <v>0</v>
      </c>
      <c r="J2685" s="6"/>
      <c r="K2685" s="6"/>
      <c r="L2685" s="6">
        <f>J2685*K2685</f>
        <v>0</v>
      </c>
      <c r="M2685" s="6"/>
      <c r="N2685" s="6">
        <f>F2685+I2685+L2685-M2685</f>
        <v>30000</v>
      </c>
      <c r="O2685" s="6">
        <v>12000</v>
      </c>
      <c r="P2685" s="6"/>
      <c r="Q2685" s="6">
        <f>(D2685*E2685)+(G2685*H2685)+(J2685*K2685)+O2685-M2685-P2685</f>
        <v>42000</v>
      </c>
    </row>
    <row r="2686" ht="20.35" customHeight="1">
      <c r="A2686" s="3">
        <v>41478</v>
      </c>
      <c r="B2686" t="s" s="4">
        <v>203</v>
      </c>
      <c r="C2686" t="s" s="7">
        <v>204</v>
      </c>
      <c r="D2686" s="6"/>
      <c r="E2686" s="6"/>
      <c r="F2686" s="6">
        <f>D2686*E2686</f>
        <v>0</v>
      </c>
      <c r="G2686" s="6"/>
      <c r="H2686" s="6"/>
      <c r="I2686" s="6">
        <f>G2686*H2686</f>
        <v>0</v>
      </c>
      <c r="J2686" s="6"/>
      <c r="K2686" s="6"/>
      <c r="L2686" s="6">
        <f>J2686*K2686</f>
        <v>0</v>
      </c>
      <c r="M2686" s="6">
        <f>F2686+I2686+L2686</f>
        <v>0</v>
      </c>
      <c r="N2686" s="6">
        <v>42000</v>
      </c>
      <c r="O2686" s="6"/>
      <c r="P2686" s="6"/>
      <c r="Q2686" s="6">
        <f>(D2686*E2686)+(G2686*H2686)+(J2686*K2686)+N2686-O2686-P2686</f>
        <v>42000</v>
      </c>
    </row>
    <row r="2687" ht="20.35" customHeight="1">
      <c r="A2687" s="3">
        <v>41479</v>
      </c>
      <c r="B2687" t="s" s="4">
        <v>203</v>
      </c>
      <c r="C2687" t="s" s="7">
        <v>204</v>
      </c>
      <c r="D2687" s="6">
        <v>6</v>
      </c>
      <c r="E2687" s="6">
        <v>15000</v>
      </c>
      <c r="F2687" s="6">
        <f>D2687*E2687</f>
        <v>90000</v>
      </c>
      <c r="G2687" s="6"/>
      <c r="H2687" s="6"/>
      <c r="I2687" s="6">
        <f>G2687*H2687</f>
        <v>0</v>
      </c>
      <c r="J2687" s="6"/>
      <c r="K2687" s="6"/>
      <c r="L2687" s="6">
        <f>J2687*K2687</f>
        <v>0</v>
      </c>
      <c r="M2687" s="6"/>
      <c r="N2687" s="6">
        <f>F2687+I2687+L2687-M2687</f>
        <v>90000</v>
      </c>
      <c r="O2687" s="6"/>
      <c r="P2687" s="6"/>
      <c r="Q2687" s="6">
        <f>(D2687*E2687)+(G2687*H2687)+(J2687*K2687)+O2687-M2687-P2687</f>
        <v>90000</v>
      </c>
    </row>
    <row r="2688" ht="20.35" customHeight="1">
      <c r="A2688" s="3">
        <v>41480</v>
      </c>
      <c r="B2688" t="s" s="4">
        <v>203</v>
      </c>
      <c r="C2688" t="s" s="7">
        <v>204</v>
      </c>
      <c r="D2688" s="6"/>
      <c r="E2688" s="6"/>
      <c r="F2688" s="6">
        <f>D2688*E2688</f>
        <v>0</v>
      </c>
      <c r="G2688" s="6"/>
      <c r="H2688" s="6"/>
      <c r="I2688" s="6">
        <f>G2688*H2688</f>
        <v>0</v>
      </c>
      <c r="J2688" s="6"/>
      <c r="K2688" s="6"/>
      <c r="L2688" s="6">
        <f>J2688*K2688</f>
        <v>0</v>
      </c>
      <c r="M2688" s="6">
        <f>F2688+I2688+L2688</f>
        <v>0</v>
      </c>
      <c r="N2688" s="6">
        <v>90000</v>
      </c>
      <c r="O2688" s="6"/>
      <c r="P2688" s="6"/>
      <c r="Q2688" s="6">
        <f>(D2688*E2688)+(G2688*H2688)+(J2688*K2688)+N2688-O2688-P2688</f>
        <v>90000</v>
      </c>
    </row>
    <row r="2689" ht="20.35" customHeight="1">
      <c r="A2689" s="3">
        <v>41481</v>
      </c>
      <c r="B2689" t="s" s="4">
        <v>203</v>
      </c>
      <c r="C2689" t="s" s="7">
        <v>204</v>
      </c>
      <c r="D2689" s="6">
        <v>2</v>
      </c>
      <c r="E2689" s="6">
        <v>22000</v>
      </c>
      <c r="F2689" s="6">
        <f>D2689*E2689</f>
        <v>44000</v>
      </c>
      <c r="G2689" s="6"/>
      <c r="H2689" s="6"/>
      <c r="I2689" s="6">
        <f>G2689*H2689</f>
        <v>0</v>
      </c>
      <c r="J2689" s="6"/>
      <c r="K2689" s="6"/>
      <c r="L2689" s="6">
        <f>J2689*K2689</f>
        <v>0</v>
      </c>
      <c r="M2689" s="6"/>
      <c r="N2689" s="6">
        <f>F2689+I2689+L2689-M2689</f>
        <v>44000</v>
      </c>
      <c r="O2689" s="6"/>
      <c r="P2689" s="6"/>
      <c r="Q2689" s="6">
        <f>(D2689*E2689)+(G2689*H2689)+(J2689*K2689)+O2689-M2689-P2689</f>
        <v>44000</v>
      </c>
    </row>
    <row r="2690" ht="20.35" customHeight="1">
      <c r="A2690" s="3">
        <v>41482</v>
      </c>
      <c r="B2690" t="s" s="4">
        <v>203</v>
      </c>
      <c r="C2690" t="s" s="7">
        <v>204</v>
      </c>
      <c r="D2690" s="6"/>
      <c r="E2690" s="6"/>
      <c r="F2690" s="6">
        <f>D2690*E2690</f>
        <v>0</v>
      </c>
      <c r="G2690" s="6"/>
      <c r="H2690" s="6"/>
      <c r="I2690" s="6">
        <f>G2690*H2690</f>
        <v>0</v>
      </c>
      <c r="J2690" s="6"/>
      <c r="K2690" s="6"/>
      <c r="L2690" s="6">
        <f>J2690*K2690</f>
        <v>0</v>
      </c>
      <c r="M2690" s="6">
        <f>F2690+I2690+L2690</f>
        <v>0</v>
      </c>
      <c r="N2690" s="6">
        <v>44000</v>
      </c>
      <c r="O2690" s="6"/>
      <c r="P2690" s="6"/>
      <c r="Q2690" s="6">
        <f>(D2690*E2690)+(G2690*H2690)+(J2690*K2690)+N2690-O2690-P2690</f>
        <v>44000</v>
      </c>
    </row>
    <row r="2691" ht="20.35" customHeight="1">
      <c r="A2691" s="3">
        <v>41483</v>
      </c>
      <c r="B2691" t="s" s="4">
        <v>203</v>
      </c>
      <c r="C2691" t="s" s="7">
        <v>204</v>
      </c>
      <c r="D2691" s="6">
        <v>2</v>
      </c>
      <c r="E2691" s="6">
        <v>23000</v>
      </c>
      <c r="F2691" s="6">
        <f>D2691*E2691</f>
        <v>46000</v>
      </c>
      <c r="G2691" s="6"/>
      <c r="H2691" s="6"/>
      <c r="I2691" s="6">
        <f>G2691*H2691</f>
        <v>0</v>
      </c>
      <c r="J2691" s="6"/>
      <c r="K2691" s="6"/>
      <c r="L2691" s="6">
        <f>J2691*K2691</f>
        <v>0</v>
      </c>
      <c r="M2691" s="6">
        <f>F2691+I2691+L2691</f>
        <v>46000</v>
      </c>
      <c r="N2691" s="6">
        <v>44000</v>
      </c>
      <c r="O2691" s="6"/>
      <c r="P2691" s="6"/>
      <c r="Q2691" s="6">
        <f>(D2691*E2691)+(G2691*H2691)+(J2691*K2691)+N2691-O2691-P2691</f>
        <v>90000</v>
      </c>
    </row>
    <row r="2692" ht="20.9" customHeight="1">
      <c r="A2692" s="3">
        <v>41455</v>
      </c>
      <c r="B2692" t="s" s="4">
        <v>205</v>
      </c>
      <c r="C2692" t="s" s="7">
        <v>206</v>
      </c>
      <c r="D2692" s="6"/>
      <c r="E2692" s="6"/>
      <c r="F2692" s="6">
        <f>D2692*E2692</f>
        <v>0</v>
      </c>
      <c r="G2692" s="6"/>
      <c r="H2692" s="6"/>
      <c r="I2692" s="6">
        <f>G2692*H2692</f>
        <v>0</v>
      </c>
      <c r="J2692" s="6"/>
      <c r="K2692" s="6"/>
      <c r="L2692" s="6">
        <f>J2692*K2692</f>
        <v>0</v>
      </c>
      <c r="M2692" s="6">
        <f>F2692+I2692+L2692</f>
        <v>0</v>
      </c>
      <c r="N2692" s="6"/>
      <c r="O2692" s="6"/>
      <c r="P2692" s="6"/>
      <c r="Q2692" s="6">
        <f>(D2692*E2692)+(G2692*H2692)+(J2692*K2692)+N2692-O2692-P2692</f>
        <v>0</v>
      </c>
    </row>
    <row r="2693" ht="20.05" customHeight="1">
      <c r="A2693" s="3">
        <v>41457</v>
      </c>
      <c r="B2693" t="s" s="8">
        <v>205</v>
      </c>
      <c r="C2693" t="s" s="9">
        <v>206</v>
      </c>
      <c r="D2693" s="10">
        <v>5</v>
      </c>
      <c r="E2693" s="10">
        <v>14000</v>
      </c>
      <c r="F2693" s="10">
        <f>D2693*E2693</f>
        <v>70000</v>
      </c>
      <c r="G2693" s="10">
        <v>10</v>
      </c>
      <c r="H2693" s="10">
        <v>5500</v>
      </c>
      <c r="I2693" s="10">
        <f>G2693*H2693</f>
        <v>55000</v>
      </c>
      <c r="J2693" s="10"/>
      <c r="K2693" s="10"/>
      <c r="L2693" s="10">
        <f>J2693*K2693</f>
        <v>0</v>
      </c>
      <c r="M2693" s="10"/>
      <c r="N2693" s="10">
        <f>F2693+I2693+L2693-M2693</f>
        <v>125000</v>
      </c>
      <c r="O2693" s="10"/>
      <c r="P2693" s="10"/>
      <c r="Q2693" s="10">
        <f>(D2693*E2693)+(G2693*H2693)+(J2693*K2693)+O2693-M2693-P2693</f>
        <v>125000</v>
      </c>
    </row>
    <row r="2694" ht="20.9" customHeight="1">
      <c r="A2694" s="3">
        <v>41458</v>
      </c>
      <c r="B2694" t="s" s="4">
        <v>205</v>
      </c>
      <c r="C2694" t="s" s="7">
        <v>206</v>
      </c>
      <c r="D2694" s="6"/>
      <c r="E2694" s="6"/>
      <c r="F2694" s="6">
        <f>D2694*E2694</f>
        <v>0</v>
      </c>
      <c r="G2694" s="6"/>
      <c r="H2694" s="6"/>
      <c r="I2694" s="6">
        <f>G2694*H2694</f>
        <v>0</v>
      </c>
      <c r="J2694" s="6"/>
      <c r="K2694" s="6"/>
      <c r="L2694" s="6">
        <f>J2694*K2694</f>
        <v>0</v>
      </c>
      <c r="M2694" s="6"/>
      <c r="N2694" s="6">
        <f>F2694+I2694+L2694-M2694</f>
        <v>0</v>
      </c>
      <c r="O2694" s="6"/>
      <c r="P2694" s="6"/>
      <c r="Q2694" s="6">
        <f>(D2694*E2694)+(G2694*H2694)+(J2694*K2694)+O2694-M2694-P2694</f>
        <v>0</v>
      </c>
    </row>
    <row r="2695" ht="20.9" customHeight="1">
      <c r="A2695" s="3">
        <v>41459</v>
      </c>
      <c r="B2695" t="s" s="4">
        <v>205</v>
      </c>
      <c r="C2695" t="s" s="7">
        <v>206</v>
      </c>
      <c r="D2695" s="6">
        <v>1</v>
      </c>
      <c r="E2695" s="6">
        <v>11000</v>
      </c>
      <c r="F2695" s="6">
        <f>D2695*E2695</f>
        <v>11000</v>
      </c>
      <c r="G2695" s="6">
        <v>3</v>
      </c>
      <c r="H2695" s="6">
        <v>4000</v>
      </c>
      <c r="I2695" s="6">
        <f>G2695*H2695</f>
        <v>12000</v>
      </c>
      <c r="J2695" s="6"/>
      <c r="K2695" s="6"/>
      <c r="L2695" s="6">
        <f>J2695*K2695</f>
        <v>0</v>
      </c>
      <c r="M2695" s="6">
        <f>F2695+I2695+L2695</f>
        <v>23000</v>
      </c>
      <c r="N2695" s="6"/>
      <c r="O2695" s="6"/>
      <c r="P2695" s="6"/>
      <c r="Q2695" s="6">
        <f>(D2695*E2695)+(G2695*H2695)+(J2695*K2695)+N2695-O2695-P2695</f>
        <v>23000</v>
      </c>
    </row>
    <row r="2696" ht="20.9" customHeight="1">
      <c r="A2696" s="3">
        <v>41460</v>
      </c>
      <c r="B2696" t="s" s="4">
        <v>205</v>
      </c>
      <c r="C2696" t="s" s="7">
        <v>206</v>
      </c>
      <c r="D2696" s="6"/>
      <c r="E2696" s="6"/>
      <c r="F2696" s="6">
        <f>D2696*E2696</f>
        <v>0</v>
      </c>
      <c r="G2696" s="6">
        <v>10</v>
      </c>
      <c r="H2696" s="6">
        <v>5000</v>
      </c>
      <c r="I2696" s="6">
        <f>G2696*H2696</f>
        <v>50000</v>
      </c>
      <c r="J2696" s="6"/>
      <c r="K2696" s="6"/>
      <c r="L2696" s="6">
        <f>J2696*K2696</f>
        <v>0</v>
      </c>
      <c r="M2696" s="6"/>
      <c r="N2696" s="6">
        <f>F2696+I2696+L2696-M2696</f>
        <v>50000</v>
      </c>
      <c r="O2696" s="6"/>
      <c r="P2696" s="6"/>
      <c r="Q2696" s="6">
        <f>(D2696*E2696)+(G2696*H2696)+(J2696*K2696)+O2696-M2696-P2696</f>
        <v>50000</v>
      </c>
    </row>
    <row r="2697" ht="20.9" customHeight="1">
      <c r="A2697" s="3">
        <v>41461</v>
      </c>
      <c r="B2697" t="s" s="4">
        <v>205</v>
      </c>
      <c r="C2697" t="s" s="7">
        <v>206</v>
      </c>
      <c r="D2697" s="6"/>
      <c r="E2697" s="6"/>
      <c r="F2697" s="6">
        <f>D2697*E2697</f>
        <v>0</v>
      </c>
      <c r="G2697" s="6"/>
      <c r="H2697" s="6"/>
      <c r="I2697" s="6">
        <f>G2697*H2697</f>
        <v>0</v>
      </c>
      <c r="J2697" s="6"/>
      <c r="K2697" s="6"/>
      <c r="L2697" s="6">
        <f>J2697*K2697</f>
        <v>0</v>
      </c>
      <c r="M2697" s="6"/>
      <c r="N2697" s="6">
        <f>F2697+I2697+L2697-M2697</f>
        <v>0</v>
      </c>
      <c r="O2697" s="6"/>
      <c r="P2697" s="6"/>
      <c r="Q2697" s="6">
        <f>(D2697*E2697)+(G2697*H2697)+(J2697*K2697)+O2697-M2697-P2697</f>
        <v>0</v>
      </c>
    </row>
    <row r="2698" ht="20.9" customHeight="1">
      <c r="A2698" s="3">
        <v>41462</v>
      </c>
      <c r="B2698" t="s" s="4">
        <v>205</v>
      </c>
      <c r="C2698" t="s" s="7">
        <v>206</v>
      </c>
      <c r="D2698" s="6"/>
      <c r="E2698" s="6"/>
      <c r="F2698" s="6">
        <f>D2698*E2698</f>
        <v>0</v>
      </c>
      <c r="G2698" s="6"/>
      <c r="H2698" s="6"/>
      <c r="I2698" s="6">
        <f>G2698*H2698</f>
        <v>0</v>
      </c>
      <c r="J2698" s="6"/>
      <c r="K2698" s="6"/>
      <c r="L2698" s="6">
        <f>J2698*K2698</f>
        <v>0</v>
      </c>
      <c r="M2698" s="6">
        <f>F2698+I2698+L2698</f>
        <v>0</v>
      </c>
      <c r="N2698" s="6"/>
      <c r="O2698" s="6"/>
      <c r="P2698" s="6"/>
      <c r="Q2698" s="6">
        <f>(D2698*E2698)+(G2698*H2698)+(J2698*K2698)+N2698-O2698-P2698</f>
        <v>0</v>
      </c>
    </row>
    <row r="2699" ht="20.9" customHeight="1">
      <c r="A2699" s="3">
        <v>41464</v>
      </c>
      <c r="B2699" t="s" s="4">
        <v>205</v>
      </c>
      <c r="C2699" t="s" s="7">
        <v>206</v>
      </c>
      <c r="D2699" s="6"/>
      <c r="E2699" s="6"/>
      <c r="F2699" s="6">
        <f>D2699*E2699</f>
        <v>0</v>
      </c>
      <c r="G2699" s="6">
        <v>10</v>
      </c>
      <c r="H2699" s="6">
        <v>4000</v>
      </c>
      <c r="I2699" s="6">
        <f>G2699*H2699</f>
        <v>40000</v>
      </c>
      <c r="J2699" s="6"/>
      <c r="K2699" s="6"/>
      <c r="L2699" s="6">
        <f>J2699*K2699</f>
        <v>0</v>
      </c>
      <c r="M2699" s="6">
        <f>F2699+I2699+L2699</f>
        <v>40000</v>
      </c>
      <c r="N2699" s="6"/>
      <c r="O2699" s="6"/>
      <c r="P2699" s="6"/>
      <c r="Q2699" s="6">
        <f>(D2699*E2699)+(G2699*H2699)+(J2699*K2699)+N2699-O2699-P2699</f>
        <v>40000</v>
      </c>
    </row>
    <row r="2700" ht="20.9" customHeight="1">
      <c r="A2700" s="3">
        <v>41465</v>
      </c>
      <c r="B2700" t="s" s="4">
        <v>205</v>
      </c>
      <c r="C2700" t="s" s="7">
        <v>206</v>
      </c>
      <c r="D2700" s="6"/>
      <c r="E2700" s="6"/>
      <c r="F2700" s="6">
        <f>D2700*E2700</f>
        <v>0</v>
      </c>
      <c r="G2700" s="6"/>
      <c r="H2700" s="6"/>
      <c r="I2700" s="6">
        <f>G2700*H2700</f>
        <v>0</v>
      </c>
      <c r="J2700" s="6"/>
      <c r="K2700" s="6"/>
      <c r="L2700" s="6">
        <f>J2700*K2700</f>
        <v>0</v>
      </c>
      <c r="M2700" s="6">
        <f>F2700+I2700+L2700</f>
        <v>0</v>
      </c>
      <c r="N2700" s="6"/>
      <c r="O2700" s="6"/>
      <c r="P2700" s="6"/>
      <c r="Q2700" s="6">
        <f>(D2700*E2700)+(G2700*H2700)+(J2700*K2700)+N2700-O2700-P2700</f>
        <v>0</v>
      </c>
    </row>
    <row r="2701" ht="20.9" customHeight="1">
      <c r="A2701" s="3">
        <v>41466</v>
      </c>
      <c r="B2701" t="s" s="4">
        <v>205</v>
      </c>
      <c r="C2701" t="s" s="7">
        <v>206</v>
      </c>
      <c r="D2701" s="6"/>
      <c r="E2701" s="6"/>
      <c r="F2701" s="6">
        <f>D2701*E2701</f>
        <v>0</v>
      </c>
      <c r="G2701" s="6">
        <v>30</v>
      </c>
      <c r="H2701" s="6">
        <v>2500</v>
      </c>
      <c r="I2701" s="6">
        <f>G2701*H2701</f>
        <v>75000</v>
      </c>
      <c r="J2701" s="6"/>
      <c r="K2701" s="6"/>
      <c r="L2701" s="6">
        <f>J2701*K2701</f>
        <v>0</v>
      </c>
      <c r="M2701" s="6">
        <f>F2701+I2701+L2701</f>
        <v>75000</v>
      </c>
      <c r="N2701" s="6"/>
      <c r="O2701" s="6"/>
      <c r="P2701" s="6"/>
      <c r="Q2701" s="6">
        <f>(D2701*E2701)+(G2701*H2701)+(J2701*K2701)+N2701-O2701-P2701</f>
        <v>75000</v>
      </c>
    </row>
    <row r="2702" ht="20.9" customHeight="1">
      <c r="A2702" s="3">
        <v>41467</v>
      </c>
      <c r="B2702" t="s" s="4">
        <v>205</v>
      </c>
      <c r="C2702" t="s" s="7">
        <v>206</v>
      </c>
      <c r="D2702" s="6">
        <v>12</v>
      </c>
      <c r="E2702" s="6">
        <v>13500</v>
      </c>
      <c r="F2702" s="6">
        <f>D2702*E2702</f>
        <v>162000</v>
      </c>
      <c r="G2702" s="6">
        <v>13</v>
      </c>
      <c r="H2702" s="6">
        <v>4000</v>
      </c>
      <c r="I2702" s="6">
        <f>G2702*H2702</f>
        <v>52000</v>
      </c>
      <c r="J2702" s="6"/>
      <c r="K2702" s="6"/>
      <c r="L2702" s="6">
        <f>J2702*K2702</f>
        <v>0</v>
      </c>
      <c r="M2702" s="6"/>
      <c r="N2702" s="6">
        <f>F2702+I2702+L2702-M2702</f>
        <v>214000</v>
      </c>
      <c r="O2702" s="6"/>
      <c r="P2702" s="6"/>
      <c r="Q2702" s="6">
        <f>(D2702*E2702)+(G2702*H2702)+(J2702*K2702)+O2702-M2702-P2702</f>
        <v>214000</v>
      </c>
    </row>
    <row r="2703" ht="20.9" customHeight="1">
      <c r="A2703" s="3">
        <v>41468</v>
      </c>
      <c r="B2703" t="s" s="4">
        <v>205</v>
      </c>
      <c r="C2703" t="s" s="7">
        <v>206</v>
      </c>
      <c r="D2703" s="6"/>
      <c r="E2703" s="6"/>
      <c r="F2703" s="6">
        <f>D2703*E2703</f>
        <v>0</v>
      </c>
      <c r="G2703" s="6"/>
      <c r="H2703" s="6"/>
      <c r="I2703" s="6">
        <f>G2703*H2703</f>
        <v>0</v>
      </c>
      <c r="J2703" s="6"/>
      <c r="K2703" s="6"/>
      <c r="L2703" s="6">
        <f>J2703*K2703</f>
        <v>0</v>
      </c>
      <c r="M2703" s="6">
        <f>F2703+I2703+L2703</f>
        <v>0</v>
      </c>
      <c r="N2703" s="6"/>
      <c r="O2703" s="6"/>
      <c r="P2703" s="6"/>
      <c r="Q2703" s="6">
        <f>(D2703*E2703)+(G2703*H2703)+(J2703*K2703)+N2703-O2703-P2703</f>
        <v>0</v>
      </c>
    </row>
    <row r="2704" ht="20.9" customHeight="1">
      <c r="A2704" s="3">
        <v>41469</v>
      </c>
      <c r="B2704" t="s" s="4">
        <v>205</v>
      </c>
      <c r="C2704" t="s" s="7">
        <v>206</v>
      </c>
      <c r="D2704" s="6"/>
      <c r="E2704" s="6"/>
      <c r="F2704" s="6">
        <f>D2704*E2704</f>
        <v>0</v>
      </c>
      <c r="G2704" s="6">
        <v>3</v>
      </c>
      <c r="H2704" s="6">
        <v>6000</v>
      </c>
      <c r="I2704" s="6">
        <f>G2704*H2704</f>
        <v>18000</v>
      </c>
      <c r="J2704" s="6"/>
      <c r="K2704" s="6"/>
      <c r="L2704" s="6">
        <f>J2704*K2704</f>
        <v>0</v>
      </c>
      <c r="M2704" s="6"/>
      <c r="N2704" s="6">
        <f>F2704+I2704+L2704</f>
        <v>18000</v>
      </c>
      <c r="O2704" s="6"/>
      <c r="P2704" s="6"/>
      <c r="Q2704" s="6">
        <f>(D2704*E2704)+(G2704*H2704)+(J2704*K2704)+O2704-M2704-P2704</f>
        <v>18000</v>
      </c>
    </row>
    <row r="2705" ht="20.9" customHeight="1">
      <c r="A2705" s="3">
        <v>41471</v>
      </c>
      <c r="B2705" t="s" s="4">
        <v>205</v>
      </c>
      <c r="C2705" t="s" s="7">
        <v>206</v>
      </c>
      <c r="D2705" s="6">
        <v>5</v>
      </c>
      <c r="E2705" s="6">
        <v>15000</v>
      </c>
      <c r="F2705" s="6">
        <f>D2705*E2705</f>
        <v>75000</v>
      </c>
      <c r="G2705" s="6">
        <v>10</v>
      </c>
      <c r="H2705" s="6">
        <v>4500</v>
      </c>
      <c r="I2705" s="6">
        <f>G2705*H2705</f>
        <v>45000</v>
      </c>
      <c r="J2705" s="6"/>
      <c r="K2705" s="6"/>
      <c r="L2705" s="6">
        <f>J2705*K2705</f>
        <v>0</v>
      </c>
      <c r="M2705" s="6"/>
      <c r="N2705" s="6">
        <f>F2705+I2705+L2705-M2705</f>
        <v>120000</v>
      </c>
      <c r="O2705" s="6"/>
      <c r="P2705" s="6"/>
      <c r="Q2705" s="6">
        <f>(D2705*E2705)+(G2705*H2705)+(J2705*K2705)+O2705-M2705-P2705</f>
        <v>120000</v>
      </c>
    </row>
    <row r="2706" ht="20.9" customHeight="1">
      <c r="A2706" s="3">
        <v>41472</v>
      </c>
      <c r="B2706" t="s" s="4">
        <v>205</v>
      </c>
      <c r="C2706" t="s" s="7">
        <v>206</v>
      </c>
      <c r="D2706" s="6">
        <v>4</v>
      </c>
      <c r="E2706" s="6">
        <v>15000</v>
      </c>
      <c r="F2706" s="6">
        <f>D2706*E2706</f>
        <v>60000</v>
      </c>
      <c r="G2706" s="6">
        <v>10</v>
      </c>
      <c r="H2706" s="6">
        <v>4000</v>
      </c>
      <c r="I2706" s="6">
        <f>G2706*H2706</f>
        <v>40000</v>
      </c>
      <c r="J2706" s="6"/>
      <c r="K2706" s="6"/>
      <c r="L2706" s="6">
        <f>J2706*K2706</f>
        <v>0</v>
      </c>
      <c r="M2706" s="6"/>
      <c r="N2706" s="6">
        <f>F2706+I2706+L2706-M2706</f>
        <v>100000</v>
      </c>
      <c r="O2706" s="6"/>
      <c r="P2706" s="6"/>
      <c r="Q2706" s="6">
        <f>(D2706*E2706)+(G2706*H2706)+(J2706*K2706)+O2706-M2706-P2706</f>
        <v>100000</v>
      </c>
    </row>
    <row r="2707" ht="20.9" customHeight="1">
      <c r="A2707" s="3">
        <v>41473</v>
      </c>
      <c r="B2707" t="s" s="4">
        <v>205</v>
      </c>
      <c r="C2707" t="s" s="7">
        <v>206</v>
      </c>
      <c r="D2707" s="6"/>
      <c r="E2707" s="6"/>
      <c r="F2707" s="6">
        <f>D2707*E2707</f>
        <v>0</v>
      </c>
      <c r="G2707" s="6"/>
      <c r="H2707" s="6"/>
      <c r="I2707" s="6">
        <f>G2707*H2707</f>
        <v>0</v>
      </c>
      <c r="J2707" s="6"/>
      <c r="K2707" s="6"/>
      <c r="L2707" s="6">
        <f>J2707*K2707</f>
        <v>0</v>
      </c>
      <c r="M2707" s="6">
        <f>F2707+I2707+L2707</f>
        <v>0</v>
      </c>
      <c r="N2707" s="6">
        <v>100000</v>
      </c>
      <c r="O2707" s="6"/>
      <c r="P2707" s="6"/>
      <c r="Q2707" s="6">
        <f>(D2707*E2707)+(G2707*H2707)+(J2707*K2707)+N2707-O2707-P2707</f>
        <v>100000</v>
      </c>
    </row>
    <row r="2708" ht="20.9" customHeight="1">
      <c r="A2708" s="3">
        <v>41474</v>
      </c>
      <c r="B2708" t="s" s="4">
        <v>205</v>
      </c>
      <c r="C2708" t="s" s="7">
        <v>206</v>
      </c>
      <c r="D2708" s="6">
        <v>5</v>
      </c>
      <c r="E2708" s="6">
        <v>18000</v>
      </c>
      <c r="F2708" s="6">
        <f>D2708*E2708</f>
        <v>90000</v>
      </c>
      <c r="G2708" s="6">
        <v>10</v>
      </c>
      <c r="H2708" s="6">
        <v>5000</v>
      </c>
      <c r="I2708" s="6">
        <f>G2708*H2708</f>
        <v>50000</v>
      </c>
      <c r="J2708" s="6"/>
      <c r="K2708" s="6"/>
      <c r="L2708" s="6">
        <f>J2708*K2708</f>
        <v>0</v>
      </c>
      <c r="M2708" s="6"/>
      <c r="N2708" s="6">
        <f>F2708+I2708+L2708-M2708</f>
        <v>140000</v>
      </c>
      <c r="O2708" s="6"/>
      <c r="P2708" s="6"/>
      <c r="Q2708" s="6">
        <f>(D2708*E2708)+(G2708*H2708)+(J2708*K2708)+O2708-M2708-P2708</f>
        <v>140000</v>
      </c>
    </row>
    <row r="2709" ht="20.9" customHeight="1">
      <c r="A2709" s="3">
        <v>41475</v>
      </c>
      <c r="B2709" t="s" s="4">
        <v>205</v>
      </c>
      <c r="C2709" t="s" s="7">
        <v>206</v>
      </c>
      <c r="D2709" s="6"/>
      <c r="E2709" s="6"/>
      <c r="F2709" s="6">
        <f>D2709*E2709</f>
        <v>0</v>
      </c>
      <c r="G2709" s="6"/>
      <c r="H2709" s="6"/>
      <c r="I2709" s="6">
        <f>G2709*H2709</f>
        <v>0</v>
      </c>
      <c r="J2709" s="6"/>
      <c r="K2709" s="6"/>
      <c r="L2709" s="6">
        <f>J2709*K2709</f>
        <v>0</v>
      </c>
      <c r="M2709" s="6"/>
      <c r="N2709" s="6">
        <f>F2709+I2709+L2709-M2709</f>
        <v>0</v>
      </c>
      <c r="O2709" s="6">
        <v>140000</v>
      </c>
      <c r="P2709" s="6"/>
      <c r="Q2709" s="6">
        <f>(D2709*E2709)+(G2709*H2709)+(J2709*K2709)+O2709-M2709-P2709</f>
        <v>140000</v>
      </c>
    </row>
    <row r="2710" ht="20.9" customHeight="1">
      <c r="A2710" s="3">
        <v>41476</v>
      </c>
      <c r="B2710" t="s" s="4">
        <v>205</v>
      </c>
      <c r="C2710" t="s" s="7">
        <v>206</v>
      </c>
      <c r="D2710" s="6"/>
      <c r="E2710" s="6"/>
      <c r="F2710" s="6">
        <f>D2710*E2710</f>
        <v>0</v>
      </c>
      <c r="G2710" s="6">
        <v>12</v>
      </c>
      <c r="H2710" s="6">
        <v>5000</v>
      </c>
      <c r="I2710" s="6">
        <f>G2710*H2710</f>
        <v>60000</v>
      </c>
      <c r="J2710" s="6"/>
      <c r="K2710" s="6"/>
      <c r="L2710" s="6">
        <f>J2710*K2710</f>
        <v>0</v>
      </c>
      <c r="M2710" s="6"/>
      <c r="N2710" s="6">
        <f>F2710+I2710+L2710-M2710</f>
        <v>60000</v>
      </c>
      <c r="O2710" s="6"/>
      <c r="P2710" s="6"/>
      <c r="Q2710" s="6">
        <f>(D2710*E2710)+(G2710*H2710)+(J2710*K2710)+O2710-M2710-P2710</f>
        <v>60000</v>
      </c>
    </row>
    <row r="2711" ht="20.9" customHeight="1">
      <c r="A2711" s="3">
        <v>41478</v>
      </c>
      <c r="B2711" t="s" s="4">
        <v>205</v>
      </c>
      <c r="C2711" t="s" s="7">
        <v>206</v>
      </c>
      <c r="D2711" s="6">
        <v>6</v>
      </c>
      <c r="E2711" s="6">
        <v>22000</v>
      </c>
      <c r="F2711" s="6">
        <f>D2711*E2711</f>
        <v>132000</v>
      </c>
      <c r="G2711" s="6">
        <v>10</v>
      </c>
      <c r="H2711" s="6">
        <v>7000</v>
      </c>
      <c r="I2711" s="6">
        <f>G2711*H2711</f>
        <v>70000</v>
      </c>
      <c r="J2711" s="6"/>
      <c r="K2711" s="6"/>
      <c r="L2711" s="6">
        <f>J2711*K2711</f>
        <v>0</v>
      </c>
      <c r="M2711" s="6">
        <f>F2711+I2711+L2711</f>
        <v>202000</v>
      </c>
      <c r="N2711" s="6"/>
      <c r="O2711" s="6"/>
      <c r="P2711" s="6"/>
      <c r="Q2711" s="6">
        <f>(D2711*E2711)+(G2711*H2711)+(J2711*K2711)+N2711-O2711-P2711</f>
        <v>202000</v>
      </c>
    </row>
    <row r="2712" ht="20.9" customHeight="1">
      <c r="A2712" s="3">
        <v>41479</v>
      </c>
      <c r="B2712" t="s" s="4">
        <v>205</v>
      </c>
      <c r="C2712" t="s" s="7">
        <v>206</v>
      </c>
      <c r="D2712" s="6">
        <v>3</v>
      </c>
      <c r="E2712" s="6">
        <v>20000</v>
      </c>
      <c r="F2712" s="6">
        <f>D2712*E2712</f>
        <v>60000</v>
      </c>
      <c r="G2712" s="6">
        <v>5</v>
      </c>
      <c r="H2712" s="6">
        <v>8000</v>
      </c>
      <c r="I2712" s="6">
        <f>G2712*H2712</f>
        <v>40000</v>
      </c>
      <c r="J2712" s="6"/>
      <c r="K2712" s="6"/>
      <c r="L2712" s="6">
        <f>J2712*K2712</f>
        <v>0</v>
      </c>
      <c r="M2712" s="6"/>
      <c r="N2712" s="6">
        <f>F2712+I2712+L2712-M2712</f>
        <v>100000</v>
      </c>
      <c r="O2712" s="6"/>
      <c r="P2712" s="6"/>
      <c r="Q2712" s="6">
        <f>(D2712*E2712)+(G2712*H2712)+(J2712*K2712)+O2712-M2712-P2712</f>
        <v>100000</v>
      </c>
    </row>
    <row r="2713" ht="20.9" customHeight="1">
      <c r="A2713" s="3">
        <v>41480</v>
      </c>
      <c r="B2713" t="s" s="4">
        <v>205</v>
      </c>
      <c r="C2713" t="s" s="7">
        <v>206</v>
      </c>
      <c r="D2713" s="6"/>
      <c r="E2713" s="6"/>
      <c r="F2713" s="6">
        <f>D2713*E2713</f>
        <v>0</v>
      </c>
      <c r="G2713" s="6">
        <v>10</v>
      </c>
      <c r="H2713" s="6">
        <v>7000</v>
      </c>
      <c r="I2713" s="6">
        <f>G2713*H2713</f>
        <v>70000</v>
      </c>
      <c r="J2713" s="6"/>
      <c r="K2713" s="6"/>
      <c r="L2713" s="6">
        <f>J2713*K2713</f>
        <v>0</v>
      </c>
      <c r="M2713" s="6">
        <f>F2713+I2713+L2713</f>
        <v>70000</v>
      </c>
      <c r="N2713" s="6"/>
      <c r="O2713" s="6"/>
      <c r="P2713" s="6"/>
      <c r="Q2713" s="6">
        <f>(D2713*E2713)+(G2713*H2713)+(J2713*K2713)+N2713-O2713-P2713</f>
        <v>70000</v>
      </c>
    </row>
    <row r="2714" ht="20.9" customHeight="1">
      <c r="A2714" s="3">
        <v>41481</v>
      </c>
      <c r="B2714" t="s" s="4">
        <v>205</v>
      </c>
      <c r="C2714" t="s" s="7">
        <v>206</v>
      </c>
      <c r="D2714" s="6">
        <v>3</v>
      </c>
      <c r="E2714" s="6">
        <v>23000</v>
      </c>
      <c r="F2714" s="6">
        <f>D2714*E2714</f>
        <v>69000</v>
      </c>
      <c r="G2714" s="6">
        <v>10</v>
      </c>
      <c r="H2714" s="6">
        <v>9000</v>
      </c>
      <c r="I2714" s="6">
        <f>G2714*H2714</f>
        <v>90000</v>
      </c>
      <c r="J2714" s="6"/>
      <c r="K2714" s="6"/>
      <c r="L2714" s="6">
        <f>J2714*K2714</f>
        <v>0</v>
      </c>
      <c r="M2714" s="6"/>
      <c r="N2714" s="6">
        <f>F2714+I2714+L2714-M2714</f>
        <v>159000</v>
      </c>
      <c r="O2714" s="6"/>
      <c r="P2714" s="6"/>
      <c r="Q2714" s="6">
        <f>(D2714*E2714)+(G2714*H2714)+(J2714*K2714)+O2714-M2714-P2714</f>
        <v>159000</v>
      </c>
    </row>
    <row r="2715" ht="20.9" customHeight="1">
      <c r="A2715" s="3">
        <v>41482</v>
      </c>
      <c r="B2715" t="s" s="4">
        <v>205</v>
      </c>
      <c r="C2715" t="s" s="7">
        <v>206</v>
      </c>
      <c r="D2715" s="6"/>
      <c r="E2715" s="6"/>
      <c r="F2715" s="6">
        <f>D2715*E2715</f>
        <v>0</v>
      </c>
      <c r="G2715" s="6"/>
      <c r="H2715" s="6"/>
      <c r="I2715" s="6">
        <f>G2715*H2715</f>
        <v>0</v>
      </c>
      <c r="J2715" s="6"/>
      <c r="K2715" s="6"/>
      <c r="L2715" s="6">
        <f>J2715*K2715</f>
        <v>0</v>
      </c>
      <c r="M2715" s="6">
        <f>F2715+I2715+L2715</f>
        <v>0</v>
      </c>
      <c r="N2715" s="6">
        <v>159000</v>
      </c>
      <c r="O2715" s="6"/>
      <c r="P2715" s="6"/>
      <c r="Q2715" s="6">
        <f>(D2715*E2715)+(G2715*H2715)+(J2715*K2715)+N2715-O2715-P2715</f>
        <v>159000</v>
      </c>
    </row>
    <row r="2716" ht="20.9" customHeight="1">
      <c r="A2716" s="3">
        <v>41483</v>
      </c>
      <c r="B2716" t="s" s="4">
        <v>205</v>
      </c>
      <c r="C2716" t="s" s="7">
        <v>206</v>
      </c>
      <c r="D2716" s="6"/>
      <c r="E2716" s="6"/>
      <c r="F2716" s="6">
        <f>D2716*E2716</f>
        <v>0</v>
      </c>
      <c r="G2716" s="6"/>
      <c r="H2716" s="6"/>
      <c r="I2716" s="6">
        <f>G2716*H2716</f>
        <v>0</v>
      </c>
      <c r="J2716" s="6"/>
      <c r="K2716" s="6"/>
      <c r="L2716" s="6">
        <f>J2716*K2716</f>
        <v>0</v>
      </c>
      <c r="M2716" s="6">
        <f>F2716+I2716+L2716</f>
        <v>0</v>
      </c>
      <c r="N2716" s="6">
        <v>159000</v>
      </c>
      <c r="O2716" s="6"/>
      <c r="P2716" s="6"/>
      <c r="Q2716" s="6">
        <f>(D2716*E2716)+(G2716*H2716)+(J2716*K2716)+N2716-O2716-P2716</f>
        <v>159000</v>
      </c>
    </row>
    <row r="2717" ht="20.35" customHeight="1">
      <c r="A2717" s="3">
        <v>41455</v>
      </c>
      <c r="B2717" t="s" s="4">
        <v>207</v>
      </c>
      <c r="C2717" s="5"/>
      <c r="D2717" s="6"/>
      <c r="E2717" s="6"/>
      <c r="F2717" s="6">
        <f>D2717*E2717</f>
        <v>0</v>
      </c>
      <c r="G2717" s="6">
        <v>10</v>
      </c>
      <c r="H2717" s="6">
        <v>4000</v>
      </c>
      <c r="I2717" s="6">
        <f>G2717*H2717</f>
        <v>40000</v>
      </c>
      <c r="J2717" s="6"/>
      <c r="K2717" s="6"/>
      <c r="L2717" s="6">
        <f>J2717*K2717</f>
        <v>0</v>
      </c>
      <c r="M2717" s="6">
        <f>F2717+I2717+L2717</f>
        <v>40000</v>
      </c>
      <c r="N2717" s="6"/>
      <c r="O2717" s="6"/>
      <c r="P2717" s="6"/>
      <c r="Q2717" s="6">
        <f>(D2717*E2717)+(G2717*H2717)+(J2717*K2717)+N2717-O2717-P2717</f>
        <v>40000</v>
      </c>
    </row>
    <row r="2718" ht="20.05" customHeight="1">
      <c r="A2718" s="3">
        <v>41457</v>
      </c>
      <c r="B2718" t="s" s="8">
        <v>207</v>
      </c>
      <c r="C2718" s="11"/>
      <c r="D2718" s="10"/>
      <c r="E2718" s="10"/>
      <c r="F2718" s="10">
        <f>D2718*E2718</f>
        <v>0</v>
      </c>
      <c r="G2718" s="10"/>
      <c r="H2718" s="10"/>
      <c r="I2718" s="10">
        <f>G2718*H2718</f>
        <v>0</v>
      </c>
      <c r="J2718" s="10"/>
      <c r="K2718" s="10"/>
      <c r="L2718" s="10">
        <f>J2718*K2718</f>
        <v>0</v>
      </c>
      <c r="M2718" s="10"/>
      <c r="N2718" s="10">
        <f>F2718+I2718+L2718-M2718</f>
        <v>0</v>
      </c>
      <c r="O2718" s="10"/>
      <c r="P2718" s="10"/>
      <c r="Q2718" s="10">
        <f>(D2718*E2718)+(G2718*H2718)+(J2718*K2718)+O2718-M2718-P2718</f>
        <v>0</v>
      </c>
    </row>
    <row r="2719" ht="20.35" customHeight="1">
      <c r="A2719" s="3">
        <v>41458</v>
      </c>
      <c r="B2719" t="s" s="4">
        <v>207</v>
      </c>
      <c r="C2719" s="5"/>
      <c r="D2719" s="6"/>
      <c r="E2719" s="6"/>
      <c r="F2719" s="6">
        <f>D2719*E2719</f>
        <v>0</v>
      </c>
      <c r="G2719" s="6">
        <v>20</v>
      </c>
      <c r="H2719" s="6">
        <v>4000</v>
      </c>
      <c r="I2719" s="6">
        <f>G2719*H2719</f>
        <v>80000</v>
      </c>
      <c r="J2719" s="6"/>
      <c r="K2719" s="6"/>
      <c r="L2719" s="6">
        <f>J2719*K2719</f>
        <v>0</v>
      </c>
      <c r="M2719" s="6"/>
      <c r="N2719" s="6">
        <f>F2719+I2719+L2719-M2719</f>
        <v>80000</v>
      </c>
      <c r="O2719" s="6"/>
      <c r="P2719" s="6"/>
      <c r="Q2719" s="6">
        <f>(D2719*E2719)+(G2719*H2719)+(J2719*K2719)+O2719-M2719-P2719</f>
        <v>80000</v>
      </c>
    </row>
    <row r="2720" ht="20.35" customHeight="1">
      <c r="A2720" s="3">
        <v>41459</v>
      </c>
      <c r="B2720" t="s" s="4">
        <v>207</v>
      </c>
      <c r="C2720" s="5"/>
      <c r="D2720" s="6"/>
      <c r="E2720" s="6"/>
      <c r="F2720" s="6">
        <f>D2720*E2720</f>
        <v>0</v>
      </c>
      <c r="G2720" s="6"/>
      <c r="H2720" s="6"/>
      <c r="I2720" s="6">
        <f>G2720*H2720</f>
        <v>0</v>
      </c>
      <c r="J2720" s="6"/>
      <c r="K2720" s="6"/>
      <c r="L2720" s="6">
        <f>J2720*K2720</f>
        <v>0</v>
      </c>
      <c r="M2720" s="6">
        <f>F2720+I2720+L2720</f>
        <v>0</v>
      </c>
      <c r="N2720" s="6"/>
      <c r="O2720" s="6"/>
      <c r="P2720" s="6"/>
      <c r="Q2720" s="6">
        <f>(D2720*E2720)+(G2720*H2720)+(J2720*K2720)+N2720-O2720-P2720</f>
        <v>0</v>
      </c>
    </row>
    <row r="2721" ht="20.35" customHeight="1">
      <c r="A2721" s="3">
        <v>41460</v>
      </c>
      <c r="B2721" t="s" s="4">
        <v>207</v>
      </c>
      <c r="C2721" s="5"/>
      <c r="D2721" s="6"/>
      <c r="E2721" s="6"/>
      <c r="F2721" s="6">
        <f>D2721*E2721</f>
        <v>0</v>
      </c>
      <c r="G2721" s="6"/>
      <c r="H2721" s="6"/>
      <c r="I2721" s="6">
        <f>G2721*H2721</f>
        <v>0</v>
      </c>
      <c r="J2721" s="6"/>
      <c r="K2721" s="6"/>
      <c r="L2721" s="6">
        <f>J2721*K2721</f>
        <v>0</v>
      </c>
      <c r="M2721" s="6"/>
      <c r="N2721" s="6">
        <f>F2721+I2721+L2721-M2721</f>
        <v>0</v>
      </c>
      <c r="O2721" s="6"/>
      <c r="P2721" s="6"/>
      <c r="Q2721" s="6">
        <f>(D2721*E2721)+(G2721*H2721)+(J2721*K2721)+O2721-M2721-P2721</f>
        <v>0</v>
      </c>
    </row>
    <row r="2722" ht="20.35" customHeight="1">
      <c r="A2722" s="3">
        <v>41461</v>
      </c>
      <c r="B2722" t="s" s="4">
        <v>207</v>
      </c>
      <c r="C2722" s="5"/>
      <c r="D2722" s="6"/>
      <c r="E2722" s="6"/>
      <c r="F2722" s="6">
        <f>D2722*E2722</f>
        <v>0</v>
      </c>
      <c r="G2722" s="6">
        <v>10</v>
      </c>
      <c r="H2722" s="6">
        <v>3500</v>
      </c>
      <c r="I2722" s="6">
        <f>G2722*H2722</f>
        <v>35000</v>
      </c>
      <c r="J2722" s="6"/>
      <c r="K2722" s="6"/>
      <c r="L2722" s="6">
        <f>J2722*K2722</f>
        <v>0</v>
      </c>
      <c r="M2722" s="6"/>
      <c r="N2722" s="6">
        <f>F2722+I2722+L2722-M2722</f>
        <v>35000</v>
      </c>
      <c r="O2722" s="6"/>
      <c r="P2722" s="6"/>
      <c r="Q2722" s="6">
        <f>(D2722*E2722)+(G2722*H2722)+(J2722*K2722)+O2722-M2722-P2722</f>
        <v>35000</v>
      </c>
    </row>
    <row r="2723" ht="20.35" customHeight="1">
      <c r="A2723" s="3">
        <v>41462</v>
      </c>
      <c r="B2723" t="s" s="4">
        <v>207</v>
      </c>
      <c r="C2723" s="5"/>
      <c r="D2723" s="6"/>
      <c r="E2723" s="6"/>
      <c r="F2723" s="6">
        <f>D2723*E2723</f>
        <v>0</v>
      </c>
      <c r="G2723" s="6"/>
      <c r="H2723" s="6"/>
      <c r="I2723" s="6">
        <f>G2723*H2723</f>
        <v>0</v>
      </c>
      <c r="J2723" s="6"/>
      <c r="K2723" s="6"/>
      <c r="L2723" s="6">
        <f>J2723*K2723</f>
        <v>0</v>
      </c>
      <c r="M2723" s="6">
        <f>F2723+I2723+L2723</f>
        <v>0</v>
      </c>
      <c r="N2723" s="6"/>
      <c r="O2723" s="6"/>
      <c r="P2723" s="6"/>
      <c r="Q2723" s="6">
        <f>(D2723*E2723)+(G2723*H2723)+(J2723*K2723)+N2723-O2723-P2723</f>
        <v>0</v>
      </c>
    </row>
    <row r="2724" ht="20.35" customHeight="1">
      <c r="A2724" s="3">
        <v>41464</v>
      </c>
      <c r="B2724" t="s" s="4">
        <v>207</v>
      </c>
      <c r="C2724" s="5"/>
      <c r="D2724" s="6"/>
      <c r="E2724" s="6"/>
      <c r="F2724" s="6">
        <f>D2724*E2724</f>
        <v>0</v>
      </c>
      <c r="G2724" s="6">
        <v>10</v>
      </c>
      <c r="H2724" s="6">
        <v>4000</v>
      </c>
      <c r="I2724" s="6">
        <f>G2724*H2724</f>
        <v>40000</v>
      </c>
      <c r="J2724" s="6"/>
      <c r="K2724" s="6"/>
      <c r="L2724" s="6">
        <f>J2724*K2724</f>
        <v>0</v>
      </c>
      <c r="M2724" s="6">
        <f>F2724+I2724+L2724</f>
        <v>40000</v>
      </c>
      <c r="N2724" s="6"/>
      <c r="O2724" s="6"/>
      <c r="P2724" s="6"/>
      <c r="Q2724" s="6">
        <f>(D2724*E2724)+(G2724*H2724)+(J2724*K2724)+N2724-O2724-P2724</f>
        <v>40000</v>
      </c>
    </row>
    <row r="2725" ht="20.35" customHeight="1">
      <c r="A2725" s="3">
        <v>41465</v>
      </c>
      <c r="B2725" t="s" s="4">
        <v>207</v>
      </c>
      <c r="C2725" s="5"/>
      <c r="D2725" s="6"/>
      <c r="E2725" s="6"/>
      <c r="F2725" s="6">
        <f>D2725*E2725</f>
        <v>0</v>
      </c>
      <c r="G2725" s="6"/>
      <c r="H2725" s="6"/>
      <c r="I2725" s="6">
        <f>G2725*H2725</f>
        <v>0</v>
      </c>
      <c r="J2725" s="6"/>
      <c r="K2725" s="6"/>
      <c r="L2725" s="6">
        <f>J2725*K2725</f>
        <v>0</v>
      </c>
      <c r="M2725" s="6">
        <f>F2725+I2725+L2725</f>
        <v>0</v>
      </c>
      <c r="N2725" s="6"/>
      <c r="O2725" s="6"/>
      <c r="P2725" s="6"/>
      <c r="Q2725" s="6">
        <f>(D2725*E2725)+(G2725*H2725)+(J2725*K2725)+N2725-O2725-P2725</f>
        <v>0</v>
      </c>
    </row>
    <row r="2726" ht="20.35" customHeight="1">
      <c r="A2726" s="3">
        <v>41466</v>
      </c>
      <c r="B2726" t="s" s="4">
        <v>207</v>
      </c>
      <c r="C2726" s="5"/>
      <c r="D2726" s="6"/>
      <c r="E2726" s="6"/>
      <c r="F2726" s="6">
        <f>D2726*E2726</f>
        <v>0</v>
      </c>
      <c r="G2726" s="6">
        <v>30</v>
      </c>
      <c r="H2726" s="6">
        <v>2500</v>
      </c>
      <c r="I2726" s="6">
        <f>G2726*H2726</f>
        <v>75000</v>
      </c>
      <c r="J2726" s="6"/>
      <c r="K2726" s="6"/>
      <c r="L2726" s="6">
        <f>J2726*K2726</f>
        <v>0</v>
      </c>
      <c r="M2726" s="6">
        <f>F2726+I2726+L2726</f>
        <v>75000</v>
      </c>
      <c r="N2726" s="6"/>
      <c r="O2726" s="6"/>
      <c r="P2726" s="6"/>
      <c r="Q2726" s="6">
        <f>(D2726*E2726)+(G2726*H2726)+(J2726*K2726)+N2726-O2726-P2726</f>
        <v>75000</v>
      </c>
    </row>
    <row r="2727" ht="20.35" customHeight="1">
      <c r="A2727" s="3">
        <v>41467</v>
      </c>
      <c r="B2727" t="s" s="4">
        <v>207</v>
      </c>
      <c r="C2727" s="5"/>
      <c r="D2727" s="6"/>
      <c r="E2727" s="6"/>
      <c r="F2727" s="6">
        <f>D2727*E2727</f>
        <v>0</v>
      </c>
      <c r="G2727" s="6"/>
      <c r="H2727" s="6"/>
      <c r="I2727" s="6">
        <f>G2727*H2727</f>
        <v>0</v>
      </c>
      <c r="J2727" s="6"/>
      <c r="K2727" s="6"/>
      <c r="L2727" s="6">
        <f>J2727*K2727</f>
        <v>0</v>
      </c>
      <c r="M2727" s="6"/>
      <c r="N2727" s="6">
        <f>F2727+I2727+L2727-M2727</f>
        <v>0</v>
      </c>
      <c r="O2727" s="6"/>
      <c r="P2727" s="6"/>
      <c r="Q2727" s="6">
        <f>(D2727*E2727)+(G2727*H2727)+(J2727*K2727)+O2727-M2727-P2727</f>
        <v>0</v>
      </c>
    </row>
    <row r="2728" ht="20.35" customHeight="1">
      <c r="A2728" s="3">
        <v>41468</v>
      </c>
      <c r="B2728" t="s" s="4">
        <v>207</v>
      </c>
      <c r="C2728" s="5"/>
      <c r="D2728" s="6"/>
      <c r="E2728" s="6"/>
      <c r="F2728" s="6">
        <f>D2728*E2728</f>
        <v>0</v>
      </c>
      <c r="G2728" s="6">
        <v>20</v>
      </c>
      <c r="H2728" s="6">
        <v>3000</v>
      </c>
      <c r="I2728" s="6">
        <f>G2728*H2728</f>
        <v>60000</v>
      </c>
      <c r="J2728" s="6"/>
      <c r="K2728" s="6"/>
      <c r="L2728" s="6">
        <f>J2728*K2728</f>
        <v>0</v>
      </c>
      <c r="M2728" s="6">
        <f>F2728+I2728+L2728</f>
        <v>60000</v>
      </c>
      <c r="N2728" s="6"/>
      <c r="O2728" s="6"/>
      <c r="P2728" s="6"/>
      <c r="Q2728" s="6">
        <f>(D2728*E2728)+(G2728*H2728)+(J2728*K2728)+N2728-O2728-P2728</f>
        <v>60000</v>
      </c>
    </row>
    <row r="2729" ht="20.35" customHeight="1">
      <c r="A2729" s="3">
        <v>41469</v>
      </c>
      <c r="B2729" t="s" s="4">
        <v>207</v>
      </c>
      <c r="C2729" s="5"/>
      <c r="D2729" s="6"/>
      <c r="E2729" s="6"/>
      <c r="F2729" s="6">
        <f>D2729*E2729</f>
        <v>0</v>
      </c>
      <c r="G2729" s="6"/>
      <c r="H2729" s="6"/>
      <c r="I2729" s="6">
        <f>G2729*H2729</f>
        <v>0</v>
      </c>
      <c r="J2729" s="6"/>
      <c r="K2729" s="6"/>
      <c r="L2729" s="6">
        <f>J2729*K2729</f>
        <v>0</v>
      </c>
      <c r="M2729" s="6"/>
      <c r="N2729" s="6">
        <f>F2729+I2729+L2729</f>
        <v>0</v>
      </c>
      <c r="O2729" s="6"/>
      <c r="P2729" s="6"/>
      <c r="Q2729" s="6">
        <f>(D2729*E2729)+(G2729*H2729)+(J2729*K2729)+O2729-M2729-P2729</f>
        <v>0</v>
      </c>
    </row>
    <row r="2730" ht="20.35" customHeight="1">
      <c r="A2730" s="3">
        <v>41471</v>
      </c>
      <c r="B2730" t="s" s="4">
        <v>207</v>
      </c>
      <c r="C2730" s="5"/>
      <c r="D2730" s="6"/>
      <c r="E2730" s="6"/>
      <c r="F2730" s="6">
        <f>D2730*E2730</f>
        <v>0</v>
      </c>
      <c r="G2730" s="6">
        <v>20</v>
      </c>
      <c r="H2730" s="6">
        <v>3500</v>
      </c>
      <c r="I2730" s="6">
        <f>G2730*H2730</f>
        <v>70000</v>
      </c>
      <c r="J2730" s="6"/>
      <c r="K2730" s="6"/>
      <c r="L2730" s="6">
        <f>J2730*K2730</f>
        <v>0</v>
      </c>
      <c r="M2730" s="6"/>
      <c r="N2730" s="6">
        <f>F2730+I2730+L2730-M2730</f>
        <v>70000</v>
      </c>
      <c r="O2730" s="6">
        <v>0</v>
      </c>
      <c r="P2730" s="6"/>
      <c r="Q2730" s="6">
        <f>(D2730*E2730)+(G2730*H2730)+(J2730*K2730)+O2730-M2730-P2730</f>
        <v>70000</v>
      </c>
    </row>
    <row r="2731" ht="20.35" customHeight="1">
      <c r="A2731" s="3">
        <v>41472</v>
      </c>
      <c r="B2731" t="s" s="4">
        <v>207</v>
      </c>
      <c r="C2731" s="5"/>
      <c r="D2731" s="6"/>
      <c r="E2731" s="6"/>
      <c r="F2731" s="6">
        <f>D2731*E2731</f>
        <v>0</v>
      </c>
      <c r="G2731" s="6"/>
      <c r="H2731" s="6"/>
      <c r="I2731" s="6">
        <f>G2731*H2731</f>
        <v>0</v>
      </c>
      <c r="J2731" s="6"/>
      <c r="K2731" s="6"/>
      <c r="L2731" s="6">
        <f>J2731*K2731</f>
        <v>0</v>
      </c>
      <c r="M2731" s="6"/>
      <c r="N2731" s="6">
        <f>F2731+I2731+L2731-M2731</f>
        <v>0</v>
      </c>
      <c r="O2731" s="6">
        <v>70000</v>
      </c>
      <c r="P2731" s="6"/>
      <c r="Q2731" s="6">
        <f>(D2731*E2731)+(G2731*H2731)+(J2731*K2731)+O2731-M2731-P2731</f>
        <v>70000</v>
      </c>
    </row>
    <row r="2732" ht="20.35" customHeight="1">
      <c r="A2732" s="3">
        <v>41473</v>
      </c>
      <c r="B2732" t="s" s="4">
        <v>207</v>
      </c>
      <c r="C2732" s="5"/>
      <c r="D2732" s="6"/>
      <c r="E2732" s="6"/>
      <c r="F2732" s="6">
        <f>D2732*E2732</f>
        <v>0</v>
      </c>
      <c r="G2732" s="6">
        <v>10</v>
      </c>
      <c r="H2732" s="6">
        <v>4000</v>
      </c>
      <c r="I2732" s="6">
        <f>G2732*H2732</f>
        <v>40000</v>
      </c>
      <c r="J2732" s="6"/>
      <c r="K2732" s="6"/>
      <c r="L2732" s="6">
        <f>J2732*K2732</f>
        <v>0</v>
      </c>
      <c r="M2732" s="6">
        <f>F2732+I2732+L2732</f>
        <v>40000</v>
      </c>
      <c r="N2732" s="6"/>
      <c r="O2732" s="6"/>
      <c r="P2732" s="6"/>
      <c r="Q2732" s="6">
        <f>(D2732*E2732)+(G2732*H2732)+(J2732*K2732)+N2732-O2732-P2732</f>
        <v>40000</v>
      </c>
    </row>
    <row r="2733" ht="20.35" customHeight="1">
      <c r="A2733" s="3">
        <v>41474</v>
      </c>
      <c r="B2733" t="s" s="4">
        <v>207</v>
      </c>
      <c r="C2733" s="5"/>
      <c r="D2733" s="6"/>
      <c r="E2733" s="6"/>
      <c r="F2733" s="6">
        <f>D2733*E2733</f>
        <v>0</v>
      </c>
      <c r="G2733" s="6">
        <v>10</v>
      </c>
      <c r="H2733" s="6">
        <v>4500</v>
      </c>
      <c r="I2733" s="6">
        <f>G2733*H2733</f>
        <v>45000</v>
      </c>
      <c r="J2733" s="6"/>
      <c r="K2733" s="6"/>
      <c r="L2733" s="6">
        <f>J2733*K2733</f>
        <v>0</v>
      </c>
      <c r="M2733" s="6"/>
      <c r="N2733" s="6">
        <f>F2733+I2733+L2733-M2733</f>
        <v>45000</v>
      </c>
      <c r="O2733" s="6"/>
      <c r="P2733" s="6"/>
      <c r="Q2733" s="6">
        <f>(D2733*E2733)+(G2733*H2733)+(J2733*K2733)+O2733-M2733-P2733</f>
        <v>45000</v>
      </c>
    </row>
    <row r="2734" ht="20.35" customHeight="1">
      <c r="A2734" s="3">
        <v>41475</v>
      </c>
      <c r="B2734" t="s" s="4">
        <v>207</v>
      </c>
      <c r="C2734" s="5"/>
      <c r="D2734" s="6"/>
      <c r="E2734" s="6"/>
      <c r="F2734" s="6">
        <f>D2734*E2734</f>
        <v>0</v>
      </c>
      <c r="G2734" s="6"/>
      <c r="H2734" s="6"/>
      <c r="I2734" s="6">
        <f>G2734*H2734</f>
        <v>0</v>
      </c>
      <c r="J2734" s="6"/>
      <c r="K2734" s="6"/>
      <c r="L2734" s="6">
        <f>J2734*K2734</f>
        <v>0</v>
      </c>
      <c r="M2734" s="6"/>
      <c r="N2734" s="6">
        <f>F2734+I2734+L2734-M2734</f>
        <v>0</v>
      </c>
      <c r="O2734" s="6">
        <v>45000</v>
      </c>
      <c r="P2734" s="6"/>
      <c r="Q2734" s="6">
        <f>(D2734*E2734)+(G2734*H2734)+(J2734*K2734)+O2734-M2734-P2734</f>
        <v>45000</v>
      </c>
    </row>
    <row r="2735" ht="20.35" customHeight="1">
      <c r="A2735" s="3">
        <v>41476</v>
      </c>
      <c r="B2735" t="s" s="4">
        <v>207</v>
      </c>
      <c r="C2735" s="5"/>
      <c r="D2735" s="6"/>
      <c r="E2735" s="6"/>
      <c r="F2735" s="6">
        <f>D2735*E2735</f>
        <v>0</v>
      </c>
      <c r="G2735" s="6">
        <v>10</v>
      </c>
      <c r="H2735" s="6">
        <v>4500</v>
      </c>
      <c r="I2735" s="6">
        <f>G2735*H2735</f>
        <v>45000</v>
      </c>
      <c r="J2735" s="6"/>
      <c r="K2735" s="6"/>
      <c r="L2735" s="6">
        <f>J2735*K2735</f>
        <v>0</v>
      </c>
      <c r="M2735" s="6"/>
      <c r="N2735" s="6">
        <f>F2735+I2735+L2735-M2735</f>
        <v>45000</v>
      </c>
      <c r="O2735" s="6"/>
      <c r="P2735" s="6"/>
      <c r="Q2735" s="6">
        <f>(D2735*E2735)+(G2735*H2735)+(J2735*K2735)+O2735-M2735-P2735</f>
        <v>45000</v>
      </c>
    </row>
    <row r="2736" ht="20.35" customHeight="1">
      <c r="A2736" s="3">
        <v>41478</v>
      </c>
      <c r="B2736" t="s" s="4">
        <v>207</v>
      </c>
      <c r="C2736" s="5"/>
      <c r="D2736" s="6"/>
      <c r="E2736" s="6"/>
      <c r="F2736" s="6">
        <f>D2736*E2736</f>
        <v>0</v>
      </c>
      <c r="G2736" s="6"/>
      <c r="H2736" s="6"/>
      <c r="I2736" s="6">
        <f>G2736*H2736</f>
        <v>0</v>
      </c>
      <c r="J2736" s="6"/>
      <c r="K2736" s="6"/>
      <c r="L2736" s="6">
        <f>J2736*K2736</f>
        <v>0</v>
      </c>
      <c r="M2736" s="6">
        <f>F2736+I2736+L2736</f>
        <v>0</v>
      </c>
      <c r="N2736" s="6">
        <v>45000</v>
      </c>
      <c r="O2736" s="6"/>
      <c r="P2736" s="6"/>
      <c r="Q2736" s="6">
        <f>(D2736*E2736)+(G2736*H2736)+(J2736*K2736)+N2736-O2736-P2736</f>
        <v>45000</v>
      </c>
    </row>
    <row r="2737" ht="20.35" customHeight="1">
      <c r="A2737" s="3">
        <v>41479</v>
      </c>
      <c r="B2737" t="s" s="4">
        <v>207</v>
      </c>
      <c r="C2737" s="5"/>
      <c r="D2737" s="6"/>
      <c r="E2737" s="6"/>
      <c r="F2737" s="6">
        <f>D2737*E2737</f>
        <v>0</v>
      </c>
      <c r="G2737" s="6">
        <v>20</v>
      </c>
      <c r="H2737" s="6">
        <v>4000</v>
      </c>
      <c r="I2737" s="6">
        <f>G2737*H2737</f>
        <v>80000</v>
      </c>
      <c r="J2737" s="6"/>
      <c r="K2737" s="6"/>
      <c r="L2737" s="6">
        <f>J2737*K2737</f>
        <v>0</v>
      </c>
      <c r="M2737" s="6"/>
      <c r="N2737" s="6">
        <f>F2737+I2737+L2737-M2737</f>
        <v>80000</v>
      </c>
      <c r="O2737" s="6"/>
      <c r="P2737" s="6"/>
      <c r="Q2737" s="6">
        <f>(D2737*E2737)+(G2737*H2737)+(J2737*K2737)+O2737-M2737-P2737</f>
        <v>80000</v>
      </c>
    </row>
    <row r="2738" ht="20.35" customHeight="1">
      <c r="A2738" s="3">
        <v>41480</v>
      </c>
      <c r="B2738" t="s" s="4">
        <v>207</v>
      </c>
      <c r="C2738" s="5"/>
      <c r="D2738" s="6"/>
      <c r="E2738" s="6"/>
      <c r="F2738" s="6">
        <f>D2738*E2738</f>
        <v>0</v>
      </c>
      <c r="G2738" s="6">
        <v>10</v>
      </c>
      <c r="H2738" s="6">
        <v>4000</v>
      </c>
      <c r="I2738" s="6">
        <f>G2738*H2738</f>
        <v>40000</v>
      </c>
      <c r="J2738" s="6"/>
      <c r="K2738" s="6"/>
      <c r="L2738" s="6">
        <f>J2738*K2738</f>
        <v>0</v>
      </c>
      <c r="M2738" s="6">
        <f>F2738+I2738+L2738</f>
        <v>40000</v>
      </c>
      <c r="N2738" s="6"/>
      <c r="O2738" s="6"/>
      <c r="P2738" s="6"/>
      <c r="Q2738" s="6">
        <f>(D2738*E2738)+(G2738*H2738)+(J2738*K2738)+N2738-O2738-P2738</f>
        <v>40000</v>
      </c>
    </row>
    <row r="2739" ht="20.35" customHeight="1">
      <c r="A2739" s="3">
        <v>41481</v>
      </c>
      <c r="B2739" t="s" s="4">
        <v>207</v>
      </c>
      <c r="C2739" s="5"/>
      <c r="D2739" s="6"/>
      <c r="E2739" s="6"/>
      <c r="F2739" s="6">
        <f>D2739*E2739</f>
        <v>0</v>
      </c>
      <c r="G2739" s="6"/>
      <c r="H2739" s="6"/>
      <c r="I2739" s="6">
        <f>G2739*H2739</f>
        <v>0</v>
      </c>
      <c r="J2739" s="6"/>
      <c r="K2739" s="6"/>
      <c r="L2739" s="6">
        <f>J2739*K2739</f>
        <v>0</v>
      </c>
      <c r="M2739" s="6"/>
      <c r="N2739" s="6">
        <f>F2739+I2739+L2739-M2739</f>
        <v>0</v>
      </c>
      <c r="O2739" s="6">
        <v>40000</v>
      </c>
      <c r="P2739" s="6"/>
      <c r="Q2739" s="6">
        <f>(D2739*E2739)+(G2739*H2739)+(J2739*K2739)+O2739-M2739-P2739</f>
        <v>40000</v>
      </c>
    </row>
    <row r="2740" ht="20.35" customHeight="1">
      <c r="A2740" s="3">
        <v>41482</v>
      </c>
      <c r="B2740" t="s" s="4">
        <v>207</v>
      </c>
      <c r="C2740" s="5"/>
      <c r="D2740" s="6"/>
      <c r="E2740" s="6"/>
      <c r="F2740" s="6">
        <f>D2740*E2740</f>
        <v>0</v>
      </c>
      <c r="G2740" s="6">
        <v>20</v>
      </c>
      <c r="H2740" s="6">
        <v>4500</v>
      </c>
      <c r="I2740" s="6">
        <f>G2740*H2740</f>
        <v>90000</v>
      </c>
      <c r="J2740" s="6"/>
      <c r="K2740" s="6"/>
      <c r="L2740" s="6">
        <f>J2740*K2740</f>
        <v>0</v>
      </c>
      <c r="M2740" s="6">
        <f>F2740+I2740+L2740</f>
        <v>90000</v>
      </c>
      <c r="N2740" s="6"/>
      <c r="O2740" s="6"/>
      <c r="P2740" s="6"/>
      <c r="Q2740" s="6">
        <f>(D2740*E2740)+(G2740*H2740)+(J2740*K2740)+N2740-O2740-P2740</f>
        <v>90000</v>
      </c>
    </row>
    <row r="2741" ht="20.35" customHeight="1">
      <c r="A2741" s="3">
        <v>41483</v>
      </c>
      <c r="B2741" t="s" s="4">
        <v>207</v>
      </c>
      <c r="C2741" s="5"/>
      <c r="D2741" s="6"/>
      <c r="E2741" s="6"/>
      <c r="F2741" s="6">
        <f>D2741*E2741</f>
        <v>0</v>
      </c>
      <c r="G2741" s="6"/>
      <c r="H2741" s="6"/>
      <c r="I2741" s="6">
        <f>G2741*H2741</f>
        <v>0</v>
      </c>
      <c r="J2741" s="6"/>
      <c r="K2741" s="6"/>
      <c r="L2741" s="6">
        <f>J2741*K2741</f>
        <v>0</v>
      </c>
      <c r="M2741" s="6">
        <f>F2741+I2741+L2741</f>
        <v>0</v>
      </c>
      <c r="N2741" s="6">
        <v>90000</v>
      </c>
      <c r="O2741" s="6"/>
      <c r="P2741" s="6"/>
      <c r="Q2741" s="6">
        <f>(D2741*E2741)+(G2741*H2741)+(J2741*K2741)+N2741-O2741-P2741</f>
        <v>90000</v>
      </c>
    </row>
    <row r="2742" ht="20.9" customHeight="1">
      <c r="A2742" s="3">
        <v>41455</v>
      </c>
      <c r="B2742" t="s" s="4">
        <v>208</v>
      </c>
      <c r="C2742" s="5"/>
      <c r="D2742" s="6"/>
      <c r="E2742" s="6"/>
      <c r="F2742" s="6">
        <f>D2742*E2742</f>
        <v>0</v>
      </c>
      <c r="G2742" s="6"/>
      <c r="H2742" s="6"/>
      <c r="I2742" s="6">
        <f>G2742*H2742</f>
        <v>0</v>
      </c>
      <c r="J2742" s="6"/>
      <c r="K2742" s="6"/>
      <c r="L2742" s="6">
        <f>J2742*K2742</f>
        <v>0</v>
      </c>
      <c r="M2742" s="6">
        <f>F2742+I2742+L2742</f>
        <v>0</v>
      </c>
      <c r="N2742" s="6"/>
      <c r="O2742" s="6"/>
      <c r="P2742" s="6"/>
      <c r="Q2742" s="6">
        <f>(D2742*E2742)+(G2742*H2742)+(J2742*K2742)+N2742-O2742-P2742</f>
        <v>0</v>
      </c>
    </row>
    <row r="2743" ht="20.05" customHeight="1">
      <c r="A2743" s="3">
        <v>41457</v>
      </c>
      <c r="B2743" t="s" s="8">
        <v>208</v>
      </c>
      <c r="C2743" s="11"/>
      <c r="D2743" s="10"/>
      <c r="E2743" s="10"/>
      <c r="F2743" s="10">
        <f>D2743*E2743</f>
        <v>0</v>
      </c>
      <c r="G2743" s="10"/>
      <c r="H2743" s="10"/>
      <c r="I2743" s="10">
        <f>G2743*H2743</f>
        <v>0</v>
      </c>
      <c r="J2743" s="10"/>
      <c r="K2743" s="10"/>
      <c r="L2743" s="10">
        <f>J2743*K2743</f>
        <v>0</v>
      </c>
      <c r="M2743" s="10"/>
      <c r="N2743" s="10">
        <f>F2743+I2743+L2743-M2743</f>
        <v>0</v>
      </c>
      <c r="O2743" s="10"/>
      <c r="P2743" s="10"/>
      <c r="Q2743" s="10">
        <f>(D2743*E2743)+(G2743*H2743)+(J2743*K2743)+O2743-M2743-P2743</f>
        <v>0</v>
      </c>
    </row>
    <row r="2744" ht="20.9" customHeight="1">
      <c r="A2744" s="3">
        <v>41458</v>
      </c>
      <c r="B2744" t="s" s="4">
        <v>208</v>
      </c>
      <c r="C2744" s="5"/>
      <c r="D2744" s="6"/>
      <c r="E2744" s="6"/>
      <c r="F2744" s="6">
        <f>D2744*E2744</f>
        <v>0</v>
      </c>
      <c r="G2744" s="6"/>
      <c r="H2744" s="6"/>
      <c r="I2744" s="6">
        <f>G2744*H2744</f>
        <v>0</v>
      </c>
      <c r="J2744" s="6"/>
      <c r="K2744" s="6"/>
      <c r="L2744" s="6">
        <f>J2744*K2744</f>
        <v>0</v>
      </c>
      <c r="M2744" s="6"/>
      <c r="N2744" s="6">
        <f>F2744+I2744+L2744-M2744</f>
        <v>0</v>
      </c>
      <c r="O2744" s="6"/>
      <c r="P2744" s="6"/>
      <c r="Q2744" s="6">
        <f>(D2744*E2744)+(G2744*H2744)+(J2744*K2744)+O2744-M2744-P2744</f>
        <v>0</v>
      </c>
    </row>
    <row r="2745" ht="20.9" customHeight="1">
      <c r="A2745" s="3">
        <v>41459</v>
      </c>
      <c r="B2745" t="s" s="4">
        <v>208</v>
      </c>
      <c r="C2745" s="5"/>
      <c r="D2745" s="6"/>
      <c r="E2745" s="6"/>
      <c r="F2745" s="6">
        <f>D2745*E2745</f>
        <v>0</v>
      </c>
      <c r="G2745" s="6"/>
      <c r="H2745" s="6"/>
      <c r="I2745" s="6">
        <f>G2745*H2745</f>
        <v>0</v>
      </c>
      <c r="J2745" s="6"/>
      <c r="K2745" s="6"/>
      <c r="L2745" s="6">
        <f>J2745*K2745</f>
        <v>0</v>
      </c>
      <c r="M2745" s="6">
        <f>F2745+I2745+L2745</f>
        <v>0</v>
      </c>
      <c r="N2745" s="6"/>
      <c r="O2745" s="6"/>
      <c r="P2745" s="6"/>
      <c r="Q2745" s="6">
        <f>(D2745*E2745)+(G2745*H2745)+(J2745*K2745)+N2745-O2745-P2745</f>
        <v>0</v>
      </c>
    </row>
    <row r="2746" ht="20.9" customHeight="1">
      <c r="A2746" s="3">
        <v>41460</v>
      </c>
      <c r="B2746" t="s" s="4">
        <v>208</v>
      </c>
      <c r="C2746" s="5"/>
      <c r="D2746" s="6"/>
      <c r="E2746" s="6"/>
      <c r="F2746" s="6">
        <f>D2746*E2746</f>
        <v>0</v>
      </c>
      <c r="G2746" s="6"/>
      <c r="H2746" s="6"/>
      <c r="I2746" s="6">
        <f>G2746*H2746</f>
        <v>0</v>
      </c>
      <c r="J2746" s="6"/>
      <c r="K2746" s="6"/>
      <c r="L2746" s="6">
        <f>J2746*K2746</f>
        <v>0</v>
      </c>
      <c r="M2746" s="6"/>
      <c r="N2746" s="6">
        <f>F2746+I2746+L2746-M2746</f>
        <v>0</v>
      </c>
      <c r="O2746" s="6"/>
      <c r="P2746" s="6"/>
      <c r="Q2746" s="6">
        <f>(D2746*E2746)+(G2746*H2746)+(J2746*K2746)+O2746-M2746-P2746</f>
        <v>0</v>
      </c>
    </row>
    <row r="2747" ht="20.9" customHeight="1">
      <c r="A2747" s="3">
        <v>41461</v>
      </c>
      <c r="B2747" t="s" s="4">
        <v>208</v>
      </c>
      <c r="C2747" s="5"/>
      <c r="D2747" s="6"/>
      <c r="E2747" s="6"/>
      <c r="F2747" s="6">
        <f>D2747*E2747</f>
        <v>0</v>
      </c>
      <c r="G2747" s="6"/>
      <c r="H2747" s="6"/>
      <c r="I2747" s="6">
        <f>G2747*H2747</f>
        <v>0</v>
      </c>
      <c r="J2747" s="6"/>
      <c r="K2747" s="6"/>
      <c r="L2747" s="6">
        <f>J2747*K2747</f>
        <v>0</v>
      </c>
      <c r="M2747" s="6"/>
      <c r="N2747" s="6">
        <f>F2747+I2747+L2747-M2747</f>
        <v>0</v>
      </c>
      <c r="O2747" s="6"/>
      <c r="P2747" s="6"/>
      <c r="Q2747" s="6">
        <f>(D2747*E2747)+(G2747*H2747)+(J2747*K2747)+O2747-M2747-P2747</f>
        <v>0</v>
      </c>
    </row>
    <row r="2748" ht="20.9" customHeight="1">
      <c r="A2748" s="3">
        <v>41462</v>
      </c>
      <c r="B2748" t="s" s="4">
        <v>208</v>
      </c>
      <c r="C2748" s="5"/>
      <c r="D2748" s="6">
        <v>9</v>
      </c>
      <c r="E2748" s="6">
        <v>12000</v>
      </c>
      <c r="F2748" s="6">
        <f>D2748*E2748</f>
        <v>108000</v>
      </c>
      <c r="G2748" s="6"/>
      <c r="H2748" s="6"/>
      <c r="I2748" s="6">
        <f>G2748*H2748</f>
        <v>0</v>
      </c>
      <c r="J2748" s="6"/>
      <c r="K2748" s="6"/>
      <c r="L2748" s="6">
        <f>J2748*K2748</f>
        <v>0</v>
      </c>
      <c r="M2748" s="6">
        <f>F2748+I2748+L2748</f>
        <v>108000</v>
      </c>
      <c r="N2748" s="6"/>
      <c r="O2748" s="6"/>
      <c r="P2748" s="6"/>
      <c r="Q2748" s="6">
        <f>(D2748*E2748)+(G2748*H2748)+(J2748*K2748)+N2748-O2748-P2748</f>
        <v>108000</v>
      </c>
    </row>
    <row r="2749" ht="20.9" customHeight="1">
      <c r="A2749" s="3">
        <v>41464</v>
      </c>
      <c r="B2749" t="s" s="4">
        <v>208</v>
      </c>
      <c r="C2749" s="5"/>
      <c r="D2749" s="6"/>
      <c r="E2749" s="6"/>
      <c r="F2749" s="6">
        <f>D2749*E2749</f>
        <v>0</v>
      </c>
      <c r="G2749" s="6"/>
      <c r="H2749" s="6"/>
      <c r="I2749" s="6">
        <f>G2749*H2749</f>
        <v>0</v>
      </c>
      <c r="J2749" s="6"/>
      <c r="K2749" s="6"/>
      <c r="L2749" s="6">
        <f>J2749*K2749</f>
        <v>0</v>
      </c>
      <c r="M2749" s="6">
        <f>F2749+I2749+L2749</f>
        <v>0</v>
      </c>
      <c r="N2749" s="6"/>
      <c r="O2749" s="6"/>
      <c r="P2749" s="6"/>
      <c r="Q2749" s="6">
        <f>(D2749*E2749)+(G2749*H2749)+(J2749*K2749)+N2749-O2749-P2749</f>
        <v>0</v>
      </c>
    </row>
    <row r="2750" ht="20.9" customHeight="1">
      <c r="A2750" s="3">
        <v>41465</v>
      </c>
      <c r="B2750" t="s" s="4">
        <v>208</v>
      </c>
      <c r="C2750" s="5"/>
      <c r="D2750" s="6"/>
      <c r="E2750" s="6"/>
      <c r="F2750" s="6">
        <f>D2750*E2750</f>
        <v>0</v>
      </c>
      <c r="G2750" s="6"/>
      <c r="H2750" s="6"/>
      <c r="I2750" s="6">
        <f>G2750*H2750</f>
        <v>0</v>
      </c>
      <c r="J2750" s="6"/>
      <c r="K2750" s="6"/>
      <c r="L2750" s="6">
        <f>J2750*K2750</f>
        <v>0</v>
      </c>
      <c r="M2750" s="6">
        <f>F2750+I2750+L2750</f>
        <v>0</v>
      </c>
      <c r="N2750" s="6"/>
      <c r="O2750" s="6"/>
      <c r="P2750" s="6"/>
      <c r="Q2750" s="6">
        <f>(D2750*E2750)+(G2750*H2750)+(J2750*K2750)+N2750-O2750-P2750</f>
        <v>0</v>
      </c>
    </row>
    <row r="2751" ht="20.9" customHeight="1">
      <c r="A2751" s="3">
        <v>41466</v>
      </c>
      <c r="B2751" t="s" s="4">
        <v>208</v>
      </c>
      <c r="C2751" s="5"/>
      <c r="D2751" s="6"/>
      <c r="E2751" s="6"/>
      <c r="F2751" s="6">
        <f>D2751*E2751</f>
        <v>0</v>
      </c>
      <c r="G2751" s="6"/>
      <c r="H2751" s="6"/>
      <c r="I2751" s="6">
        <f>G2751*H2751</f>
        <v>0</v>
      </c>
      <c r="J2751" s="6"/>
      <c r="K2751" s="6"/>
      <c r="L2751" s="6">
        <f>J2751*K2751</f>
        <v>0</v>
      </c>
      <c r="M2751" s="6">
        <f>F2751+I2751+L2751</f>
        <v>0</v>
      </c>
      <c r="N2751" s="6"/>
      <c r="O2751" s="6"/>
      <c r="P2751" s="6"/>
      <c r="Q2751" s="6">
        <f>(D2751*E2751)+(G2751*H2751)+(J2751*K2751)+N2751-O2751-P2751</f>
        <v>0</v>
      </c>
    </row>
    <row r="2752" ht="20.9" customHeight="1">
      <c r="A2752" s="3">
        <v>41467</v>
      </c>
      <c r="B2752" t="s" s="4">
        <v>208</v>
      </c>
      <c r="C2752" s="5"/>
      <c r="D2752" s="6"/>
      <c r="E2752" s="6"/>
      <c r="F2752" s="6">
        <f>D2752*E2752</f>
        <v>0</v>
      </c>
      <c r="G2752" s="6"/>
      <c r="H2752" s="6"/>
      <c r="I2752" s="6">
        <f>G2752*H2752</f>
        <v>0</v>
      </c>
      <c r="J2752" s="6"/>
      <c r="K2752" s="6"/>
      <c r="L2752" s="6">
        <f>J2752*K2752</f>
        <v>0</v>
      </c>
      <c r="M2752" s="6"/>
      <c r="N2752" s="6">
        <f>F2752+I2752+L2752-M2752</f>
        <v>0</v>
      </c>
      <c r="O2752" s="6"/>
      <c r="P2752" s="6"/>
      <c r="Q2752" s="6">
        <f>(D2752*E2752)+(G2752*H2752)+(J2752*K2752)+O2752-M2752-P2752</f>
        <v>0</v>
      </c>
    </row>
    <row r="2753" ht="20.9" customHeight="1">
      <c r="A2753" s="3">
        <v>41468</v>
      </c>
      <c r="B2753" t="s" s="4">
        <v>208</v>
      </c>
      <c r="C2753" s="5"/>
      <c r="D2753" s="6"/>
      <c r="E2753" s="6"/>
      <c r="F2753" s="6">
        <f>D2753*E2753</f>
        <v>0</v>
      </c>
      <c r="G2753" s="6"/>
      <c r="H2753" s="6"/>
      <c r="I2753" s="6">
        <f>G2753*H2753</f>
        <v>0</v>
      </c>
      <c r="J2753" s="6"/>
      <c r="K2753" s="6"/>
      <c r="L2753" s="6">
        <f>J2753*K2753</f>
        <v>0</v>
      </c>
      <c r="M2753" s="6">
        <f>F2753+I2753+L2753</f>
        <v>0</v>
      </c>
      <c r="N2753" s="6"/>
      <c r="O2753" s="6"/>
      <c r="P2753" s="6"/>
      <c r="Q2753" s="6">
        <f>(D2753*E2753)+(G2753*H2753)+(J2753*K2753)+N2753-O2753-P2753</f>
        <v>0</v>
      </c>
    </row>
    <row r="2754" ht="20.9" customHeight="1">
      <c r="A2754" s="3">
        <v>41469</v>
      </c>
      <c r="B2754" t="s" s="4">
        <v>208</v>
      </c>
      <c r="C2754" s="5"/>
      <c r="D2754" s="6"/>
      <c r="E2754" s="6"/>
      <c r="F2754" s="6">
        <f>D2754*E2754</f>
        <v>0</v>
      </c>
      <c r="G2754" s="6"/>
      <c r="H2754" s="6"/>
      <c r="I2754" s="6">
        <f>G2754*H2754</f>
        <v>0</v>
      </c>
      <c r="J2754" s="6"/>
      <c r="K2754" s="6"/>
      <c r="L2754" s="6">
        <f>J2754*K2754</f>
        <v>0</v>
      </c>
      <c r="M2754" s="6"/>
      <c r="N2754" s="6">
        <f>F2754+I2754+L2754</f>
        <v>0</v>
      </c>
      <c r="O2754" s="6"/>
      <c r="P2754" s="6"/>
      <c r="Q2754" s="6">
        <f>(D2754*E2754)+(G2754*H2754)+(J2754*K2754)+O2754-M2754-P2754</f>
        <v>0</v>
      </c>
    </row>
    <row r="2755" ht="20.9" customHeight="1">
      <c r="A2755" s="3">
        <v>41471</v>
      </c>
      <c r="B2755" t="s" s="4">
        <v>208</v>
      </c>
      <c r="C2755" s="5"/>
      <c r="D2755" s="6"/>
      <c r="E2755" s="6"/>
      <c r="F2755" s="6">
        <f>D2755*E2755</f>
        <v>0</v>
      </c>
      <c r="G2755" s="6"/>
      <c r="H2755" s="6"/>
      <c r="I2755" s="6">
        <f>G2755*H2755</f>
        <v>0</v>
      </c>
      <c r="J2755" s="6"/>
      <c r="K2755" s="6"/>
      <c r="L2755" s="6">
        <f>J2755*K2755</f>
        <v>0</v>
      </c>
      <c r="M2755" s="6"/>
      <c r="N2755" s="6">
        <f>F2755+I2755+L2755-M2755</f>
        <v>0</v>
      </c>
      <c r="O2755" s="6">
        <v>0</v>
      </c>
      <c r="P2755" s="6"/>
      <c r="Q2755" s="6">
        <f>(D2755*E2755)+(G2755*H2755)+(J2755*K2755)+O2755-M2755-P2755</f>
        <v>0</v>
      </c>
    </row>
    <row r="2756" ht="20.9" customHeight="1">
      <c r="A2756" s="3">
        <v>41472</v>
      </c>
      <c r="B2756" t="s" s="4">
        <v>208</v>
      </c>
      <c r="C2756" s="5"/>
      <c r="D2756" s="6"/>
      <c r="E2756" s="6"/>
      <c r="F2756" s="6">
        <f>D2756*E2756</f>
        <v>0</v>
      </c>
      <c r="G2756" s="6"/>
      <c r="H2756" s="6"/>
      <c r="I2756" s="6">
        <f>G2756*H2756</f>
        <v>0</v>
      </c>
      <c r="J2756" s="6"/>
      <c r="K2756" s="6"/>
      <c r="L2756" s="6">
        <f>J2756*K2756</f>
        <v>0</v>
      </c>
      <c r="M2756" s="6"/>
      <c r="N2756" s="6">
        <f>F2756+I2756+L2756-M2756</f>
        <v>0</v>
      </c>
      <c r="O2756" s="6">
        <v>0</v>
      </c>
      <c r="P2756" s="6"/>
      <c r="Q2756" s="6">
        <f>(D2756*E2756)+(G2756*H2756)+(J2756*K2756)+O2756-M2756-P2756</f>
        <v>0</v>
      </c>
    </row>
    <row r="2757" ht="20.9" customHeight="1">
      <c r="A2757" s="3">
        <v>41473</v>
      </c>
      <c r="B2757" t="s" s="4">
        <v>208</v>
      </c>
      <c r="C2757" s="5"/>
      <c r="D2757" s="6"/>
      <c r="E2757" s="6"/>
      <c r="F2757" s="6">
        <f>D2757*E2757</f>
        <v>0</v>
      </c>
      <c r="G2757" s="6"/>
      <c r="H2757" s="6"/>
      <c r="I2757" s="6">
        <f>G2757*H2757</f>
        <v>0</v>
      </c>
      <c r="J2757" s="6"/>
      <c r="K2757" s="6"/>
      <c r="L2757" s="6">
        <f>J2757*K2757</f>
        <v>0</v>
      </c>
      <c r="M2757" s="6">
        <f>F2757+I2757+L2757</f>
        <v>0</v>
      </c>
      <c r="N2757" s="6">
        <v>0</v>
      </c>
      <c r="O2757" s="6"/>
      <c r="P2757" s="6"/>
      <c r="Q2757" s="6">
        <f>(D2757*E2757)+(G2757*H2757)+(J2757*K2757)+N2757-O2757-P2757</f>
        <v>0</v>
      </c>
    </row>
    <row r="2758" ht="20.9" customHeight="1">
      <c r="A2758" s="3">
        <v>41474</v>
      </c>
      <c r="B2758" t="s" s="4">
        <v>208</v>
      </c>
      <c r="C2758" s="5"/>
      <c r="D2758" s="6"/>
      <c r="E2758" s="6"/>
      <c r="F2758" s="6">
        <f>D2758*E2758</f>
        <v>0</v>
      </c>
      <c r="G2758" s="6"/>
      <c r="H2758" s="6"/>
      <c r="I2758" s="6">
        <f>G2758*H2758</f>
        <v>0</v>
      </c>
      <c r="J2758" s="6"/>
      <c r="K2758" s="6"/>
      <c r="L2758" s="6">
        <f>J2758*K2758</f>
        <v>0</v>
      </c>
      <c r="M2758" s="6"/>
      <c r="N2758" s="6">
        <f>F2758+I2758+L2758-M2758</f>
        <v>0</v>
      </c>
      <c r="O2758" s="6">
        <v>0</v>
      </c>
      <c r="P2758" s="6"/>
      <c r="Q2758" s="6">
        <f>(D2758*E2758)+(G2758*H2758)+(J2758*K2758)+O2758-M2758-P2758</f>
        <v>0</v>
      </c>
    </row>
    <row r="2759" ht="20.9" customHeight="1">
      <c r="A2759" s="3">
        <v>41475</v>
      </c>
      <c r="B2759" t="s" s="4">
        <v>208</v>
      </c>
      <c r="C2759" s="5"/>
      <c r="D2759" s="6"/>
      <c r="E2759" s="6"/>
      <c r="F2759" s="6">
        <f>D2759*E2759</f>
        <v>0</v>
      </c>
      <c r="G2759" s="6"/>
      <c r="H2759" s="6"/>
      <c r="I2759" s="6">
        <f>G2759*H2759</f>
        <v>0</v>
      </c>
      <c r="J2759" s="6"/>
      <c r="K2759" s="6"/>
      <c r="L2759" s="6">
        <f>J2759*K2759</f>
        <v>0</v>
      </c>
      <c r="M2759" s="6"/>
      <c r="N2759" s="6">
        <f>F2759+I2759+L2759-M2759</f>
        <v>0</v>
      </c>
      <c r="O2759" s="6">
        <v>0</v>
      </c>
      <c r="P2759" s="6"/>
      <c r="Q2759" s="6">
        <f>(D2759*E2759)+(G2759*H2759)+(J2759*K2759)+O2759-M2759-P2759</f>
        <v>0</v>
      </c>
    </row>
    <row r="2760" ht="20.9" customHeight="1">
      <c r="A2760" s="3">
        <v>41476</v>
      </c>
      <c r="B2760" t="s" s="4">
        <v>208</v>
      </c>
      <c r="C2760" s="5"/>
      <c r="D2760" s="6"/>
      <c r="E2760" s="6"/>
      <c r="F2760" s="6">
        <f>D2760*E2760</f>
        <v>0</v>
      </c>
      <c r="G2760" s="6"/>
      <c r="H2760" s="6"/>
      <c r="I2760" s="6">
        <f>G2760*H2760</f>
        <v>0</v>
      </c>
      <c r="J2760" s="6"/>
      <c r="K2760" s="6"/>
      <c r="L2760" s="6">
        <f>J2760*K2760</f>
        <v>0</v>
      </c>
      <c r="M2760" s="6"/>
      <c r="N2760" s="6">
        <f>F2760+I2760+L2760-M2760</f>
        <v>0</v>
      </c>
      <c r="O2760" s="6">
        <v>0</v>
      </c>
      <c r="P2760" s="6"/>
      <c r="Q2760" s="6">
        <f>(D2760*E2760)+(G2760*H2760)+(J2760*K2760)+O2760-M2760-P2760</f>
        <v>0</v>
      </c>
    </row>
    <row r="2761" ht="20.9" customHeight="1">
      <c r="A2761" s="3">
        <v>41478</v>
      </c>
      <c r="B2761" t="s" s="4">
        <v>208</v>
      </c>
      <c r="C2761" s="5"/>
      <c r="D2761" s="6"/>
      <c r="E2761" s="6"/>
      <c r="F2761" s="6">
        <f>D2761*E2761</f>
        <v>0</v>
      </c>
      <c r="G2761" s="6"/>
      <c r="H2761" s="6"/>
      <c r="I2761" s="6">
        <f>G2761*H2761</f>
        <v>0</v>
      </c>
      <c r="J2761" s="6"/>
      <c r="K2761" s="6"/>
      <c r="L2761" s="6">
        <f>J2761*K2761</f>
        <v>0</v>
      </c>
      <c r="M2761" s="6">
        <f>F2761+I2761+L2761</f>
        <v>0</v>
      </c>
      <c r="N2761" s="6">
        <v>0</v>
      </c>
      <c r="O2761" s="6"/>
      <c r="P2761" s="6"/>
      <c r="Q2761" s="6">
        <f>(D2761*E2761)+(G2761*H2761)+(J2761*K2761)+N2761-O2761-P2761</f>
        <v>0</v>
      </c>
    </row>
    <row r="2762" ht="20.9" customHeight="1">
      <c r="A2762" s="3">
        <v>41479</v>
      </c>
      <c r="B2762" t="s" s="4">
        <v>208</v>
      </c>
      <c r="C2762" s="5"/>
      <c r="D2762" s="6"/>
      <c r="E2762" s="6"/>
      <c r="F2762" s="6">
        <f>D2762*E2762</f>
        <v>0</v>
      </c>
      <c r="G2762" s="6"/>
      <c r="H2762" s="6"/>
      <c r="I2762" s="6">
        <f>G2762*H2762</f>
        <v>0</v>
      </c>
      <c r="J2762" s="6"/>
      <c r="K2762" s="6"/>
      <c r="L2762" s="6">
        <f>J2762*K2762</f>
        <v>0</v>
      </c>
      <c r="M2762" s="6"/>
      <c r="N2762" s="6">
        <f>F2762+I2762+L2762-M2762</f>
        <v>0</v>
      </c>
      <c r="O2762" s="6">
        <v>0</v>
      </c>
      <c r="P2762" s="6"/>
      <c r="Q2762" s="6">
        <f>(D2762*E2762)+(G2762*H2762)+(J2762*K2762)+O2762-M2762-P2762</f>
        <v>0</v>
      </c>
    </row>
    <row r="2763" ht="20.9" customHeight="1">
      <c r="A2763" s="3">
        <v>41480</v>
      </c>
      <c r="B2763" t="s" s="4">
        <v>208</v>
      </c>
      <c r="C2763" s="5"/>
      <c r="D2763" s="6"/>
      <c r="E2763" s="6"/>
      <c r="F2763" s="6">
        <f>D2763*E2763</f>
        <v>0</v>
      </c>
      <c r="G2763" s="6"/>
      <c r="H2763" s="6"/>
      <c r="I2763" s="6">
        <f>G2763*H2763</f>
        <v>0</v>
      </c>
      <c r="J2763" s="6"/>
      <c r="K2763" s="6"/>
      <c r="L2763" s="6">
        <f>J2763*K2763</f>
        <v>0</v>
      </c>
      <c r="M2763" s="6">
        <f>F2763+I2763+L2763</f>
        <v>0</v>
      </c>
      <c r="N2763" s="6">
        <v>0</v>
      </c>
      <c r="O2763" s="6"/>
      <c r="P2763" s="6"/>
      <c r="Q2763" s="6">
        <f>(D2763*E2763)+(G2763*H2763)+(J2763*K2763)+N2763-O2763-P2763</f>
        <v>0</v>
      </c>
    </row>
    <row r="2764" ht="20.9" customHeight="1">
      <c r="A2764" s="3">
        <v>41481</v>
      </c>
      <c r="B2764" t="s" s="4">
        <v>208</v>
      </c>
      <c r="C2764" s="5"/>
      <c r="D2764" s="6"/>
      <c r="E2764" s="6"/>
      <c r="F2764" s="6">
        <f>D2764*E2764</f>
        <v>0</v>
      </c>
      <c r="G2764" s="6">
        <v>10</v>
      </c>
      <c r="H2764" s="6">
        <v>4000</v>
      </c>
      <c r="I2764" s="6">
        <f>G2764*H2764</f>
        <v>40000</v>
      </c>
      <c r="J2764" s="6"/>
      <c r="K2764" s="6"/>
      <c r="L2764" s="6">
        <f>J2764*K2764</f>
        <v>0</v>
      </c>
      <c r="M2764" s="6"/>
      <c r="N2764" s="6">
        <f>F2764+I2764+L2764-M2764</f>
        <v>40000</v>
      </c>
      <c r="O2764" s="6">
        <v>0</v>
      </c>
      <c r="P2764" s="6"/>
      <c r="Q2764" s="6">
        <f>(D2764*E2764)+(G2764*H2764)+(J2764*K2764)+O2764-M2764-P2764</f>
        <v>40000</v>
      </c>
    </row>
    <row r="2765" ht="20.9" customHeight="1">
      <c r="A2765" s="3">
        <v>41482</v>
      </c>
      <c r="B2765" t="s" s="4">
        <v>208</v>
      </c>
      <c r="C2765" s="5"/>
      <c r="D2765" s="6"/>
      <c r="E2765" s="6"/>
      <c r="F2765" s="6">
        <f>D2765*E2765</f>
        <v>0</v>
      </c>
      <c r="G2765" s="6"/>
      <c r="H2765" s="6"/>
      <c r="I2765" s="6">
        <f>G2765*H2765</f>
        <v>0</v>
      </c>
      <c r="J2765" s="6"/>
      <c r="K2765" s="6"/>
      <c r="L2765" s="6">
        <f>J2765*K2765</f>
        <v>0</v>
      </c>
      <c r="M2765" s="6">
        <f>F2765+I2765+L2765</f>
        <v>0</v>
      </c>
      <c r="N2765" s="6">
        <v>40000</v>
      </c>
      <c r="O2765" s="6"/>
      <c r="P2765" s="6"/>
      <c r="Q2765" s="6">
        <f>(D2765*E2765)+(G2765*H2765)+(J2765*K2765)+N2765-O2765-P2765</f>
        <v>40000</v>
      </c>
    </row>
    <row r="2766" ht="20.9" customHeight="1">
      <c r="A2766" s="3">
        <v>41483</v>
      </c>
      <c r="B2766" t="s" s="4">
        <v>208</v>
      </c>
      <c r="C2766" s="5"/>
      <c r="D2766" s="6"/>
      <c r="E2766" s="6"/>
      <c r="F2766" s="6">
        <f>D2766*E2766</f>
        <v>0</v>
      </c>
      <c r="G2766" s="6"/>
      <c r="H2766" s="6"/>
      <c r="I2766" s="6">
        <f>G2766*H2766</f>
        <v>0</v>
      </c>
      <c r="J2766" s="6"/>
      <c r="K2766" s="6"/>
      <c r="L2766" s="6">
        <f>J2766*K2766</f>
        <v>0</v>
      </c>
      <c r="M2766" s="6">
        <f>F2766+I2766+L2766</f>
        <v>0</v>
      </c>
      <c r="N2766" s="6">
        <v>40000</v>
      </c>
      <c r="O2766" s="6"/>
      <c r="P2766" s="6"/>
      <c r="Q2766" s="6">
        <f>(D2766*E2766)+(G2766*H2766)+(J2766*K2766)+N2766-O2766-P2766</f>
        <v>40000</v>
      </c>
    </row>
    <row r="2767" ht="33.8" customHeight="1">
      <c r="A2767" s="3">
        <v>41455</v>
      </c>
      <c r="B2767" t="s" s="4">
        <v>209</v>
      </c>
      <c r="C2767" t="s" s="7">
        <v>210</v>
      </c>
      <c r="D2767" s="6"/>
      <c r="E2767" s="6"/>
      <c r="F2767" s="6">
        <f>D2767*E2767</f>
        <v>0</v>
      </c>
      <c r="G2767" s="6"/>
      <c r="H2767" s="6"/>
      <c r="I2767" s="6">
        <f>G2767*H2767</f>
        <v>0</v>
      </c>
      <c r="J2767" s="6"/>
      <c r="K2767" s="6"/>
      <c r="L2767" s="6">
        <f>J2767*K2767</f>
        <v>0</v>
      </c>
      <c r="M2767" s="6">
        <f>F2767+I2767+L2767</f>
        <v>0</v>
      </c>
      <c r="N2767" s="6"/>
      <c r="O2767" s="6"/>
      <c r="P2767" s="6"/>
      <c r="Q2767" s="6">
        <f>(D2767*E2767)+(G2767*H2767)+(J2767*K2767)+N2767-O2767-P2767</f>
        <v>0</v>
      </c>
    </row>
    <row r="2768" ht="20.05" customHeight="1">
      <c r="A2768" s="3">
        <v>41457</v>
      </c>
      <c r="B2768" t="s" s="8">
        <v>209</v>
      </c>
      <c r="C2768" t="s" s="9">
        <v>210</v>
      </c>
      <c r="D2768" s="10"/>
      <c r="E2768" s="10"/>
      <c r="F2768" s="10">
        <f>D2768*E2768</f>
        <v>0</v>
      </c>
      <c r="G2768" s="10"/>
      <c r="H2768" s="10"/>
      <c r="I2768" s="10">
        <f>G2768*H2768</f>
        <v>0</v>
      </c>
      <c r="J2768" s="10"/>
      <c r="K2768" s="10"/>
      <c r="L2768" s="10">
        <f>J2768*K2768</f>
        <v>0</v>
      </c>
      <c r="M2768" s="10"/>
      <c r="N2768" s="10">
        <f>F2768+I2768+L2768-M2768</f>
        <v>0</v>
      </c>
      <c r="O2768" s="10"/>
      <c r="P2768" s="10"/>
      <c r="Q2768" s="10">
        <f>(D2768*E2768)+(G2768*H2768)+(J2768*K2768)+O2768-M2768-P2768</f>
        <v>0</v>
      </c>
    </row>
    <row r="2769" ht="33.8" customHeight="1">
      <c r="A2769" s="3">
        <v>41458</v>
      </c>
      <c r="B2769" t="s" s="4">
        <v>209</v>
      </c>
      <c r="C2769" t="s" s="7">
        <v>210</v>
      </c>
      <c r="D2769" s="6"/>
      <c r="E2769" s="6"/>
      <c r="F2769" s="6">
        <f>D2769*E2769</f>
        <v>0</v>
      </c>
      <c r="G2769" s="6"/>
      <c r="H2769" s="6"/>
      <c r="I2769" s="6">
        <f>G2769*H2769</f>
        <v>0</v>
      </c>
      <c r="J2769" s="6"/>
      <c r="K2769" s="6"/>
      <c r="L2769" s="6">
        <f>J2769*K2769</f>
        <v>0</v>
      </c>
      <c r="M2769" s="6"/>
      <c r="N2769" s="6">
        <f>F2769+I2769+L2769-M2769</f>
        <v>0</v>
      </c>
      <c r="O2769" s="6"/>
      <c r="P2769" s="6"/>
      <c r="Q2769" s="6">
        <f>(D2769*E2769)+(G2769*H2769)+(J2769*K2769)+O2769-M2769-P2769</f>
        <v>0</v>
      </c>
    </row>
    <row r="2770" ht="33.8" customHeight="1">
      <c r="A2770" s="3">
        <v>41459</v>
      </c>
      <c r="B2770" t="s" s="4">
        <v>209</v>
      </c>
      <c r="C2770" t="s" s="7">
        <v>210</v>
      </c>
      <c r="D2770" s="6"/>
      <c r="E2770" s="6"/>
      <c r="F2770" s="6">
        <f>D2770*E2770</f>
        <v>0</v>
      </c>
      <c r="G2770" s="6"/>
      <c r="H2770" s="6"/>
      <c r="I2770" s="6">
        <f>G2770*H2770</f>
        <v>0</v>
      </c>
      <c r="J2770" s="6"/>
      <c r="K2770" s="6"/>
      <c r="L2770" s="6">
        <f>J2770*K2770</f>
        <v>0</v>
      </c>
      <c r="M2770" s="6">
        <f>F2770+I2770+L2770</f>
        <v>0</v>
      </c>
      <c r="N2770" s="6"/>
      <c r="O2770" s="6"/>
      <c r="P2770" s="6"/>
      <c r="Q2770" s="6">
        <f>(D2770*E2770)+(G2770*H2770)+(J2770*K2770)+N2770-O2770-P2770</f>
        <v>0</v>
      </c>
    </row>
    <row r="2771" ht="33.8" customHeight="1">
      <c r="A2771" s="3">
        <v>41460</v>
      </c>
      <c r="B2771" t="s" s="4">
        <v>209</v>
      </c>
      <c r="C2771" t="s" s="7">
        <v>210</v>
      </c>
      <c r="D2771" s="6"/>
      <c r="E2771" s="6"/>
      <c r="F2771" s="6">
        <f>D2771*E2771</f>
        <v>0</v>
      </c>
      <c r="G2771" s="6"/>
      <c r="H2771" s="6"/>
      <c r="I2771" s="6">
        <f>G2771*H2771</f>
        <v>0</v>
      </c>
      <c r="J2771" s="6"/>
      <c r="K2771" s="6"/>
      <c r="L2771" s="6">
        <f>J2771*K2771</f>
        <v>0</v>
      </c>
      <c r="M2771" s="6"/>
      <c r="N2771" s="6">
        <f>F2771+I2771+L2771-M2771</f>
        <v>0</v>
      </c>
      <c r="O2771" s="6"/>
      <c r="P2771" s="6"/>
      <c r="Q2771" s="6">
        <f>(D2771*E2771)+(G2771*H2771)+(J2771*K2771)+O2771-M2771-P2771</f>
        <v>0</v>
      </c>
    </row>
    <row r="2772" ht="33.8" customHeight="1">
      <c r="A2772" s="3">
        <v>41461</v>
      </c>
      <c r="B2772" t="s" s="4">
        <v>209</v>
      </c>
      <c r="C2772" t="s" s="7">
        <v>210</v>
      </c>
      <c r="D2772" s="6"/>
      <c r="E2772" s="6"/>
      <c r="F2772" s="6">
        <f>D2772*E2772</f>
        <v>0</v>
      </c>
      <c r="G2772" s="6"/>
      <c r="H2772" s="6"/>
      <c r="I2772" s="6">
        <f>G2772*H2772</f>
        <v>0</v>
      </c>
      <c r="J2772" s="6"/>
      <c r="K2772" s="6"/>
      <c r="L2772" s="6">
        <f>J2772*K2772</f>
        <v>0</v>
      </c>
      <c r="M2772" s="6"/>
      <c r="N2772" s="6">
        <f>F2772+I2772+L2772-M2772</f>
        <v>0</v>
      </c>
      <c r="O2772" s="6"/>
      <c r="P2772" s="6"/>
      <c r="Q2772" s="6">
        <f>(D2772*E2772)+(G2772*H2772)+(J2772*K2772)+O2772-M2772-P2772</f>
        <v>0</v>
      </c>
    </row>
    <row r="2773" ht="33.8" customHeight="1">
      <c r="A2773" s="3">
        <v>41462</v>
      </c>
      <c r="B2773" t="s" s="4">
        <v>209</v>
      </c>
      <c r="C2773" t="s" s="7">
        <v>210</v>
      </c>
      <c r="D2773" s="6"/>
      <c r="E2773" s="6"/>
      <c r="F2773" s="6">
        <f>D2773*E2773</f>
        <v>0</v>
      </c>
      <c r="G2773" s="6"/>
      <c r="H2773" s="6"/>
      <c r="I2773" s="6">
        <f>G2773*H2773</f>
        <v>0</v>
      </c>
      <c r="J2773" s="6"/>
      <c r="K2773" s="6"/>
      <c r="L2773" s="6">
        <f>J2773*K2773</f>
        <v>0</v>
      </c>
      <c r="M2773" s="6">
        <f>F2773+I2773+L2773</f>
        <v>0</v>
      </c>
      <c r="N2773" s="6"/>
      <c r="O2773" s="6"/>
      <c r="P2773" s="6"/>
      <c r="Q2773" s="6">
        <f>(D2773*E2773)+(G2773*H2773)+(J2773*K2773)+N2773-O2773-P2773</f>
        <v>0</v>
      </c>
    </row>
    <row r="2774" ht="33.8" customHeight="1">
      <c r="A2774" s="3">
        <v>41464</v>
      </c>
      <c r="B2774" t="s" s="4">
        <v>209</v>
      </c>
      <c r="C2774" t="s" s="7">
        <v>210</v>
      </c>
      <c r="D2774" s="6"/>
      <c r="E2774" s="6"/>
      <c r="F2774" s="6">
        <f>D2774*E2774</f>
        <v>0</v>
      </c>
      <c r="G2774" s="6"/>
      <c r="H2774" s="6"/>
      <c r="I2774" s="6">
        <f>G2774*H2774</f>
        <v>0</v>
      </c>
      <c r="J2774" s="6"/>
      <c r="K2774" s="6"/>
      <c r="L2774" s="6">
        <f>J2774*K2774</f>
        <v>0</v>
      </c>
      <c r="M2774" s="6">
        <f>F2774+I2774+L2774</f>
        <v>0</v>
      </c>
      <c r="N2774" s="6"/>
      <c r="O2774" s="6"/>
      <c r="P2774" s="6"/>
      <c r="Q2774" s="6">
        <f>(D2774*E2774)+(G2774*H2774)+(J2774*K2774)+N2774-O2774-P2774</f>
        <v>0</v>
      </c>
    </row>
    <row r="2775" ht="33.8" customHeight="1">
      <c r="A2775" s="3">
        <v>41465</v>
      </c>
      <c r="B2775" t="s" s="4">
        <v>209</v>
      </c>
      <c r="C2775" t="s" s="7">
        <v>210</v>
      </c>
      <c r="D2775" s="6"/>
      <c r="E2775" s="6"/>
      <c r="F2775" s="6">
        <f>D2775*E2775</f>
        <v>0</v>
      </c>
      <c r="G2775" s="6"/>
      <c r="H2775" s="6"/>
      <c r="I2775" s="6">
        <f>G2775*H2775</f>
        <v>0</v>
      </c>
      <c r="J2775" s="6"/>
      <c r="K2775" s="6"/>
      <c r="L2775" s="6">
        <f>J2775*K2775</f>
        <v>0</v>
      </c>
      <c r="M2775" s="6">
        <f>F2775+I2775+L2775</f>
        <v>0</v>
      </c>
      <c r="N2775" s="6"/>
      <c r="O2775" s="6"/>
      <c r="P2775" s="6"/>
      <c r="Q2775" s="6">
        <f>(D2775*E2775)+(G2775*H2775)+(J2775*K2775)+N2775-O2775-P2775</f>
        <v>0</v>
      </c>
    </row>
    <row r="2776" ht="33.8" customHeight="1">
      <c r="A2776" s="3">
        <v>41466</v>
      </c>
      <c r="B2776" t="s" s="4">
        <v>209</v>
      </c>
      <c r="C2776" t="s" s="7">
        <v>210</v>
      </c>
      <c r="D2776" s="6"/>
      <c r="E2776" s="6"/>
      <c r="F2776" s="6">
        <f>D2776*E2776</f>
        <v>0</v>
      </c>
      <c r="G2776" s="6"/>
      <c r="H2776" s="6"/>
      <c r="I2776" s="6">
        <f>G2776*H2776</f>
        <v>0</v>
      </c>
      <c r="J2776" s="6"/>
      <c r="K2776" s="6"/>
      <c r="L2776" s="6">
        <f>J2776*K2776</f>
        <v>0</v>
      </c>
      <c r="M2776" s="6">
        <f>F2776+I2776+L2776</f>
        <v>0</v>
      </c>
      <c r="N2776" s="6"/>
      <c r="O2776" s="6"/>
      <c r="P2776" s="6"/>
      <c r="Q2776" s="6">
        <f>(D2776*E2776)+(G2776*H2776)+(J2776*K2776)+N2776-O2776-P2776</f>
        <v>0</v>
      </c>
    </row>
    <row r="2777" ht="33.8" customHeight="1">
      <c r="A2777" s="3">
        <v>41467</v>
      </c>
      <c r="B2777" t="s" s="4">
        <v>209</v>
      </c>
      <c r="C2777" t="s" s="7">
        <v>210</v>
      </c>
      <c r="D2777" s="6"/>
      <c r="E2777" s="6"/>
      <c r="F2777" s="6">
        <f>D2777*E2777</f>
        <v>0</v>
      </c>
      <c r="G2777" s="6"/>
      <c r="H2777" s="6"/>
      <c r="I2777" s="6">
        <f>G2777*H2777</f>
        <v>0</v>
      </c>
      <c r="J2777" s="6"/>
      <c r="K2777" s="6"/>
      <c r="L2777" s="6">
        <f>J2777*K2777</f>
        <v>0</v>
      </c>
      <c r="M2777" s="6"/>
      <c r="N2777" s="6">
        <f>F2777+I2777+L2777-M2777</f>
        <v>0</v>
      </c>
      <c r="O2777" s="6"/>
      <c r="P2777" s="6"/>
      <c r="Q2777" s="6">
        <f>(D2777*E2777)+(G2777*H2777)+(J2777*K2777)+O2777-M2777-P2777</f>
        <v>0</v>
      </c>
    </row>
    <row r="2778" ht="33.8" customHeight="1">
      <c r="A2778" s="3">
        <v>41468</v>
      </c>
      <c r="B2778" t="s" s="4">
        <v>209</v>
      </c>
      <c r="C2778" t="s" s="7">
        <v>210</v>
      </c>
      <c r="D2778" s="6"/>
      <c r="E2778" s="6"/>
      <c r="F2778" s="6">
        <f>D2778*E2778</f>
        <v>0</v>
      </c>
      <c r="G2778" s="6"/>
      <c r="H2778" s="6"/>
      <c r="I2778" s="6">
        <f>G2778*H2778</f>
        <v>0</v>
      </c>
      <c r="J2778" s="6"/>
      <c r="K2778" s="6"/>
      <c r="L2778" s="6">
        <f>J2778*K2778</f>
        <v>0</v>
      </c>
      <c r="M2778" s="6">
        <f>F2778+I2778+L2778</f>
        <v>0</v>
      </c>
      <c r="N2778" s="6"/>
      <c r="O2778" s="6"/>
      <c r="P2778" s="6"/>
      <c r="Q2778" s="6">
        <f>(D2778*E2778)+(G2778*H2778)+(J2778*K2778)+N2778-O2778-P2778</f>
        <v>0</v>
      </c>
    </row>
    <row r="2779" ht="33.8" customHeight="1">
      <c r="A2779" s="3">
        <v>41469</v>
      </c>
      <c r="B2779" t="s" s="4">
        <v>209</v>
      </c>
      <c r="C2779" t="s" s="7">
        <v>210</v>
      </c>
      <c r="D2779" s="6"/>
      <c r="E2779" s="6"/>
      <c r="F2779" s="6">
        <f>D2779*E2779</f>
        <v>0</v>
      </c>
      <c r="G2779" s="6"/>
      <c r="H2779" s="6"/>
      <c r="I2779" s="6">
        <f>G2779*H2779</f>
        <v>0</v>
      </c>
      <c r="J2779" s="6"/>
      <c r="K2779" s="6"/>
      <c r="L2779" s="6">
        <f>J2779*K2779</f>
        <v>0</v>
      </c>
      <c r="M2779" s="6"/>
      <c r="N2779" s="6">
        <f>F2779+I2779+L2779</f>
        <v>0</v>
      </c>
      <c r="O2779" s="6"/>
      <c r="P2779" s="6"/>
      <c r="Q2779" s="6">
        <f>(D2779*E2779)+(G2779*H2779)+(J2779*K2779)+O2779-M2779-P2779</f>
        <v>0</v>
      </c>
    </row>
    <row r="2780" ht="33.8" customHeight="1">
      <c r="A2780" s="3">
        <v>41471</v>
      </c>
      <c r="B2780" t="s" s="4">
        <v>209</v>
      </c>
      <c r="C2780" t="s" s="7">
        <v>210</v>
      </c>
      <c r="D2780" s="6"/>
      <c r="E2780" s="6"/>
      <c r="F2780" s="6">
        <f>D2780*E2780</f>
        <v>0</v>
      </c>
      <c r="G2780" s="6"/>
      <c r="H2780" s="6"/>
      <c r="I2780" s="6">
        <f>G2780*H2780</f>
        <v>0</v>
      </c>
      <c r="J2780" s="6"/>
      <c r="K2780" s="6"/>
      <c r="L2780" s="6">
        <f>J2780*K2780</f>
        <v>0</v>
      </c>
      <c r="M2780" s="6"/>
      <c r="N2780" s="6">
        <f>F2780+I2780+L2780-M2780</f>
        <v>0</v>
      </c>
      <c r="O2780" s="6">
        <v>0</v>
      </c>
      <c r="P2780" s="6"/>
      <c r="Q2780" s="6">
        <f>(D2780*E2780)+(G2780*H2780)+(J2780*K2780)+O2780-M2780-P2780</f>
        <v>0</v>
      </c>
    </row>
    <row r="2781" ht="33.8" customHeight="1">
      <c r="A2781" s="3">
        <v>41472</v>
      </c>
      <c r="B2781" t="s" s="4">
        <v>209</v>
      </c>
      <c r="C2781" t="s" s="7">
        <v>210</v>
      </c>
      <c r="D2781" s="6"/>
      <c r="E2781" s="6"/>
      <c r="F2781" s="6">
        <f>D2781*E2781</f>
        <v>0</v>
      </c>
      <c r="G2781" s="6"/>
      <c r="H2781" s="6"/>
      <c r="I2781" s="6">
        <f>G2781*H2781</f>
        <v>0</v>
      </c>
      <c r="J2781" s="6"/>
      <c r="K2781" s="6"/>
      <c r="L2781" s="6">
        <f>J2781*K2781</f>
        <v>0</v>
      </c>
      <c r="M2781" s="6"/>
      <c r="N2781" s="6">
        <f>F2781+I2781+L2781-M2781</f>
        <v>0</v>
      </c>
      <c r="O2781" s="6">
        <v>0</v>
      </c>
      <c r="P2781" s="6"/>
      <c r="Q2781" s="6">
        <f>(D2781*E2781)+(G2781*H2781)+(J2781*K2781)+O2781-M2781-P2781</f>
        <v>0</v>
      </c>
    </row>
    <row r="2782" ht="33.8" customHeight="1">
      <c r="A2782" s="3">
        <v>41473</v>
      </c>
      <c r="B2782" t="s" s="4">
        <v>209</v>
      </c>
      <c r="C2782" t="s" s="7">
        <v>210</v>
      </c>
      <c r="D2782" s="6"/>
      <c r="E2782" s="6"/>
      <c r="F2782" s="6">
        <f>D2782*E2782</f>
        <v>0</v>
      </c>
      <c r="G2782" s="6"/>
      <c r="H2782" s="6"/>
      <c r="I2782" s="6">
        <f>G2782*H2782</f>
        <v>0</v>
      </c>
      <c r="J2782" s="6"/>
      <c r="K2782" s="6"/>
      <c r="L2782" s="6">
        <f>J2782*K2782</f>
        <v>0</v>
      </c>
      <c r="M2782" s="6">
        <f>F2782+I2782+L2782</f>
        <v>0</v>
      </c>
      <c r="N2782" s="6">
        <v>0</v>
      </c>
      <c r="O2782" s="6"/>
      <c r="P2782" s="6"/>
      <c r="Q2782" s="6">
        <f>(D2782*E2782)+(G2782*H2782)+(J2782*K2782)+N2782-O2782-P2782</f>
        <v>0</v>
      </c>
    </row>
    <row r="2783" ht="33.8" customHeight="1">
      <c r="A2783" s="3">
        <v>41474</v>
      </c>
      <c r="B2783" t="s" s="4">
        <v>209</v>
      </c>
      <c r="C2783" t="s" s="7">
        <v>210</v>
      </c>
      <c r="D2783" s="6"/>
      <c r="E2783" s="6"/>
      <c r="F2783" s="6">
        <f>D2783*E2783</f>
        <v>0</v>
      </c>
      <c r="G2783" s="6"/>
      <c r="H2783" s="6"/>
      <c r="I2783" s="6">
        <f>G2783*H2783</f>
        <v>0</v>
      </c>
      <c r="J2783" s="6"/>
      <c r="K2783" s="6"/>
      <c r="L2783" s="6">
        <f>J2783*K2783</f>
        <v>0</v>
      </c>
      <c r="M2783" s="6"/>
      <c r="N2783" s="6">
        <f>F2783+I2783+L2783-M2783</f>
        <v>0</v>
      </c>
      <c r="O2783" s="6">
        <v>0</v>
      </c>
      <c r="P2783" s="6"/>
      <c r="Q2783" s="6">
        <f>(D2783*E2783)+(G2783*H2783)+(J2783*K2783)+O2783-M2783-P2783</f>
        <v>0</v>
      </c>
    </row>
    <row r="2784" ht="33.8" customHeight="1">
      <c r="A2784" s="3">
        <v>41475</v>
      </c>
      <c r="B2784" t="s" s="4">
        <v>209</v>
      </c>
      <c r="C2784" t="s" s="7">
        <v>210</v>
      </c>
      <c r="D2784" s="6"/>
      <c r="E2784" s="6"/>
      <c r="F2784" s="6">
        <f>D2784*E2784</f>
        <v>0</v>
      </c>
      <c r="G2784" s="6"/>
      <c r="H2784" s="6"/>
      <c r="I2784" s="6">
        <f>G2784*H2784</f>
        <v>0</v>
      </c>
      <c r="J2784" s="6"/>
      <c r="K2784" s="6"/>
      <c r="L2784" s="6">
        <f>J2784*K2784</f>
        <v>0</v>
      </c>
      <c r="M2784" s="6"/>
      <c r="N2784" s="6">
        <f>F2784+I2784+L2784-M2784</f>
        <v>0</v>
      </c>
      <c r="O2784" s="6">
        <v>0</v>
      </c>
      <c r="P2784" s="6"/>
      <c r="Q2784" s="6">
        <f>(D2784*E2784)+(G2784*H2784)+(J2784*K2784)+O2784-M2784-P2784</f>
        <v>0</v>
      </c>
    </row>
    <row r="2785" ht="33.8" customHeight="1">
      <c r="A2785" s="3">
        <v>41476</v>
      </c>
      <c r="B2785" t="s" s="4">
        <v>209</v>
      </c>
      <c r="C2785" t="s" s="7">
        <v>210</v>
      </c>
      <c r="D2785" s="6"/>
      <c r="E2785" s="6"/>
      <c r="F2785" s="6">
        <f>D2785*E2785</f>
        <v>0</v>
      </c>
      <c r="G2785" s="6"/>
      <c r="H2785" s="6"/>
      <c r="I2785" s="6">
        <f>G2785*H2785</f>
        <v>0</v>
      </c>
      <c r="J2785" s="6"/>
      <c r="K2785" s="6"/>
      <c r="L2785" s="6">
        <f>J2785*K2785</f>
        <v>0</v>
      </c>
      <c r="M2785" s="6"/>
      <c r="N2785" s="6">
        <f>F2785+I2785+L2785-M2785</f>
        <v>0</v>
      </c>
      <c r="O2785" s="6">
        <v>0</v>
      </c>
      <c r="P2785" s="6"/>
      <c r="Q2785" s="6">
        <f>(D2785*E2785)+(G2785*H2785)+(J2785*K2785)+O2785-M2785-P2785</f>
        <v>0</v>
      </c>
    </row>
    <row r="2786" ht="33.8" customHeight="1">
      <c r="A2786" s="3">
        <v>41478</v>
      </c>
      <c r="B2786" t="s" s="4">
        <v>209</v>
      </c>
      <c r="C2786" t="s" s="7">
        <v>210</v>
      </c>
      <c r="D2786" s="6"/>
      <c r="E2786" s="6"/>
      <c r="F2786" s="6">
        <f>D2786*E2786</f>
        <v>0</v>
      </c>
      <c r="G2786" s="6"/>
      <c r="H2786" s="6"/>
      <c r="I2786" s="6">
        <f>G2786*H2786</f>
        <v>0</v>
      </c>
      <c r="J2786" s="6"/>
      <c r="K2786" s="6"/>
      <c r="L2786" s="6">
        <f>J2786*K2786</f>
        <v>0</v>
      </c>
      <c r="M2786" s="6">
        <f>F2786+I2786+L2786</f>
        <v>0</v>
      </c>
      <c r="N2786" s="6">
        <v>0</v>
      </c>
      <c r="O2786" s="6"/>
      <c r="P2786" s="6"/>
      <c r="Q2786" s="6">
        <f>(D2786*E2786)+(G2786*H2786)+(J2786*K2786)+N2786-O2786-P2786</f>
        <v>0</v>
      </c>
    </row>
    <row r="2787" ht="33.8" customHeight="1">
      <c r="A2787" s="3">
        <v>41479</v>
      </c>
      <c r="B2787" t="s" s="4">
        <v>209</v>
      </c>
      <c r="C2787" t="s" s="7">
        <v>210</v>
      </c>
      <c r="D2787" s="6"/>
      <c r="E2787" s="6"/>
      <c r="F2787" s="6">
        <f>D2787*E2787</f>
        <v>0</v>
      </c>
      <c r="G2787" s="6"/>
      <c r="H2787" s="6"/>
      <c r="I2787" s="6">
        <f>G2787*H2787</f>
        <v>0</v>
      </c>
      <c r="J2787" s="6"/>
      <c r="K2787" s="6"/>
      <c r="L2787" s="6">
        <f>J2787*K2787</f>
        <v>0</v>
      </c>
      <c r="M2787" s="6"/>
      <c r="N2787" s="6">
        <f>F2787+I2787+L2787-M2787</f>
        <v>0</v>
      </c>
      <c r="O2787" s="6">
        <v>0</v>
      </c>
      <c r="P2787" s="6"/>
      <c r="Q2787" s="6">
        <f>(D2787*E2787)+(G2787*H2787)+(J2787*K2787)+O2787-M2787-P2787</f>
        <v>0</v>
      </c>
    </row>
    <row r="2788" ht="33.8" customHeight="1">
      <c r="A2788" s="3">
        <v>41480</v>
      </c>
      <c r="B2788" t="s" s="4">
        <v>209</v>
      </c>
      <c r="C2788" t="s" s="7">
        <v>210</v>
      </c>
      <c r="D2788" s="6"/>
      <c r="E2788" s="6"/>
      <c r="F2788" s="6">
        <f>D2788*E2788</f>
        <v>0</v>
      </c>
      <c r="G2788" s="6"/>
      <c r="H2788" s="6"/>
      <c r="I2788" s="6">
        <f>G2788*H2788</f>
        <v>0</v>
      </c>
      <c r="J2788" s="6"/>
      <c r="K2788" s="6"/>
      <c r="L2788" s="6">
        <f>J2788*K2788</f>
        <v>0</v>
      </c>
      <c r="M2788" s="6">
        <f>F2788+I2788+L2788</f>
        <v>0</v>
      </c>
      <c r="N2788" s="6">
        <v>0</v>
      </c>
      <c r="O2788" s="6"/>
      <c r="P2788" s="6"/>
      <c r="Q2788" s="6">
        <f>(D2788*E2788)+(G2788*H2788)+(J2788*K2788)+N2788-O2788-P2788</f>
        <v>0</v>
      </c>
    </row>
    <row r="2789" ht="33.8" customHeight="1">
      <c r="A2789" s="3">
        <v>41481</v>
      </c>
      <c r="B2789" t="s" s="4">
        <v>209</v>
      </c>
      <c r="C2789" t="s" s="7">
        <v>210</v>
      </c>
      <c r="D2789" s="6"/>
      <c r="E2789" s="6"/>
      <c r="F2789" s="6">
        <f>D2789*E2789</f>
        <v>0</v>
      </c>
      <c r="G2789" s="6"/>
      <c r="H2789" s="6"/>
      <c r="I2789" s="6">
        <f>G2789*H2789</f>
        <v>0</v>
      </c>
      <c r="J2789" s="6"/>
      <c r="K2789" s="6"/>
      <c r="L2789" s="6">
        <f>J2789*K2789</f>
        <v>0</v>
      </c>
      <c r="M2789" s="6"/>
      <c r="N2789" s="6">
        <f>F2789+I2789+L2789-M2789</f>
        <v>0</v>
      </c>
      <c r="O2789" s="6">
        <v>0</v>
      </c>
      <c r="P2789" s="6"/>
      <c r="Q2789" s="6">
        <f>(D2789*E2789)+(G2789*H2789)+(J2789*K2789)+O2789-M2789-P2789</f>
        <v>0</v>
      </c>
    </row>
    <row r="2790" ht="33.8" customHeight="1">
      <c r="A2790" s="3">
        <v>41482</v>
      </c>
      <c r="B2790" t="s" s="4">
        <v>209</v>
      </c>
      <c r="C2790" t="s" s="7">
        <v>210</v>
      </c>
      <c r="D2790" s="6"/>
      <c r="E2790" s="6"/>
      <c r="F2790" s="6">
        <f>D2790*E2790</f>
        <v>0</v>
      </c>
      <c r="G2790" s="6"/>
      <c r="H2790" s="6"/>
      <c r="I2790" s="6">
        <f>G2790*H2790</f>
        <v>0</v>
      </c>
      <c r="J2790" s="6"/>
      <c r="K2790" s="6"/>
      <c r="L2790" s="6">
        <f>J2790*K2790</f>
        <v>0</v>
      </c>
      <c r="M2790" s="6">
        <f>F2790+I2790+L2790</f>
        <v>0</v>
      </c>
      <c r="N2790" s="6">
        <v>0</v>
      </c>
      <c r="O2790" s="6"/>
      <c r="P2790" s="6"/>
      <c r="Q2790" s="6">
        <f>(D2790*E2790)+(G2790*H2790)+(J2790*K2790)+N2790-O2790-P2790</f>
        <v>0</v>
      </c>
    </row>
    <row r="2791" ht="33.8" customHeight="1">
      <c r="A2791" s="3">
        <v>41483</v>
      </c>
      <c r="B2791" t="s" s="4">
        <v>209</v>
      </c>
      <c r="C2791" t="s" s="7">
        <v>210</v>
      </c>
      <c r="D2791" s="6"/>
      <c r="E2791" s="6"/>
      <c r="F2791" s="6">
        <f>D2791*E2791</f>
        <v>0</v>
      </c>
      <c r="G2791" s="6"/>
      <c r="H2791" s="6"/>
      <c r="I2791" s="6">
        <f>G2791*H2791</f>
        <v>0</v>
      </c>
      <c r="J2791" s="6"/>
      <c r="K2791" s="6"/>
      <c r="L2791" s="6">
        <f>J2791*K2791</f>
        <v>0</v>
      </c>
      <c r="M2791" s="6">
        <f>F2791+I2791+L2791</f>
        <v>0</v>
      </c>
      <c r="N2791" s="6">
        <v>0</v>
      </c>
      <c r="O2791" s="6"/>
      <c r="P2791" s="6"/>
      <c r="Q2791" s="6">
        <f>(D2791*E2791)+(G2791*H2791)+(J2791*K2791)+N2791-O2791-P2791</f>
        <v>0</v>
      </c>
    </row>
    <row r="2792" ht="33.8" customHeight="1">
      <c r="A2792" s="3">
        <v>41455</v>
      </c>
      <c r="B2792" t="s" s="4">
        <v>211</v>
      </c>
      <c r="C2792" t="s" s="7">
        <v>212</v>
      </c>
      <c r="D2792" s="6">
        <v>2</v>
      </c>
      <c r="E2792" s="6">
        <v>11000</v>
      </c>
      <c r="F2792" s="6">
        <f>D2792*E2792</f>
        <v>22000</v>
      </c>
      <c r="G2792" s="6">
        <v>5</v>
      </c>
      <c r="H2792" s="6">
        <v>4000</v>
      </c>
      <c r="I2792" s="6">
        <f>G2792*H2792</f>
        <v>20000</v>
      </c>
      <c r="J2792" s="6"/>
      <c r="K2792" s="6"/>
      <c r="L2792" s="6">
        <f>J2792*K2792</f>
        <v>0</v>
      </c>
      <c r="M2792" s="6">
        <f>F2792+I2792+L2792</f>
        <v>42000</v>
      </c>
      <c r="N2792" s="6"/>
      <c r="O2792" s="6"/>
      <c r="P2792" s="6"/>
      <c r="Q2792" s="6">
        <f>(D2792*E2792)+(G2792*H2792)+(J2792*K2792)+N2792-O2792-P2792</f>
        <v>42000</v>
      </c>
    </row>
    <row r="2793" ht="20.05" customHeight="1">
      <c r="A2793" s="3">
        <v>41457</v>
      </c>
      <c r="B2793" t="s" s="8">
        <v>211</v>
      </c>
      <c r="C2793" t="s" s="9">
        <v>212</v>
      </c>
      <c r="D2793" s="10"/>
      <c r="E2793" s="10"/>
      <c r="F2793" s="10">
        <f>D2793*E2793</f>
        <v>0</v>
      </c>
      <c r="G2793" s="10"/>
      <c r="H2793" s="10"/>
      <c r="I2793" s="10">
        <f>G2793*H2793</f>
        <v>0</v>
      </c>
      <c r="J2793" s="10"/>
      <c r="K2793" s="10"/>
      <c r="L2793" s="10">
        <f>J2793*K2793</f>
        <v>0</v>
      </c>
      <c r="M2793" s="10"/>
      <c r="N2793" s="10">
        <f>F2793+I2793+L2793-M2793</f>
        <v>0</v>
      </c>
      <c r="O2793" s="10"/>
      <c r="P2793" s="10"/>
      <c r="Q2793" s="10">
        <f>(D2793*E2793)+(G2793*H2793)+(J2793*K2793)+O2793-M2793-P2793</f>
        <v>0</v>
      </c>
    </row>
    <row r="2794" ht="33.8" customHeight="1">
      <c r="A2794" s="3">
        <v>41458</v>
      </c>
      <c r="B2794" t="s" s="4">
        <v>211</v>
      </c>
      <c r="C2794" t="s" s="7">
        <v>212</v>
      </c>
      <c r="D2794" s="6">
        <v>2</v>
      </c>
      <c r="E2794" s="6">
        <v>12000</v>
      </c>
      <c r="F2794" s="6">
        <f>D2794*E2794</f>
        <v>24000</v>
      </c>
      <c r="G2794" s="6">
        <v>5</v>
      </c>
      <c r="H2794" s="6">
        <v>4000</v>
      </c>
      <c r="I2794" s="6">
        <f>G2794*H2794</f>
        <v>20000</v>
      </c>
      <c r="J2794" s="6"/>
      <c r="K2794" s="6"/>
      <c r="L2794" s="6">
        <f>J2794*K2794</f>
        <v>0</v>
      </c>
      <c r="M2794" s="6"/>
      <c r="N2794" s="6">
        <f>F2794+I2794+L2794-M2794</f>
        <v>44000</v>
      </c>
      <c r="O2794" s="6"/>
      <c r="P2794" s="6"/>
      <c r="Q2794" s="6">
        <f>(D2794*E2794)+(G2794*H2794)+(J2794*K2794)+O2794-M2794-P2794</f>
        <v>44000</v>
      </c>
    </row>
    <row r="2795" ht="33.8" customHeight="1">
      <c r="A2795" s="3">
        <v>41459</v>
      </c>
      <c r="B2795" t="s" s="4">
        <v>211</v>
      </c>
      <c r="C2795" t="s" s="7">
        <v>212</v>
      </c>
      <c r="D2795" s="6"/>
      <c r="E2795" s="6"/>
      <c r="F2795" s="6">
        <f>D2795*E2795</f>
        <v>0</v>
      </c>
      <c r="G2795" s="6"/>
      <c r="H2795" s="6"/>
      <c r="I2795" s="6">
        <f>G2795*H2795</f>
        <v>0</v>
      </c>
      <c r="J2795" s="6"/>
      <c r="K2795" s="6"/>
      <c r="L2795" s="6">
        <f>J2795*K2795</f>
        <v>0</v>
      </c>
      <c r="M2795" s="6">
        <f>F2795+I2795+L2795</f>
        <v>0</v>
      </c>
      <c r="N2795" s="6"/>
      <c r="O2795" s="6"/>
      <c r="P2795" s="6"/>
      <c r="Q2795" s="6">
        <f>(D2795*E2795)+(G2795*H2795)+(J2795*K2795)+N2795-O2795-P2795</f>
        <v>0</v>
      </c>
    </row>
    <row r="2796" ht="33.8" customHeight="1">
      <c r="A2796" s="3">
        <v>41460</v>
      </c>
      <c r="B2796" t="s" s="4">
        <v>211</v>
      </c>
      <c r="C2796" t="s" s="7">
        <v>212</v>
      </c>
      <c r="D2796" s="6"/>
      <c r="E2796" s="6"/>
      <c r="F2796" s="6">
        <f>D2796*E2796</f>
        <v>0</v>
      </c>
      <c r="G2796" s="6"/>
      <c r="H2796" s="6"/>
      <c r="I2796" s="6">
        <f>G2796*H2796</f>
        <v>0</v>
      </c>
      <c r="J2796" s="6"/>
      <c r="K2796" s="6"/>
      <c r="L2796" s="6">
        <f>J2796*K2796</f>
        <v>0</v>
      </c>
      <c r="M2796" s="6"/>
      <c r="N2796" s="6">
        <f>F2796+I2796+L2796-M2796</f>
        <v>0</v>
      </c>
      <c r="O2796" s="6"/>
      <c r="P2796" s="6"/>
      <c r="Q2796" s="6">
        <f>(D2796*E2796)+(G2796*H2796)+(J2796*K2796)+O2796-M2796-P2796</f>
        <v>0</v>
      </c>
    </row>
    <row r="2797" ht="33.8" customHeight="1">
      <c r="A2797" s="3">
        <v>41461</v>
      </c>
      <c r="B2797" t="s" s="4">
        <v>211</v>
      </c>
      <c r="C2797" t="s" s="7">
        <v>212</v>
      </c>
      <c r="D2797" s="6">
        <v>2</v>
      </c>
      <c r="E2797" s="6">
        <v>10000</v>
      </c>
      <c r="F2797" s="6">
        <f>D2797*E2797</f>
        <v>20000</v>
      </c>
      <c r="G2797" s="6">
        <v>3</v>
      </c>
      <c r="H2797" s="6">
        <v>5000</v>
      </c>
      <c r="I2797" s="6">
        <f>G2797*H2797</f>
        <v>15000</v>
      </c>
      <c r="J2797" s="6"/>
      <c r="K2797" s="6"/>
      <c r="L2797" s="6">
        <f>J2797*K2797</f>
        <v>0</v>
      </c>
      <c r="M2797" s="6"/>
      <c r="N2797" s="6">
        <f>F2797+I2797+L2797-M2797</f>
        <v>35000</v>
      </c>
      <c r="O2797" s="6"/>
      <c r="P2797" s="6"/>
      <c r="Q2797" s="6">
        <f>(D2797*E2797)+(G2797*H2797)+(J2797*K2797)+O2797-M2797-P2797</f>
        <v>35000</v>
      </c>
    </row>
    <row r="2798" ht="33.8" customHeight="1">
      <c r="A2798" s="3">
        <v>41462</v>
      </c>
      <c r="B2798" t="s" s="4">
        <v>211</v>
      </c>
      <c r="C2798" t="s" s="7">
        <v>212</v>
      </c>
      <c r="D2798" s="6"/>
      <c r="E2798" s="6"/>
      <c r="F2798" s="6">
        <f>D2798*E2798</f>
        <v>0</v>
      </c>
      <c r="G2798" s="6"/>
      <c r="H2798" s="6"/>
      <c r="I2798" s="6">
        <f>G2798*H2798</f>
        <v>0</v>
      </c>
      <c r="J2798" s="6"/>
      <c r="K2798" s="6"/>
      <c r="L2798" s="6">
        <f>J2798*K2798</f>
        <v>0</v>
      </c>
      <c r="M2798" s="6">
        <f>F2798+I2798+L2798</f>
        <v>0</v>
      </c>
      <c r="N2798" s="6"/>
      <c r="O2798" s="6"/>
      <c r="P2798" s="6"/>
      <c r="Q2798" s="6">
        <f>(D2798*E2798)+(G2798*H2798)+(J2798*K2798)+N2798-O2798-P2798</f>
        <v>0</v>
      </c>
    </row>
    <row r="2799" ht="33.8" customHeight="1">
      <c r="A2799" s="3">
        <v>41464</v>
      </c>
      <c r="B2799" t="s" s="4">
        <v>211</v>
      </c>
      <c r="C2799" t="s" s="7">
        <v>212</v>
      </c>
      <c r="D2799" s="6"/>
      <c r="E2799" s="6"/>
      <c r="F2799" s="6">
        <f>D2799*E2799</f>
        <v>0</v>
      </c>
      <c r="G2799" s="6"/>
      <c r="H2799" s="6"/>
      <c r="I2799" s="6">
        <f>G2799*H2799</f>
        <v>0</v>
      </c>
      <c r="J2799" s="6"/>
      <c r="K2799" s="6"/>
      <c r="L2799" s="6">
        <f>J2799*K2799</f>
        <v>0</v>
      </c>
      <c r="M2799" s="6">
        <f>F2799+I2799+L2799</f>
        <v>0</v>
      </c>
      <c r="N2799" s="6"/>
      <c r="O2799" s="6"/>
      <c r="P2799" s="6"/>
      <c r="Q2799" s="6">
        <f>(D2799*E2799)+(G2799*H2799)+(J2799*K2799)+N2799-O2799-P2799</f>
        <v>0</v>
      </c>
    </row>
    <row r="2800" ht="33.8" customHeight="1">
      <c r="A2800" s="3">
        <v>41465</v>
      </c>
      <c r="B2800" t="s" s="4">
        <v>211</v>
      </c>
      <c r="C2800" t="s" s="7">
        <v>212</v>
      </c>
      <c r="D2800" s="6"/>
      <c r="E2800" s="6"/>
      <c r="F2800" s="6">
        <f>D2800*E2800</f>
        <v>0</v>
      </c>
      <c r="G2800" s="6"/>
      <c r="H2800" s="6"/>
      <c r="I2800" s="6">
        <f>G2800*H2800</f>
        <v>0</v>
      </c>
      <c r="J2800" s="6"/>
      <c r="K2800" s="6"/>
      <c r="L2800" s="6">
        <f>J2800*K2800</f>
        <v>0</v>
      </c>
      <c r="M2800" s="6">
        <f>F2800+I2800+L2800</f>
        <v>0</v>
      </c>
      <c r="N2800" s="6"/>
      <c r="O2800" s="6"/>
      <c r="P2800" s="6"/>
      <c r="Q2800" s="6">
        <f>(D2800*E2800)+(G2800*H2800)+(J2800*K2800)+N2800-O2800-P2800</f>
        <v>0</v>
      </c>
    </row>
    <row r="2801" ht="33.8" customHeight="1">
      <c r="A2801" s="3">
        <v>41466</v>
      </c>
      <c r="B2801" t="s" s="4">
        <v>211</v>
      </c>
      <c r="C2801" t="s" s="7">
        <v>212</v>
      </c>
      <c r="D2801" s="6"/>
      <c r="E2801" s="6"/>
      <c r="F2801" s="6">
        <f>D2801*E2801</f>
        <v>0</v>
      </c>
      <c r="G2801" s="6"/>
      <c r="H2801" s="6"/>
      <c r="I2801" s="6">
        <f>G2801*H2801</f>
        <v>0</v>
      </c>
      <c r="J2801" s="6"/>
      <c r="K2801" s="6"/>
      <c r="L2801" s="6">
        <f>J2801*K2801</f>
        <v>0</v>
      </c>
      <c r="M2801" s="6">
        <f>F2801+I2801+L2801</f>
        <v>0</v>
      </c>
      <c r="N2801" s="6"/>
      <c r="O2801" s="6"/>
      <c r="P2801" s="6"/>
      <c r="Q2801" s="6">
        <f>(D2801*E2801)+(G2801*H2801)+(J2801*K2801)+N2801-O2801-P2801</f>
        <v>0</v>
      </c>
    </row>
    <row r="2802" ht="33.8" customHeight="1">
      <c r="A2802" s="3">
        <v>41467</v>
      </c>
      <c r="B2802" t="s" s="4">
        <v>211</v>
      </c>
      <c r="C2802" t="s" s="7">
        <v>212</v>
      </c>
      <c r="D2802" s="6"/>
      <c r="E2802" s="6"/>
      <c r="F2802" s="6">
        <f>D2802*E2802</f>
        <v>0</v>
      </c>
      <c r="G2802" s="6"/>
      <c r="H2802" s="6"/>
      <c r="I2802" s="6">
        <f>G2802*H2802</f>
        <v>0</v>
      </c>
      <c r="J2802" s="6"/>
      <c r="K2802" s="6"/>
      <c r="L2802" s="6">
        <f>J2802*K2802</f>
        <v>0</v>
      </c>
      <c r="M2802" s="6"/>
      <c r="N2802" s="6">
        <f>F2802+I2802+L2802-M2802</f>
        <v>0</v>
      </c>
      <c r="O2802" s="6"/>
      <c r="P2802" s="6"/>
      <c r="Q2802" s="6">
        <f>(D2802*E2802)+(G2802*H2802)+(J2802*K2802)+O2802-M2802-P2802</f>
        <v>0</v>
      </c>
    </row>
    <row r="2803" ht="33.8" customHeight="1">
      <c r="A2803" s="3">
        <v>41468</v>
      </c>
      <c r="B2803" t="s" s="4">
        <v>211</v>
      </c>
      <c r="C2803" t="s" s="7">
        <v>212</v>
      </c>
      <c r="D2803" s="6">
        <v>2</v>
      </c>
      <c r="E2803" s="6">
        <v>14000</v>
      </c>
      <c r="F2803" s="6">
        <f>D2803*E2803</f>
        <v>28000</v>
      </c>
      <c r="G2803" s="6">
        <v>5</v>
      </c>
      <c r="H2803" s="6">
        <v>4000</v>
      </c>
      <c r="I2803" s="6">
        <f>G2803*H2803</f>
        <v>20000</v>
      </c>
      <c r="J2803" s="6"/>
      <c r="K2803" s="6"/>
      <c r="L2803" s="6">
        <f>J2803*K2803</f>
        <v>0</v>
      </c>
      <c r="M2803" s="6">
        <f>F2803+I2803+L2803</f>
        <v>48000</v>
      </c>
      <c r="N2803" s="6"/>
      <c r="O2803" s="6"/>
      <c r="P2803" s="6"/>
      <c r="Q2803" s="6">
        <f>(D2803*E2803)+(G2803*H2803)+(J2803*K2803)+N2803-O2803-P2803</f>
        <v>48000</v>
      </c>
    </row>
    <row r="2804" ht="33.8" customHeight="1">
      <c r="A2804" s="3">
        <v>41469</v>
      </c>
      <c r="B2804" t="s" s="4">
        <v>211</v>
      </c>
      <c r="C2804" t="s" s="7">
        <v>212</v>
      </c>
      <c r="D2804" s="6"/>
      <c r="E2804" s="6"/>
      <c r="F2804" s="6">
        <f>D2804*E2804</f>
        <v>0</v>
      </c>
      <c r="G2804" s="6"/>
      <c r="H2804" s="6"/>
      <c r="I2804" s="6">
        <f>G2804*H2804</f>
        <v>0</v>
      </c>
      <c r="J2804" s="6"/>
      <c r="K2804" s="6"/>
      <c r="L2804" s="6">
        <f>J2804*K2804</f>
        <v>0</v>
      </c>
      <c r="M2804" s="6"/>
      <c r="N2804" s="6">
        <f>F2804+I2804+L2804</f>
        <v>0</v>
      </c>
      <c r="O2804" s="6"/>
      <c r="P2804" s="6"/>
      <c r="Q2804" s="6">
        <f>(D2804*E2804)+(G2804*H2804)+(J2804*K2804)+O2804-M2804-P2804</f>
        <v>0</v>
      </c>
    </row>
    <row r="2805" ht="33.8" customHeight="1">
      <c r="A2805" s="3">
        <v>41471</v>
      </c>
      <c r="B2805" t="s" s="4">
        <v>211</v>
      </c>
      <c r="C2805" t="s" s="7">
        <v>212</v>
      </c>
      <c r="D2805" s="6"/>
      <c r="E2805" s="6"/>
      <c r="F2805" s="6">
        <f>D2805*E2805</f>
        <v>0</v>
      </c>
      <c r="G2805" s="6"/>
      <c r="H2805" s="6"/>
      <c r="I2805" s="6">
        <f>G2805*H2805</f>
        <v>0</v>
      </c>
      <c r="J2805" s="6"/>
      <c r="K2805" s="6"/>
      <c r="L2805" s="6">
        <f>J2805*K2805</f>
        <v>0</v>
      </c>
      <c r="M2805" s="6"/>
      <c r="N2805" s="6">
        <f>F2805+I2805+L2805-M2805</f>
        <v>0</v>
      </c>
      <c r="O2805" s="6">
        <v>0</v>
      </c>
      <c r="P2805" s="6"/>
      <c r="Q2805" s="6">
        <f>(D2805*E2805)+(G2805*H2805)+(J2805*K2805)+O2805-M2805-P2805</f>
        <v>0</v>
      </c>
    </row>
    <row r="2806" ht="33.8" customHeight="1">
      <c r="A2806" s="3">
        <v>41472</v>
      </c>
      <c r="B2806" t="s" s="4">
        <v>211</v>
      </c>
      <c r="C2806" t="s" s="7">
        <v>212</v>
      </c>
      <c r="D2806" s="6"/>
      <c r="E2806" s="6"/>
      <c r="F2806" s="6">
        <f>D2806*E2806</f>
        <v>0</v>
      </c>
      <c r="G2806" s="6"/>
      <c r="H2806" s="6"/>
      <c r="I2806" s="6">
        <f>G2806*H2806</f>
        <v>0</v>
      </c>
      <c r="J2806" s="6"/>
      <c r="K2806" s="6"/>
      <c r="L2806" s="6">
        <f>J2806*K2806</f>
        <v>0</v>
      </c>
      <c r="M2806" s="6"/>
      <c r="N2806" s="6">
        <f>F2806+I2806+L2806-M2806</f>
        <v>0</v>
      </c>
      <c r="O2806" s="6">
        <v>0</v>
      </c>
      <c r="P2806" s="6"/>
      <c r="Q2806" s="6">
        <f>(D2806*E2806)+(G2806*H2806)+(J2806*K2806)+O2806-M2806-P2806</f>
        <v>0</v>
      </c>
    </row>
    <row r="2807" ht="33.8" customHeight="1">
      <c r="A2807" s="3">
        <v>41473</v>
      </c>
      <c r="B2807" t="s" s="4">
        <v>211</v>
      </c>
      <c r="C2807" t="s" s="7">
        <v>212</v>
      </c>
      <c r="D2807" s="6"/>
      <c r="E2807" s="6"/>
      <c r="F2807" s="6">
        <f>D2807*E2807</f>
        <v>0</v>
      </c>
      <c r="G2807" s="6"/>
      <c r="H2807" s="6"/>
      <c r="I2807" s="6">
        <f>G2807*H2807</f>
        <v>0</v>
      </c>
      <c r="J2807" s="6"/>
      <c r="K2807" s="6"/>
      <c r="L2807" s="6">
        <f>J2807*K2807</f>
        <v>0</v>
      </c>
      <c r="M2807" s="6">
        <f>F2807+I2807+L2807</f>
        <v>0</v>
      </c>
      <c r="N2807" s="6">
        <v>0</v>
      </c>
      <c r="O2807" s="6"/>
      <c r="P2807" s="6"/>
      <c r="Q2807" s="6">
        <f>(D2807*E2807)+(G2807*H2807)+(J2807*K2807)+N2807-O2807-P2807</f>
        <v>0</v>
      </c>
    </row>
    <row r="2808" ht="33.8" customHeight="1">
      <c r="A2808" s="3">
        <v>41474</v>
      </c>
      <c r="B2808" t="s" s="4">
        <v>211</v>
      </c>
      <c r="C2808" t="s" s="7">
        <v>212</v>
      </c>
      <c r="D2808" s="6"/>
      <c r="E2808" s="6"/>
      <c r="F2808" s="6">
        <f>D2808*E2808</f>
        <v>0</v>
      </c>
      <c r="G2808" s="6"/>
      <c r="H2808" s="6"/>
      <c r="I2808" s="6">
        <f>G2808*H2808</f>
        <v>0</v>
      </c>
      <c r="J2808" s="6"/>
      <c r="K2808" s="6"/>
      <c r="L2808" s="6">
        <f>J2808*K2808</f>
        <v>0</v>
      </c>
      <c r="M2808" s="6"/>
      <c r="N2808" s="6">
        <f>F2808+I2808+L2808-M2808</f>
        <v>0</v>
      </c>
      <c r="O2808" s="6">
        <v>0</v>
      </c>
      <c r="P2808" s="6"/>
      <c r="Q2808" s="6">
        <f>(D2808*E2808)+(G2808*H2808)+(J2808*K2808)+O2808-M2808-P2808</f>
        <v>0</v>
      </c>
    </row>
    <row r="2809" ht="33.8" customHeight="1">
      <c r="A2809" s="3">
        <v>41475</v>
      </c>
      <c r="B2809" t="s" s="4">
        <v>211</v>
      </c>
      <c r="C2809" t="s" s="7">
        <v>212</v>
      </c>
      <c r="D2809" s="6">
        <v>2</v>
      </c>
      <c r="E2809" s="6">
        <v>15000</v>
      </c>
      <c r="F2809" s="6">
        <f>D2809*E2809</f>
        <v>30000</v>
      </c>
      <c r="G2809" s="6">
        <v>5</v>
      </c>
      <c r="H2809" s="6">
        <v>5000</v>
      </c>
      <c r="I2809" s="6">
        <f>G2809*H2809</f>
        <v>25000</v>
      </c>
      <c r="J2809" s="6"/>
      <c r="K2809" s="6"/>
      <c r="L2809" s="6">
        <f>J2809*K2809</f>
        <v>0</v>
      </c>
      <c r="M2809" s="6"/>
      <c r="N2809" s="6">
        <f>F2809+I2809+L2809-M2809</f>
        <v>55000</v>
      </c>
      <c r="O2809" s="6">
        <v>0</v>
      </c>
      <c r="P2809" s="6"/>
      <c r="Q2809" s="6">
        <f>(D2809*E2809)+(G2809*H2809)+(J2809*K2809)+O2809-M2809-P2809</f>
        <v>55000</v>
      </c>
    </row>
    <row r="2810" ht="33.8" customHeight="1">
      <c r="A2810" s="3">
        <v>41476</v>
      </c>
      <c r="B2810" t="s" s="4">
        <v>211</v>
      </c>
      <c r="C2810" t="s" s="7">
        <v>212</v>
      </c>
      <c r="D2810" s="6"/>
      <c r="E2810" s="6"/>
      <c r="F2810" s="6">
        <f>D2810*E2810</f>
        <v>0</v>
      </c>
      <c r="G2810" s="6"/>
      <c r="H2810" s="6"/>
      <c r="I2810" s="6">
        <f>G2810*H2810</f>
        <v>0</v>
      </c>
      <c r="J2810" s="6"/>
      <c r="K2810" s="6"/>
      <c r="L2810" s="6">
        <f>J2810*K2810</f>
        <v>0</v>
      </c>
      <c r="M2810" s="6"/>
      <c r="N2810" s="6">
        <f>F2810+I2810+L2810-M2810</f>
        <v>0</v>
      </c>
      <c r="O2810" s="6">
        <v>55000</v>
      </c>
      <c r="P2810" s="6"/>
      <c r="Q2810" s="6">
        <f>(D2810*E2810)+(G2810*H2810)+(J2810*K2810)+O2810-M2810-P2810</f>
        <v>55000</v>
      </c>
    </row>
    <row r="2811" ht="33.8" customHeight="1">
      <c r="A2811" s="3">
        <v>41478</v>
      </c>
      <c r="B2811" t="s" s="4">
        <v>211</v>
      </c>
      <c r="C2811" t="s" s="7">
        <v>212</v>
      </c>
      <c r="D2811" s="6"/>
      <c r="E2811" s="6"/>
      <c r="F2811" s="6">
        <f>D2811*E2811</f>
        <v>0</v>
      </c>
      <c r="G2811" s="6"/>
      <c r="H2811" s="6"/>
      <c r="I2811" s="6">
        <f>G2811*H2811</f>
        <v>0</v>
      </c>
      <c r="J2811" s="6"/>
      <c r="K2811" s="6"/>
      <c r="L2811" s="6">
        <f>J2811*K2811</f>
        <v>0</v>
      </c>
      <c r="M2811" s="6">
        <f>F2811+I2811+L2811</f>
        <v>0</v>
      </c>
      <c r="N2811" s="6">
        <v>55000</v>
      </c>
      <c r="O2811" s="6"/>
      <c r="P2811" s="6"/>
      <c r="Q2811" s="6">
        <f>(D2811*E2811)+(G2811*H2811)+(J2811*K2811)+N2811-O2811-P2811</f>
        <v>55000</v>
      </c>
    </row>
    <row r="2812" ht="33.8" customHeight="1">
      <c r="A2812" s="3">
        <v>41479</v>
      </c>
      <c r="B2812" t="s" s="4">
        <v>211</v>
      </c>
      <c r="C2812" t="s" s="7">
        <v>212</v>
      </c>
      <c r="D2812" s="6"/>
      <c r="E2812" s="6"/>
      <c r="F2812" s="6">
        <f>D2812*E2812</f>
        <v>0</v>
      </c>
      <c r="G2812" s="6"/>
      <c r="H2812" s="6"/>
      <c r="I2812" s="6">
        <f>G2812*H2812</f>
        <v>0</v>
      </c>
      <c r="J2812" s="6"/>
      <c r="K2812" s="6"/>
      <c r="L2812" s="6">
        <f>J2812*K2812</f>
        <v>0</v>
      </c>
      <c r="M2812" s="6"/>
      <c r="N2812" s="6">
        <f>F2812+I2812+L2812-M2812</f>
        <v>0</v>
      </c>
      <c r="O2812" s="6">
        <v>55000</v>
      </c>
      <c r="P2812" s="6"/>
      <c r="Q2812" s="6">
        <f>(D2812*E2812)+(G2812*H2812)+(J2812*K2812)+O2812-M2812-P2812</f>
        <v>55000</v>
      </c>
    </row>
    <row r="2813" ht="33.8" customHeight="1">
      <c r="A2813" s="3">
        <v>41480</v>
      </c>
      <c r="B2813" t="s" s="4">
        <v>211</v>
      </c>
      <c r="C2813" t="s" s="7">
        <v>212</v>
      </c>
      <c r="D2813" s="6"/>
      <c r="E2813" s="6"/>
      <c r="F2813" s="6">
        <f>D2813*E2813</f>
        <v>0</v>
      </c>
      <c r="G2813" s="6"/>
      <c r="H2813" s="6"/>
      <c r="I2813" s="6">
        <f>G2813*H2813</f>
        <v>0</v>
      </c>
      <c r="J2813" s="6"/>
      <c r="K2813" s="6"/>
      <c r="L2813" s="6">
        <f>J2813*K2813</f>
        <v>0</v>
      </c>
      <c r="M2813" s="6">
        <f>F2813+I2813+L2813</f>
        <v>0</v>
      </c>
      <c r="N2813" s="6">
        <v>55000</v>
      </c>
      <c r="O2813" s="6"/>
      <c r="P2813" s="6"/>
      <c r="Q2813" s="6">
        <f>(D2813*E2813)+(G2813*H2813)+(J2813*K2813)+N2813-O2813-P2813</f>
        <v>55000</v>
      </c>
    </row>
    <row r="2814" ht="33.8" customHeight="1">
      <c r="A2814" s="3">
        <v>41481</v>
      </c>
      <c r="B2814" t="s" s="4">
        <v>211</v>
      </c>
      <c r="C2814" t="s" s="7">
        <v>212</v>
      </c>
      <c r="D2814" s="6"/>
      <c r="E2814" s="6"/>
      <c r="F2814" s="6">
        <f>D2814*E2814</f>
        <v>0</v>
      </c>
      <c r="G2814" s="6"/>
      <c r="H2814" s="6"/>
      <c r="I2814" s="6">
        <f>G2814*H2814</f>
        <v>0</v>
      </c>
      <c r="J2814" s="6"/>
      <c r="K2814" s="6"/>
      <c r="L2814" s="6">
        <f>J2814*K2814</f>
        <v>0</v>
      </c>
      <c r="M2814" s="6"/>
      <c r="N2814" s="6">
        <f>F2814+I2814+L2814-M2814</f>
        <v>0</v>
      </c>
      <c r="O2814" s="6">
        <v>55000</v>
      </c>
      <c r="P2814" s="6"/>
      <c r="Q2814" s="6">
        <f>(D2814*E2814)+(G2814*H2814)+(J2814*K2814)+O2814-M2814-P2814</f>
        <v>55000</v>
      </c>
    </row>
    <row r="2815" ht="33.8" customHeight="1">
      <c r="A2815" s="3">
        <v>41482</v>
      </c>
      <c r="B2815" t="s" s="4">
        <v>211</v>
      </c>
      <c r="C2815" t="s" s="7">
        <v>212</v>
      </c>
      <c r="D2815" s="6">
        <v>2</v>
      </c>
      <c r="E2815" s="6">
        <v>23000</v>
      </c>
      <c r="F2815" s="6">
        <f>D2815*E2815</f>
        <v>46000</v>
      </c>
      <c r="G2815" s="6">
        <v>5</v>
      </c>
      <c r="H2815" s="6">
        <v>8000</v>
      </c>
      <c r="I2815" s="6">
        <f>G2815*H2815</f>
        <v>40000</v>
      </c>
      <c r="J2815" s="6"/>
      <c r="K2815" s="6"/>
      <c r="L2815" s="6">
        <f>J2815*K2815</f>
        <v>0</v>
      </c>
      <c r="M2815" s="6">
        <f>F2815+I2815+L2815</f>
        <v>86000</v>
      </c>
      <c r="N2815" s="6"/>
      <c r="O2815" s="6"/>
      <c r="P2815" s="6"/>
      <c r="Q2815" s="6">
        <f>(D2815*E2815)+(G2815*H2815)+(J2815*K2815)+N2815-O2815-P2815</f>
        <v>86000</v>
      </c>
    </row>
    <row r="2816" ht="33.8" customHeight="1">
      <c r="A2816" s="3">
        <v>41483</v>
      </c>
      <c r="B2816" t="s" s="4">
        <v>211</v>
      </c>
      <c r="C2816" t="s" s="7">
        <v>212</v>
      </c>
      <c r="D2816" s="6"/>
      <c r="E2816" s="6"/>
      <c r="F2816" s="6">
        <f>D2816*E2816</f>
        <v>0</v>
      </c>
      <c r="G2816" s="6"/>
      <c r="H2816" s="6"/>
      <c r="I2816" s="6">
        <f>G2816*H2816</f>
        <v>0</v>
      </c>
      <c r="J2816" s="6"/>
      <c r="K2816" s="6"/>
      <c r="L2816" s="6">
        <f>J2816*K2816</f>
        <v>0</v>
      </c>
      <c r="M2816" s="6">
        <f>F2816+I2816+L2816</f>
        <v>0</v>
      </c>
      <c r="N2816" s="6">
        <v>86000</v>
      </c>
      <c r="O2816" s="6"/>
      <c r="P2816" s="6"/>
      <c r="Q2816" s="6">
        <f>(D2816*E2816)+(G2816*H2816)+(J2816*K2816)+N2816-O2816-P2816</f>
        <v>86000</v>
      </c>
    </row>
    <row r="2817" ht="20.35" customHeight="1">
      <c r="A2817" s="3">
        <v>41455</v>
      </c>
      <c r="B2817" t="s" s="4">
        <v>213</v>
      </c>
      <c r="C2817" t="s" s="7">
        <v>214</v>
      </c>
      <c r="D2817" s="6">
        <v>5</v>
      </c>
      <c r="E2817" s="6">
        <v>10000</v>
      </c>
      <c r="F2817" s="6">
        <f>D2817*E2817</f>
        <v>50000</v>
      </c>
      <c r="G2817" s="6">
        <v>20</v>
      </c>
      <c r="H2817" s="6">
        <v>3000</v>
      </c>
      <c r="I2817" s="6">
        <f>G2817*H2817</f>
        <v>60000</v>
      </c>
      <c r="J2817" s="6"/>
      <c r="K2817" s="6"/>
      <c r="L2817" s="6">
        <f>J2817*K2817</f>
        <v>0</v>
      </c>
      <c r="M2817" s="6">
        <f>F2817+I2817+L2817</f>
        <v>110000</v>
      </c>
      <c r="N2817" s="6">
        <v>3627000</v>
      </c>
      <c r="O2817" s="6"/>
      <c r="P2817" s="6"/>
      <c r="Q2817" s="6">
        <f>(D2817*E2817)+(G2817*H2817)+(J2817*K2817)+N2817-O2817-P2817</f>
        <v>3737000</v>
      </c>
    </row>
    <row r="2818" ht="20.05" customHeight="1">
      <c r="A2818" s="3">
        <v>41457</v>
      </c>
      <c r="B2818" t="s" s="8">
        <v>213</v>
      </c>
      <c r="C2818" t="s" s="9">
        <v>214</v>
      </c>
      <c r="D2818" s="10"/>
      <c r="E2818" s="10"/>
      <c r="F2818" s="10">
        <f>D2818*E2818</f>
        <v>0</v>
      </c>
      <c r="G2818" s="10">
        <v>10</v>
      </c>
      <c r="H2818" s="10">
        <v>5000</v>
      </c>
      <c r="I2818" s="10">
        <f>G2818*H2818</f>
        <v>50000</v>
      </c>
      <c r="J2818" s="10"/>
      <c r="K2818" s="10"/>
      <c r="L2818" s="10">
        <f>J2818*K2818</f>
        <v>0</v>
      </c>
      <c r="M2818" s="10"/>
      <c r="N2818" s="10">
        <f>F2818+I2818+L2818-M2818</f>
        <v>50000</v>
      </c>
      <c r="O2818" s="10">
        <v>3737000</v>
      </c>
      <c r="P2818" s="10"/>
      <c r="Q2818" s="10">
        <f>(D2818*E2818)+(G2818*H2818)+(J2818*K2818)+O2818-M2818-P2818</f>
        <v>3787000</v>
      </c>
    </row>
    <row r="2819" ht="20.35" customHeight="1">
      <c r="A2819" s="3">
        <v>41458</v>
      </c>
      <c r="B2819" t="s" s="4">
        <v>213</v>
      </c>
      <c r="C2819" t="s" s="7">
        <v>214</v>
      </c>
      <c r="D2819" s="6"/>
      <c r="E2819" s="6"/>
      <c r="F2819" s="6">
        <f>D2819*E2819</f>
        <v>0</v>
      </c>
      <c r="G2819" s="6">
        <v>30</v>
      </c>
      <c r="H2819" s="6">
        <v>4000</v>
      </c>
      <c r="I2819" s="6">
        <f>G2819*H2819</f>
        <v>120000</v>
      </c>
      <c r="J2819" s="6"/>
      <c r="K2819" s="6"/>
      <c r="L2819" s="6">
        <f>J2819*K2819</f>
        <v>0</v>
      </c>
      <c r="M2819" s="6"/>
      <c r="N2819" s="6">
        <f>F2819+I2819+L2819-M2819</f>
        <v>120000</v>
      </c>
      <c r="O2819" s="6">
        <v>3787000</v>
      </c>
      <c r="P2819" s="6"/>
      <c r="Q2819" s="6">
        <f>(D2819*E2819)+(G2819*H2819)+(J2819*K2819)+O2819-M2819-P2819</f>
        <v>3907000</v>
      </c>
    </row>
    <row r="2820" ht="20.35" customHeight="1">
      <c r="A2820" s="3">
        <v>41459</v>
      </c>
      <c r="B2820" t="s" s="4">
        <v>213</v>
      </c>
      <c r="C2820" t="s" s="7">
        <v>214</v>
      </c>
      <c r="D2820" s="6">
        <v>5</v>
      </c>
      <c r="E2820" s="6">
        <v>10000</v>
      </c>
      <c r="F2820" s="6">
        <f>D2820*E2820</f>
        <v>50000</v>
      </c>
      <c r="G2820" s="6"/>
      <c r="H2820" s="6"/>
      <c r="I2820" s="6">
        <f>G2820*H2820</f>
        <v>0</v>
      </c>
      <c r="J2820" s="6"/>
      <c r="K2820" s="6"/>
      <c r="L2820" s="6">
        <f>J2820*K2820</f>
        <v>0</v>
      </c>
      <c r="M2820" s="6">
        <f>F2820+I2820+L2820</f>
        <v>50000</v>
      </c>
      <c r="N2820" s="6">
        <v>3907000</v>
      </c>
      <c r="O2820" s="6"/>
      <c r="P2820" s="6"/>
      <c r="Q2820" s="6">
        <f>(D2820*E2820)+(G2820*H2820)+(J2820*K2820)+N2820-O2820-P2820</f>
        <v>3957000</v>
      </c>
    </row>
    <row r="2821" ht="20.35" customHeight="1">
      <c r="A2821" s="3">
        <v>41460</v>
      </c>
      <c r="B2821" t="s" s="4">
        <v>213</v>
      </c>
      <c r="C2821" t="s" s="7">
        <v>214</v>
      </c>
      <c r="D2821" s="6">
        <v>30</v>
      </c>
      <c r="E2821" s="6">
        <v>3000</v>
      </c>
      <c r="F2821" s="6">
        <f>D2821*E2821</f>
        <v>90000</v>
      </c>
      <c r="G2821" s="6"/>
      <c r="H2821" s="6"/>
      <c r="I2821" s="6">
        <f>G2821*H2821</f>
        <v>0</v>
      </c>
      <c r="J2821" s="6"/>
      <c r="K2821" s="6"/>
      <c r="L2821" s="6">
        <f>J2821*K2821</f>
        <v>0</v>
      </c>
      <c r="M2821" s="6"/>
      <c r="N2821" s="6">
        <f>F2821+I2821+L2821-M2821</f>
        <v>90000</v>
      </c>
      <c r="O2821" s="6">
        <v>3957000</v>
      </c>
      <c r="P2821" s="6"/>
      <c r="Q2821" s="6">
        <f>(D2821*E2821)+(G2821*H2821)+(J2821*K2821)+O2821-M2821-P2821</f>
        <v>4047000</v>
      </c>
    </row>
    <row r="2822" ht="20.35" customHeight="1">
      <c r="A2822" s="3">
        <v>41461</v>
      </c>
      <c r="B2822" t="s" s="4">
        <v>213</v>
      </c>
      <c r="C2822" t="s" s="7">
        <v>214</v>
      </c>
      <c r="D2822" s="6">
        <v>5</v>
      </c>
      <c r="E2822" s="6">
        <v>10000</v>
      </c>
      <c r="F2822" s="6">
        <f>D2822*E2822</f>
        <v>50000</v>
      </c>
      <c r="G2822" s="6"/>
      <c r="H2822" s="6"/>
      <c r="I2822" s="6">
        <f>G2822*H2822</f>
        <v>0</v>
      </c>
      <c r="J2822" s="6"/>
      <c r="K2822" s="6"/>
      <c r="L2822" s="6">
        <f>J2822*K2822</f>
        <v>0</v>
      </c>
      <c r="M2822" s="6"/>
      <c r="N2822" s="6">
        <f>F2822+I2822+L2822-M2822</f>
        <v>50000</v>
      </c>
      <c r="O2822" s="6">
        <v>4047000</v>
      </c>
      <c r="P2822" s="6"/>
      <c r="Q2822" s="6">
        <f>(D2822*E2822)+(G2822*H2822)+(J2822*K2822)+O2822-M2822-P2822</f>
        <v>4097000</v>
      </c>
    </row>
    <row r="2823" ht="20.35" customHeight="1">
      <c r="A2823" s="3">
        <v>41462</v>
      </c>
      <c r="B2823" t="s" s="4">
        <v>213</v>
      </c>
      <c r="C2823" t="s" s="7">
        <v>214</v>
      </c>
      <c r="D2823" s="6">
        <v>6</v>
      </c>
      <c r="E2823" s="6">
        <v>12000</v>
      </c>
      <c r="F2823" s="6">
        <f>D2823*E2823</f>
        <v>72000</v>
      </c>
      <c r="G2823" s="6">
        <v>10</v>
      </c>
      <c r="H2823" s="6">
        <v>3000</v>
      </c>
      <c r="I2823" s="6">
        <f>G2823*H2823</f>
        <v>30000</v>
      </c>
      <c r="J2823" s="6"/>
      <c r="K2823" s="6"/>
      <c r="L2823" s="6">
        <f>J2823*K2823</f>
        <v>0</v>
      </c>
      <c r="M2823" s="6">
        <f>F2823+I2823+L2823</f>
        <v>102000</v>
      </c>
      <c r="N2823" s="6">
        <v>4097000</v>
      </c>
      <c r="O2823" s="6"/>
      <c r="P2823" s="6"/>
      <c r="Q2823" s="6">
        <f>(D2823*E2823)+(G2823*H2823)+(J2823*K2823)+N2823-O2823-P2823</f>
        <v>4199000</v>
      </c>
    </row>
    <row r="2824" ht="20.35" customHeight="1">
      <c r="A2824" s="3">
        <v>41464</v>
      </c>
      <c r="B2824" t="s" s="4">
        <v>213</v>
      </c>
      <c r="C2824" t="s" s="7">
        <v>214</v>
      </c>
      <c r="D2824" s="6">
        <v>5</v>
      </c>
      <c r="E2824" s="6">
        <v>11000</v>
      </c>
      <c r="F2824" s="6">
        <f>D2824*E2824</f>
        <v>55000</v>
      </c>
      <c r="G2824" s="6">
        <v>10</v>
      </c>
      <c r="H2824" s="6">
        <v>3500</v>
      </c>
      <c r="I2824" s="6">
        <f>G2824*H2824</f>
        <v>35000</v>
      </c>
      <c r="J2824" s="6"/>
      <c r="K2824" s="6"/>
      <c r="L2824" s="6">
        <f>J2824*K2824</f>
        <v>0</v>
      </c>
      <c r="M2824" s="6">
        <f>F2824+I2824+L2824</f>
        <v>90000</v>
      </c>
      <c r="N2824" s="6">
        <v>4199000</v>
      </c>
      <c r="O2824" s="6"/>
      <c r="P2824" s="6"/>
      <c r="Q2824" s="6">
        <f>(D2824*E2824)+(G2824*H2824)+(J2824*K2824)+N2824-O2824-P2824</f>
        <v>4289000</v>
      </c>
    </row>
    <row r="2825" ht="20.35" customHeight="1">
      <c r="A2825" s="3">
        <v>41465</v>
      </c>
      <c r="B2825" t="s" s="4">
        <v>213</v>
      </c>
      <c r="C2825" t="s" s="7">
        <v>214</v>
      </c>
      <c r="D2825" s="6">
        <v>5</v>
      </c>
      <c r="E2825" s="6">
        <v>13000</v>
      </c>
      <c r="F2825" s="6">
        <f>D2825*E2825</f>
        <v>65000</v>
      </c>
      <c r="G2825" s="6">
        <v>10</v>
      </c>
      <c r="H2825" s="6">
        <v>4000</v>
      </c>
      <c r="I2825" s="6">
        <f>G2825*H2825</f>
        <v>40000</v>
      </c>
      <c r="J2825" s="6"/>
      <c r="K2825" s="6"/>
      <c r="L2825" s="6">
        <f>J2825*K2825</f>
        <v>0</v>
      </c>
      <c r="M2825" s="6">
        <f>F2825+I2825+L2825</f>
        <v>105000</v>
      </c>
      <c r="N2825" s="6">
        <v>4289000</v>
      </c>
      <c r="O2825" s="6"/>
      <c r="P2825" s="6"/>
      <c r="Q2825" s="6">
        <f>(D2825*E2825)+(G2825*H2825)+(J2825*K2825)+N2825-O2825-P2825</f>
        <v>4394000</v>
      </c>
    </row>
    <row r="2826" ht="20.35" customHeight="1">
      <c r="A2826" s="3">
        <v>41466</v>
      </c>
      <c r="B2826" t="s" s="4">
        <v>213</v>
      </c>
      <c r="C2826" t="s" s="7">
        <v>214</v>
      </c>
      <c r="D2826" s="6">
        <v>5</v>
      </c>
      <c r="E2826" s="6">
        <v>12000</v>
      </c>
      <c r="F2826" s="6">
        <f>D2826*E2826</f>
        <v>60000</v>
      </c>
      <c r="G2826" s="6">
        <v>5</v>
      </c>
      <c r="H2826" s="6">
        <v>4000</v>
      </c>
      <c r="I2826" s="6">
        <f>G2826*H2826</f>
        <v>20000</v>
      </c>
      <c r="J2826" s="6"/>
      <c r="K2826" s="6"/>
      <c r="L2826" s="6">
        <f>J2826*K2826</f>
        <v>0</v>
      </c>
      <c r="M2826" s="6">
        <f>F2826+I2826+L2826</f>
        <v>80000</v>
      </c>
      <c r="N2826" s="6">
        <v>4394000</v>
      </c>
      <c r="O2826" s="6"/>
      <c r="P2826" s="6">
        <v>2000000</v>
      </c>
      <c r="Q2826" s="6">
        <f>(D2826*E2826)+(G2826*H2826)+(J2826*K2826)+N2826-O2826-P2826</f>
        <v>2474000</v>
      </c>
    </row>
    <row r="2827" ht="20.35" customHeight="1">
      <c r="A2827" s="3">
        <v>41467</v>
      </c>
      <c r="B2827" t="s" s="4">
        <v>213</v>
      </c>
      <c r="C2827" t="s" s="7">
        <v>214</v>
      </c>
      <c r="D2827" s="6">
        <v>12</v>
      </c>
      <c r="E2827" s="6">
        <v>8000</v>
      </c>
      <c r="F2827" s="6">
        <f>D2827*E2827</f>
        <v>96000</v>
      </c>
      <c r="G2827" s="6"/>
      <c r="H2827" s="6"/>
      <c r="I2827" s="6">
        <f>G2827*H2827</f>
        <v>0</v>
      </c>
      <c r="J2827" s="6"/>
      <c r="K2827" s="6"/>
      <c r="L2827" s="6">
        <f>J2827*K2827</f>
        <v>0</v>
      </c>
      <c r="M2827" s="6"/>
      <c r="N2827" s="6">
        <f>F2827+I2827+L2827-M2827</f>
        <v>96000</v>
      </c>
      <c r="O2827" s="6">
        <v>2474000</v>
      </c>
      <c r="P2827" s="6"/>
      <c r="Q2827" s="6">
        <f>(D2827*E2827)+(G2827*H2827)+(J2827*K2827)+O2827-M2827-P2827</f>
        <v>2570000</v>
      </c>
    </row>
    <row r="2828" ht="20.35" customHeight="1">
      <c r="A2828" s="3">
        <v>41468</v>
      </c>
      <c r="B2828" t="s" s="4">
        <v>213</v>
      </c>
      <c r="C2828" t="s" s="7">
        <v>214</v>
      </c>
      <c r="D2828" s="6"/>
      <c r="E2828" s="6"/>
      <c r="F2828" s="6">
        <f>D2828*E2828</f>
        <v>0</v>
      </c>
      <c r="G2828" s="6"/>
      <c r="H2828" s="6"/>
      <c r="I2828" s="6">
        <f>G2828*H2828</f>
        <v>0</v>
      </c>
      <c r="J2828" s="6"/>
      <c r="K2828" s="6"/>
      <c r="L2828" s="6">
        <f>J2828*K2828</f>
        <v>0</v>
      </c>
      <c r="M2828" s="6">
        <f>F2828+I2828+L2828</f>
        <v>0</v>
      </c>
      <c r="N2828" s="6"/>
      <c r="O2828" s="6"/>
      <c r="P2828" s="6"/>
      <c r="Q2828" s="6">
        <f>(D2828*E2828)+(G2828*H2828)+(J2828*K2828)+N2828-O2828-P2828</f>
        <v>0</v>
      </c>
    </row>
    <row r="2829" ht="20.35" customHeight="1">
      <c r="A2829" s="3">
        <v>41469</v>
      </c>
      <c r="B2829" t="s" s="4">
        <v>213</v>
      </c>
      <c r="C2829" t="s" s="7">
        <v>214</v>
      </c>
      <c r="D2829" s="6">
        <v>10</v>
      </c>
      <c r="E2829" s="6">
        <v>14000</v>
      </c>
      <c r="F2829" s="6">
        <f>D2829*E2829</f>
        <v>140000</v>
      </c>
      <c r="G2829" s="6">
        <v>15</v>
      </c>
      <c r="H2829" s="6">
        <v>5000</v>
      </c>
      <c r="I2829" s="6">
        <f>G2829*H2829</f>
        <v>75000</v>
      </c>
      <c r="J2829" s="6"/>
      <c r="K2829" s="6"/>
      <c r="L2829" s="6">
        <f>J2829*K2829</f>
        <v>0</v>
      </c>
      <c r="M2829" s="6"/>
      <c r="N2829" s="6">
        <f>F2829+I2829+L2829</f>
        <v>215000</v>
      </c>
      <c r="O2829" s="6">
        <v>2570000</v>
      </c>
      <c r="P2829" s="6"/>
      <c r="Q2829" s="6">
        <f>(D2829*E2829)+(G2829*H2829)+(J2829*K2829)+O2829-M2829-P2829</f>
        <v>2785000</v>
      </c>
    </row>
    <row r="2830" ht="20.35" customHeight="1">
      <c r="A2830" s="3">
        <v>41471</v>
      </c>
      <c r="B2830" t="s" s="4">
        <v>213</v>
      </c>
      <c r="C2830" t="s" s="7">
        <v>214</v>
      </c>
      <c r="D2830" s="6">
        <v>7</v>
      </c>
      <c r="E2830" s="6">
        <v>15000</v>
      </c>
      <c r="F2830" s="6">
        <f>D2830*E2830</f>
        <v>105000</v>
      </c>
      <c r="G2830" s="6">
        <v>10</v>
      </c>
      <c r="H2830" s="6">
        <v>3500</v>
      </c>
      <c r="I2830" s="6">
        <f>G2830*H2830</f>
        <v>35000</v>
      </c>
      <c r="J2830" s="6"/>
      <c r="K2830" s="6"/>
      <c r="L2830" s="6">
        <f>J2830*K2830</f>
        <v>0</v>
      </c>
      <c r="M2830" s="6"/>
      <c r="N2830" s="6">
        <f>F2830+I2830+L2830-M2830</f>
        <v>140000</v>
      </c>
      <c r="O2830" s="6">
        <v>2785000</v>
      </c>
      <c r="P2830" s="6"/>
      <c r="Q2830" s="6">
        <f>(D2830*E2830)+(G2830*H2830)+(J2830*K2830)+O2830-M2830-P2830</f>
        <v>2925000</v>
      </c>
    </row>
    <row r="2831" ht="20.35" customHeight="1">
      <c r="A2831" s="3">
        <v>41472</v>
      </c>
      <c r="B2831" t="s" s="4">
        <v>213</v>
      </c>
      <c r="C2831" t="s" s="7">
        <v>214</v>
      </c>
      <c r="D2831" s="6">
        <v>10</v>
      </c>
      <c r="E2831" s="6">
        <v>15000</v>
      </c>
      <c r="F2831" s="6">
        <f>D2831*E2831</f>
        <v>150000</v>
      </c>
      <c r="G2831" s="6">
        <v>20</v>
      </c>
      <c r="H2831" s="6">
        <v>1800</v>
      </c>
      <c r="I2831" s="6">
        <f>G2831*H2831</f>
        <v>36000</v>
      </c>
      <c r="J2831" s="6"/>
      <c r="K2831" s="6"/>
      <c r="L2831" s="6">
        <f>J2831*K2831</f>
        <v>0</v>
      </c>
      <c r="M2831" s="6"/>
      <c r="N2831" s="6">
        <f>F2831+I2831+L2831-M2831</f>
        <v>186000</v>
      </c>
      <c r="O2831" s="6">
        <v>2925000</v>
      </c>
      <c r="P2831" s="6"/>
      <c r="Q2831" s="6">
        <f>(D2831*E2831)+(G2831*H2831)+(J2831*K2831)+O2831-M2831-P2831</f>
        <v>3111000</v>
      </c>
    </row>
    <row r="2832" ht="20.35" customHeight="1">
      <c r="A2832" s="3">
        <v>41473</v>
      </c>
      <c r="B2832" t="s" s="4">
        <v>213</v>
      </c>
      <c r="C2832" t="s" s="7">
        <v>214</v>
      </c>
      <c r="D2832" s="6"/>
      <c r="E2832" s="6"/>
      <c r="F2832" s="6">
        <f>D2832*E2832</f>
        <v>0</v>
      </c>
      <c r="G2832" s="6"/>
      <c r="H2832" s="6"/>
      <c r="I2832" s="6">
        <f>G2832*H2832</f>
        <v>0</v>
      </c>
      <c r="J2832" s="6"/>
      <c r="K2832" s="6"/>
      <c r="L2832" s="6">
        <f>J2832*K2832</f>
        <v>0</v>
      </c>
      <c r="M2832" s="6">
        <f>F2832+I2832+L2832</f>
        <v>0</v>
      </c>
      <c r="N2832" s="6">
        <v>3111000</v>
      </c>
      <c r="O2832" s="6"/>
      <c r="P2832" s="6"/>
      <c r="Q2832" s="6">
        <f>(D2832*E2832)+(G2832*H2832)+(J2832*K2832)+N2832-O2832-P2832</f>
        <v>3111000</v>
      </c>
    </row>
    <row r="2833" ht="20.35" customHeight="1">
      <c r="A2833" s="3">
        <v>41474</v>
      </c>
      <c r="B2833" t="s" s="4">
        <v>213</v>
      </c>
      <c r="C2833" t="s" s="7">
        <v>214</v>
      </c>
      <c r="D2833" s="6">
        <v>15</v>
      </c>
      <c r="E2833" s="6">
        <v>13000</v>
      </c>
      <c r="F2833" s="6">
        <f>D2833*E2833</f>
        <v>195000</v>
      </c>
      <c r="G2833" s="6">
        <v>10</v>
      </c>
      <c r="H2833" s="6">
        <v>4500</v>
      </c>
      <c r="I2833" s="6">
        <f>G2833*H2833</f>
        <v>45000</v>
      </c>
      <c r="J2833" s="6"/>
      <c r="K2833" s="6"/>
      <c r="L2833" s="6">
        <f>J2833*K2833</f>
        <v>0</v>
      </c>
      <c r="M2833" s="6"/>
      <c r="N2833" s="6">
        <f>F2833+I2833+L2833-M2833</f>
        <v>240000</v>
      </c>
      <c r="O2833" s="6">
        <v>3111000</v>
      </c>
      <c r="P2833" s="6"/>
      <c r="Q2833" s="6">
        <f>(D2833*E2833)+(G2833*H2833)+(J2833*K2833)+O2833-M2833-P2833</f>
        <v>3351000</v>
      </c>
    </row>
    <row r="2834" ht="20.35" customHeight="1">
      <c r="A2834" s="3">
        <v>41475</v>
      </c>
      <c r="B2834" t="s" s="4">
        <v>213</v>
      </c>
      <c r="C2834" t="s" s="7">
        <v>214</v>
      </c>
      <c r="D2834" s="6">
        <v>10</v>
      </c>
      <c r="E2834" s="6">
        <v>15000</v>
      </c>
      <c r="F2834" s="6">
        <f>D2834*E2834</f>
        <v>150000</v>
      </c>
      <c r="G2834" s="6">
        <v>5</v>
      </c>
      <c r="H2834" s="6">
        <v>5000</v>
      </c>
      <c r="I2834" s="6">
        <f>G2834*H2834</f>
        <v>25000</v>
      </c>
      <c r="J2834" s="6"/>
      <c r="K2834" s="6"/>
      <c r="L2834" s="6">
        <f>J2834*K2834</f>
        <v>0</v>
      </c>
      <c r="M2834" s="6"/>
      <c r="N2834" s="6">
        <f>F2834+I2834+L2834-M2834</f>
        <v>175000</v>
      </c>
      <c r="O2834" s="6">
        <v>3351000</v>
      </c>
      <c r="P2834" s="6"/>
      <c r="Q2834" s="6">
        <f>(D2834*E2834)+(G2834*H2834)+(J2834*K2834)+O2834-M2834-P2834</f>
        <v>3526000</v>
      </c>
    </row>
    <row r="2835" ht="20.35" customHeight="1">
      <c r="A2835" s="3">
        <v>41476</v>
      </c>
      <c r="B2835" t="s" s="4">
        <v>213</v>
      </c>
      <c r="C2835" t="s" s="7">
        <v>214</v>
      </c>
      <c r="D2835" s="6">
        <v>5</v>
      </c>
      <c r="E2835" s="6">
        <v>15000</v>
      </c>
      <c r="F2835" s="6">
        <f>D2835*E2835</f>
        <v>75000</v>
      </c>
      <c r="G2835" s="6">
        <v>30</v>
      </c>
      <c r="H2835" s="6">
        <v>3000</v>
      </c>
      <c r="I2835" s="6">
        <f>G2835*H2835</f>
        <v>90000</v>
      </c>
      <c r="J2835" s="6"/>
      <c r="K2835" s="6"/>
      <c r="L2835" s="6">
        <f>J2835*K2835</f>
        <v>0</v>
      </c>
      <c r="M2835" s="6"/>
      <c r="N2835" s="6">
        <f>F2835+I2835+L2835-M2835</f>
        <v>165000</v>
      </c>
      <c r="O2835" s="6">
        <v>3526000</v>
      </c>
      <c r="P2835" s="6"/>
      <c r="Q2835" s="6">
        <f>(D2835*E2835)+(G2835*H2835)+(J2835*K2835)+O2835-M2835-P2835</f>
        <v>3691000</v>
      </c>
    </row>
    <row r="2836" ht="20.35" customHeight="1">
      <c r="A2836" s="3">
        <v>41478</v>
      </c>
      <c r="B2836" t="s" s="4">
        <v>213</v>
      </c>
      <c r="C2836" t="s" s="7">
        <v>214</v>
      </c>
      <c r="D2836" s="6"/>
      <c r="E2836" s="6"/>
      <c r="F2836" s="6">
        <f>D2836*E2836</f>
        <v>0</v>
      </c>
      <c r="G2836" s="6"/>
      <c r="H2836" s="6"/>
      <c r="I2836" s="6">
        <f>G2836*H2836</f>
        <v>0</v>
      </c>
      <c r="J2836" s="6"/>
      <c r="K2836" s="6"/>
      <c r="L2836" s="6">
        <f>J2836*K2836</f>
        <v>0</v>
      </c>
      <c r="M2836" s="6">
        <f>F2836+I2836+L2836</f>
        <v>0</v>
      </c>
      <c r="N2836" s="6">
        <v>3691000</v>
      </c>
      <c r="O2836" s="6"/>
      <c r="P2836" s="6"/>
      <c r="Q2836" s="6">
        <f>(D2836*E2836)+(G2836*H2836)+(J2836*K2836)+N2836-O2836-P2836</f>
        <v>3691000</v>
      </c>
    </row>
    <row r="2837" ht="20.35" customHeight="1">
      <c r="A2837" s="3">
        <v>41479</v>
      </c>
      <c r="B2837" t="s" s="4">
        <v>213</v>
      </c>
      <c r="C2837" t="s" s="7">
        <v>214</v>
      </c>
      <c r="D2837" s="6"/>
      <c r="E2837" s="6"/>
      <c r="F2837" s="6">
        <f>D2837*E2837</f>
        <v>0</v>
      </c>
      <c r="G2837" s="6"/>
      <c r="H2837" s="6"/>
      <c r="I2837" s="6">
        <f>G2837*H2837</f>
        <v>0</v>
      </c>
      <c r="J2837" s="6"/>
      <c r="K2837" s="6"/>
      <c r="L2837" s="6">
        <f>J2837*K2837</f>
        <v>0</v>
      </c>
      <c r="M2837" s="6"/>
      <c r="N2837" s="6">
        <f>F2837+I2837+L2837-M2837</f>
        <v>0</v>
      </c>
      <c r="O2837" s="6">
        <v>3691000</v>
      </c>
      <c r="P2837" s="6"/>
      <c r="Q2837" s="6">
        <f>(D2837*E2837)+(G2837*H2837)+(J2837*K2837)+O2837-M2837-P2837</f>
        <v>3691000</v>
      </c>
    </row>
    <row r="2838" ht="20.35" customHeight="1">
      <c r="A2838" s="3">
        <v>41480</v>
      </c>
      <c r="B2838" t="s" s="4">
        <v>213</v>
      </c>
      <c r="C2838" t="s" s="7">
        <v>214</v>
      </c>
      <c r="D2838" s="6">
        <v>5</v>
      </c>
      <c r="E2838" s="6">
        <v>24000</v>
      </c>
      <c r="F2838" s="6">
        <f>D2838*E2838</f>
        <v>120000</v>
      </c>
      <c r="G2838" s="6">
        <v>5</v>
      </c>
      <c r="H2838" s="6">
        <v>8000</v>
      </c>
      <c r="I2838" s="6">
        <f>G2838*H2838</f>
        <v>40000</v>
      </c>
      <c r="J2838" s="6"/>
      <c r="K2838" s="6"/>
      <c r="L2838" s="6">
        <f>J2838*K2838</f>
        <v>0</v>
      </c>
      <c r="M2838" s="6">
        <f>F2838+I2838+L2838</f>
        <v>160000</v>
      </c>
      <c r="N2838" s="6">
        <v>3691000</v>
      </c>
      <c r="O2838" s="6"/>
      <c r="P2838" s="6"/>
      <c r="Q2838" s="6">
        <f>(D2838*E2838)+(G2838*H2838)+(J2838*K2838)+N2838-O2838-P2838</f>
        <v>3851000</v>
      </c>
    </row>
    <row r="2839" ht="20.35" customHeight="1">
      <c r="A2839" s="3">
        <v>41481</v>
      </c>
      <c r="B2839" t="s" s="4">
        <v>213</v>
      </c>
      <c r="C2839" t="s" s="7">
        <v>214</v>
      </c>
      <c r="D2839" s="6">
        <v>15</v>
      </c>
      <c r="E2839" s="6">
        <v>10000</v>
      </c>
      <c r="F2839" s="6">
        <f>D2839*E2839</f>
        <v>150000</v>
      </c>
      <c r="G2839" s="6">
        <v>10</v>
      </c>
      <c r="H2839" s="6">
        <v>6000</v>
      </c>
      <c r="I2839" s="6">
        <f>G2839*H2839</f>
        <v>60000</v>
      </c>
      <c r="J2839" s="6"/>
      <c r="K2839" s="6"/>
      <c r="L2839" s="6">
        <f>J2839*K2839</f>
        <v>0</v>
      </c>
      <c r="M2839" s="6"/>
      <c r="N2839" s="6">
        <f>F2839+I2839+L2839-M2839</f>
        <v>210000</v>
      </c>
      <c r="O2839" s="6">
        <v>3851000</v>
      </c>
      <c r="P2839" s="6"/>
      <c r="Q2839" s="6">
        <f>(D2839*E2839)+(G2839*H2839)+(J2839*K2839)+O2839-M2839-P2839</f>
        <v>4061000</v>
      </c>
    </row>
    <row r="2840" ht="20.35" customHeight="1">
      <c r="A2840" s="3">
        <v>41482</v>
      </c>
      <c r="B2840" t="s" s="4">
        <v>213</v>
      </c>
      <c r="C2840" t="s" s="7">
        <v>214</v>
      </c>
      <c r="D2840" s="6">
        <v>5</v>
      </c>
      <c r="E2840" s="6">
        <v>22000</v>
      </c>
      <c r="F2840" s="6">
        <f>D2840*E2840</f>
        <v>110000</v>
      </c>
      <c r="G2840" s="6">
        <v>10</v>
      </c>
      <c r="H2840" s="6">
        <v>8000</v>
      </c>
      <c r="I2840" s="6">
        <f>G2840*H2840</f>
        <v>80000</v>
      </c>
      <c r="J2840" s="6"/>
      <c r="K2840" s="6"/>
      <c r="L2840" s="6">
        <f>J2840*K2840</f>
        <v>0</v>
      </c>
      <c r="M2840" s="6">
        <f>F2840+I2840+L2840</f>
        <v>190000</v>
      </c>
      <c r="N2840" s="6">
        <v>4061000</v>
      </c>
      <c r="O2840" s="6"/>
      <c r="P2840" s="6"/>
      <c r="Q2840" s="6">
        <f>(D2840*E2840)+(G2840*H2840)+(J2840*K2840)+N2840-O2840-P2840</f>
        <v>4251000</v>
      </c>
    </row>
    <row r="2841" ht="20.35" customHeight="1">
      <c r="A2841" s="3">
        <v>41483</v>
      </c>
      <c r="B2841" t="s" s="4">
        <v>213</v>
      </c>
      <c r="C2841" t="s" s="7">
        <v>214</v>
      </c>
      <c r="D2841" s="6">
        <v>5</v>
      </c>
      <c r="E2841" s="6">
        <v>23000</v>
      </c>
      <c r="F2841" s="6">
        <f>D2841*E2841</f>
        <v>115000</v>
      </c>
      <c r="G2841" s="6">
        <v>10</v>
      </c>
      <c r="H2841" s="6">
        <v>6500</v>
      </c>
      <c r="I2841" s="6">
        <f>G2841*H2841</f>
        <v>65000</v>
      </c>
      <c r="J2841" s="6"/>
      <c r="K2841" s="6"/>
      <c r="L2841" s="6">
        <f>J2841*K2841</f>
        <v>0</v>
      </c>
      <c r="M2841" s="6">
        <f>F2841+I2841+L2841</f>
        <v>180000</v>
      </c>
      <c r="N2841" s="6">
        <v>4251000</v>
      </c>
      <c r="O2841" s="6"/>
      <c r="P2841" s="6"/>
      <c r="Q2841" s="6">
        <f>(D2841*E2841)+(G2841*H2841)+(J2841*K2841)+N2841-O2841-P2841</f>
        <v>4431000</v>
      </c>
    </row>
    <row r="2842" ht="33.2" customHeight="1">
      <c r="A2842" s="3">
        <v>41455</v>
      </c>
      <c r="B2842" t="s" s="4">
        <v>215</v>
      </c>
      <c r="C2842" t="s" s="7">
        <v>216</v>
      </c>
      <c r="D2842" s="6"/>
      <c r="E2842" s="6"/>
      <c r="F2842" s="6">
        <f>D2842*E2842</f>
        <v>0</v>
      </c>
      <c r="G2842" s="6"/>
      <c r="H2842" s="6"/>
      <c r="I2842" s="6">
        <f>G2842*H2842</f>
        <v>0</v>
      </c>
      <c r="J2842" s="6"/>
      <c r="K2842" s="6"/>
      <c r="L2842" s="6">
        <f>J2842*K2842</f>
        <v>0</v>
      </c>
      <c r="M2842" s="6">
        <f>F2842+I2842+L2842</f>
        <v>0</v>
      </c>
      <c r="N2842" s="6"/>
      <c r="O2842" s="6"/>
      <c r="P2842" s="6"/>
      <c r="Q2842" s="6">
        <f>(D2842*E2842)+(G2842*H2842)+(J2842*K2842)+N2842-O2842-P2842</f>
        <v>0</v>
      </c>
    </row>
    <row r="2843" ht="30.95" customHeight="1">
      <c r="A2843" s="3">
        <v>41457</v>
      </c>
      <c r="B2843" t="s" s="8">
        <v>215</v>
      </c>
      <c r="C2843" t="s" s="9">
        <v>216</v>
      </c>
      <c r="D2843" s="10"/>
      <c r="E2843" s="10"/>
      <c r="F2843" s="10">
        <f>D2843*E2843</f>
        <v>0</v>
      </c>
      <c r="G2843" s="10"/>
      <c r="H2843" s="10"/>
      <c r="I2843" s="10">
        <f>G2843*H2843</f>
        <v>0</v>
      </c>
      <c r="J2843" s="10"/>
      <c r="K2843" s="10"/>
      <c r="L2843" s="10">
        <f>J2843*K2843</f>
        <v>0</v>
      </c>
      <c r="M2843" s="10"/>
      <c r="N2843" s="10">
        <f>F2843+I2843+L2843-M2843</f>
        <v>0</v>
      </c>
      <c r="O2843" s="10"/>
      <c r="P2843" s="10"/>
      <c r="Q2843" s="10">
        <f>(D2843*E2843)+(G2843*H2843)+(J2843*K2843)+O2843-M2843-P2843</f>
        <v>0</v>
      </c>
    </row>
    <row r="2844" ht="33.2" customHeight="1">
      <c r="A2844" s="3">
        <v>41458</v>
      </c>
      <c r="B2844" t="s" s="4">
        <v>215</v>
      </c>
      <c r="C2844" t="s" s="7">
        <v>216</v>
      </c>
      <c r="D2844" s="6"/>
      <c r="E2844" s="6"/>
      <c r="F2844" s="6">
        <f>D2844*E2844</f>
        <v>0</v>
      </c>
      <c r="G2844" s="6"/>
      <c r="H2844" s="6"/>
      <c r="I2844" s="6">
        <f>G2844*H2844</f>
        <v>0</v>
      </c>
      <c r="J2844" s="6"/>
      <c r="K2844" s="6"/>
      <c r="L2844" s="6">
        <f>J2844*K2844</f>
        <v>0</v>
      </c>
      <c r="M2844" s="6"/>
      <c r="N2844" s="6">
        <f>F2844+I2844+L2844-M2844</f>
        <v>0</v>
      </c>
      <c r="O2844" s="6"/>
      <c r="P2844" s="6"/>
      <c r="Q2844" s="6">
        <f>(D2844*E2844)+(G2844*H2844)+(J2844*K2844)+O2844-M2844-P2844</f>
        <v>0</v>
      </c>
    </row>
    <row r="2845" ht="33.2" customHeight="1">
      <c r="A2845" s="3">
        <v>41459</v>
      </c>
      <c r="B2845" t="s" s="4">
        <v>215</v>
      </c>
      <c r="C2845" t="s" s="7">
        <v>216</v>
      </c>
      <c r="D2845" s="6"/>
      <c r="E2845" s="6"/>
      <c r="F2845" s="6">
        <f>D2845*E2845</f>
        <v>0</v>
      </c>
      <c r="G2845" s="6"/>
      <c r="H2845" s="6"/>
      <c r="I2845" s="6">
        <f>G2845*H2845</f>
        <v>0</v>
      </c>
      <c r="J2845" s="6"/>
      <c r="K2845" s="6"/>
      <c r="L2845" s="6">
        <f>J2845*K2845</f>
        <v>0</v>
      </c>
      <c r="M2845" s="6">
        <f>F2845+I2845+L2845</f>
        <v>0</v>
      </c>
      <c r="N2845" s="6"/>
      <c r="O2845" s="6"/>
      <c r="P2845" s="6"/>
      <c r="Q2845" s="6">
        <f>(D2845*E2845)+(G2845*H2845)+(J2845*K2845)+N2845-O2845-P2845</f>
        <v>0</v>
      </c>
    </row>
    <row r="2846" ht="33.2" customHeight="1">
      <c r="A2846" s="3">
        <v>41460</v>
      </c>
      <c r="B2846" t="s" s="4">
        <v>215</v>
      </c>
      <c r="C2846" t="s" s="7">
        <v>216</v>
      </c>
      <c r="D2846" s="6"/>
      <c r="E2846" s="6"/>
      <c r="F2846" s="6">
        <f>D2846*E2846</f>
        <v>0</v>
      </c>
      <c r="G2846" s="6"/>
      <c r="H2846" s="6"/>
      <c r="I2846" s="6">
        <f>G2846*H2846</f>
        <v>0</v>
      </c>
      <c r="J2846" s="6"/>
      <c r="K2846" s="6"/>
      <c r="L2846" s="6">
        <f>J2846*K2846</f>
        <v>0</v>
      </c>
      <c r="M2846" s="6"/>
      <c r="N2846" s="6">
        <f>F2846+I2846+L2846-M2846</f>
        <v>0</v>
      </c>
      <c r="O2846" s="6"/>
      <c r="P2846" s="6"/>
      <c r="Q2846" s="6">
        <f>(D2846*E2846)+(G2846*H2846)+(J2846*K2846)+O2846-M2846-P2846</f>
        <v>0</v>
      </c>
    </row>
    <row r="2847" ht="33.2" customHeight="1">
      <c r="A2847" s="3">
        <v>41461</v>
      </c>
      <c r="B2847" t="s" s="4">
        <v>215</v>
      </c>
      <c r="C2847" t="s" s="7">
        <v>216</v>
      </c>
      <c r="D2847" s="6"/>
      <c r="E2847" s="6"/>
      <c r="F2847" s="6">
        <f>D2847*E2847</f>
        <v>0</v>
      </c>
      <c r="G2847" s="6"/>
      <c r="H2847" s="6"/>
      <c r="I2847" s="6">
        <f>G2847*H2847</f>
        <v>0</v>
      </c>
      <c r="J2847" s="6"/>
      <c r="K2847" s="6"/>
      <c r="L2847" s="6">
        <f>J2847*K2847</f>
        <v>0</v>
      </c>
      <c r="M2847" s="6"/>
      <c r="N2847" s="6">
        <f>F2847+I2847+L2847-M2847</f>
        <v>0</v>
      </c>
      <c r="O2847" s="6"/>
      <c r="P2847" s="6"/>
      <c r="Q2847" s="6">
        <f>(D2847*E2847)+(G2847*H2847)+(J2847*K2847)+O2847-M2847-P2847</f>
        <v>0</v>
      </c>
    </row>
    <row r="2848" ht="33.2" customHeight="1">
      <c r="A2848" s="3">
        <v>41462</v>
      </c>
      <c r="B2848" t="s" s="4">
        <v>215</v>
      </c>
      <c r="C2848" t="s" s="7">
        <v>216</v>
      </c>
      <c r="D2848" s="6"/>
      <c r="E2848" s="6"/>
      <c r="F2848" s="6">
        <f>D2848*E2848</f>
        <v>0</v>
      </c>
      <c r="G2848" s="6"/>
      <c r="H2848" s="6"/>
      <c r="I2848" s="6">
        <f>G2848*H2848</f>
        <v>0</v>
      </c>
      <c r="J2848" s="6"/>
      <c r="K2848" s="6"/>
      <c r="L2848" s="6">
        <f>J2848*K2848</f>
        <v>0</v>
      </c>
      <c r="M2848" s="6">
        <f>F2848+I2848+L2848</f>
        <v>0</v>
      </c>
      <c r="N2848" s="6"/>
      <c r="O2848" s="6"/>
      <c r="P2848" s="6"/>
      <c r="Q2848" s="6">
        <f>(D2848*E2848)+(G2848*H2848)+(J2848*K2848)+N2848-O2848-P2848</f>
        <v>0</v>
      </c>
    </row>
    <row r="2849" ht="33.2" customHeight="1">
      <c r="A2849" s="3">
        <v>41464</v>
      </c>
      <c r="B2849" t="s" s="4">
        <v>215</v>
      </c>
      <c r="C2849" t="s" s="7">
        <v>216</v>
      </c>
      <c r="D2849" s="6"/>
      <c r="E2849" s="6"/>
      <c r="F2849" s="6">
        <f>D2849*E2849</f>
        <v>0</v>
      </c>
      <c r="G2849" s="6"/>
      <c r="H2849" s="6"/>
      <c r="I2849" s="6">
        <f>G2849*H2849</f>
        <v>0</v>
      </c>
      <c r="J2849" s="6"/>
      <c r="K2849" s="6"/>
      <c r="L2849" s="6">
        <f>J2849*K2849</f>
        <v>0</v>
      </c>
      <c r="M2849" s="6">
        <f>F2849+I2849+L2849</f>
        <v>0</v>
      </c>
      <c r="N2849" s="6"/>
      <c r="O2849" s="6"/>
      <c r="P2849" s="6"/>
      <c r="Q2849" s="6">
        <f>(D2849*E2849)+(G2849*H2849)+(J2849*K2849)+N2849-O2849-P2849</f>
        <v>0</v>
      </c>
    </row>
    <row r="2850" ht="33.2" customHeight="1">
      <c r="A2850" s="3">
        <v>41465</v>
      </c>
      <c r="B2850" t="s" s="4">
        <v>215</v>
      </c>
      <c r="C2850" t="s" s="7">
        <v>216</v>
      </c>
      <c r="D2850" s="6">
        <v>3</v>
      </c>
      <c r="E2850" s="6">
        <v>13000</v>
      </c>
      <c r="F2850" s="6">
        <f>D2850*E2850</f>
        <v>39000</v>
      </c>
      <c r="G2850" s="6"/>
      <c r="H2850" s="6"/>
      <c r="I2850" s="6">
        <f>G2850*H2850</f>
        <v>0</v>
      </c>
      <c r="J2850" s="6"/>
      <c r="K2850" s="6"/>
      <c r="L2850" s="6">
        <f>J2850*K2850</f>
        <v>0</v>
      </c>
      <c r="M2850" s="6">
        <f>F2850+I2850+L2850</f>
        <v>39000</v>
      </c>
      <c r="N2850" s="6"/>
      <c r="O2850" s="6"/>
      <c r="P2850" s="6"/>
      <c r="Q2850" s="6">
        <f>(D2850*E2850)+(G2850*H2850)+(J2850*K2850)+N2850-O2850-P2850</f>
        <v>39000</v>
      </c>
    </row>
    <row r="2851" ht="33.2" customHeight="1">
      <c r="A2851" s="3">
        <v>41466</v>
      </c>
      <c r="B2851" t="s" s="4">
        <v>215</v>
      </c>
      <c r="C2851" t="s" s="7">
        <v>216</v>
      </c>
      <c r="D2851" s="6"/>
      <c r="E2851" s="6"/>
      <c r="F2851" s="6">
        <f>D2851*E2851</f>
        <v>0</v>
      </c>
      <c r="G2851" s="6"/>
      <c r="H2851" s="6"/>
      <c r="I2851" s="6">
        <f>G2851*H2851</f>
        <v>0</v>
      </c>
      <c r="J2851" s="6"/>
      <c r="K2851" s="6"/>
      <c r="L2851" s="6">
        <f>J2851*K2851</f>
        <v>0</v>
      </c>
      <c r="M2851" s="6">
        <f>F2851+I2851+L2851</f>
        <v>0</v>
      </c>
      <c r="N2851" s="6"/>
      <c r="O2851" s="6"/>
      <c r="P2851" s="6"/>
      <c r="Q2851" s="6">
        <f>(D2851*E2851)+(G2851*H2851)+(J2851*K2851)+N2851-O2851-P2851</f>
        <v>0</v>
      </c>
    </row>
    <row r="2852" ht="33.2" customHeight="1">
      <c r="A2852" s="3">
        <v>41467</v>
      </c>
      <c r="B2852" t="s" s="4">
        <v>215</v>
      </c>
      <c r="C2852" t="s" s="7">
        <v>216</v>
      </c>
      <c r="D2852" s="6"/>
      <c r="E2852" s="6"/>
      <c r="F2852" s="6">
        <f>D2852*E2852</f>
        <v>0</v>
      </c>
      <c r="G2852" s="6"/>
      <c r="H2852" s="6"/>
      <c r="I2852" s="6">
        <f>G2852*H2852</f>
        <v>0</v>
      </c>
      <c r="J2852" s="6"/>
      <c r="K2852" s="6"/>
      <c r="L2852" s="6">
        <f>J2852*K2852</f>
        <v>0</v>
      </c>
      <c r="M2852" s="6"/>
      <c r="N2852" s="6">
        <f>F2852+I2852+L2852-M2852</f>
        <v>0</v>
      </c>
      <c r="O2852" s="6"/>
      <c r="P2852" s="6"/>
      <c r="Q2852" s="6">
        <f>(D2852*E2852)+(G2852*H2852)+(J2852*K2852)+O2852-M2852-P2852</f>
        <v>0</v>
      </c>
    </row>
    <row r="2853" ht="33.2" customHeight="1">
      <c r="A2853" s="3">
        <v>41468</v>
      </c>
      <c r="B2853" t="s" s="4">
        <v>215</v>
      </c>
      <c r="C2853" t="s" s="7">
        <v>216</v>
      </c>
      <c r="D2853" s="6"/>
      <c r="E2853" s="6"/>
      <c r="F2853" s="6">
        <f>D2853*E2853</f>
        <v>0</v>
      </c>
      <c r="G2853" s="6"/>
      <c r="H2853" s="6"/>
      <c r="I2853" s="6">
        <f>G2853*H2853</f>
        <v>0</v>
      </c>
      <c r="J2853" s="6"/>
      <c r="K2853" s="6"/>
      <c r="L2853" s="6">
        <f>J2853*K2853</f>
        <v>0</v>
      </c>
      <c r="M2853" s="6">
        <f>F2853+I2853+L2853</f>
        <v>0</v>
      </c>
      <c r="N2853" s="6"/>
      <c r="O2853" s="6"/>
      <c r="P2853" s="6"/>
      <c r="Q2853" s="6">
        <f>(D2853*E2853)+(G2853*H2853)+(J2853*K2853)+N2853-O2853-P2853</f>
        <v>0</v>
      </c>
    </row>
    <row r="2854" ht="33.2" customHeight="1">
      <c r="A2854" s="3">
        <v>41469</v>
      </c>
      <c r="B2854" t="s" s="4">
        <v>215</v>
      </c>
      <c r="C2854" t="s" s="7">
        <v>216</v>
      </c>
      <c r="D2854" s="6"/>
      <c r="E2854" s="6"/>
      <c r="F2854" s="6">
        <f>D2854*E2854</f>
        <v>0</v>
      </c>
      <c r="G2854" s="6"/>
      <c r="H2854" s="6"/>
      <c r="I2854" s="6">
        <f>G2854*H2854</f>
        <v>0</v>
      </c>
      <c r="J2854" s="6"/>
      <c r="K2854" s="6"/>
      <c r="L2854" s="6">
        <f>J2854*K2854</f>
        <v>0</v>
      </c>
      <c r="M2854" s="6"/>
      <c r="N2854" s="6">
        <f>F2854+I2854+L2854</f>
        <v>0</v>
      </c>
      <c r="O2854" s="6"/>
      <c r="P2854" s="6"/>
      <c r="Q2854" s="6">
        <f>(D2854*E2854)+(G2854*H2854)+(J2854*K2854)+O2854-M2854-P2854</f>
        <v>0</v>
      </c>
    </row>
    <row r="2855" ht="33.2" customHeight="1">
      <c r="A2855" s="3">
        <v>41471</v>
      </c>
      <c r="B2855" t="s" s="4">
        <v>215</v>
      </c>
      <c r="C2855" t="s" s="7">
        <v>216</v>
      </c>
      <c r="D2855" s="6"/>
      <c r="E2855" s="6"/>
      <c r="F2855" s="6">
        <f>D2855*E2855</f>
        <v>0</v>
      </c>
      <c r="G2855" s="6"/>
      <c r="H2855" s="6"/>
      <c r="I2855" s="6">
        <f>G2855*H2855</f>
        <v>0</v>
      </c>
      <c r="J2855" s="6"/>
      <c r="K2855" s="6"/>
      <c r="L2855" s="6">
        <f>J2855*K2855</f>
        <v>0</v>
      </c>
      <c r="M2855" s="6"/>
      <c r="N2855" s="6">
        <f>F2855+I2855+L2855-M2855</f>
        <v>0</v>
      </c>
      <c r="O2855" s="6">
        <v>0</v>
      </c>
      <c r="P2855" s="6"/>
      <c r="Q2855" s="6">
        <f>(D2855*E2855)+(G2855*H2855)+(J2855*K2855)+O2855-M2855-P2855</f>
        <v>0</v>
      </c>
    </row>
    <row r="2856" ht="33.2" customHeight="1">
      <c r="A2856" s="3">
        <v>41472</v>
      </c>
      <c r="B2856" t="s" s="4">
        <v>215</v>
      </c>
      <c r="C2856" t="s" s="7">
        <v>216</v>
      </c>
      <c r="D2856" s="6"/>
      <c r="E2856" s="6"/>
      <c r="F2856" s="6">
        <f>D2856*E2856</f>
        <v>0</v>
      </c>
      <c r="G2856" s="6"/>
      <c r="H2856" s="6"/>
      <c r="I2856" s="6">
        <f>G2856*H2856</f>
        <v>0</v>
      </c>
      <c r="J2856" s="6"/>
      <c r="K2856" s="6"/>
      <c r="L2856" s="6">
        <f>J2856*K2856</f>
        <v>0</v>
      </c>
      <c r="M2856" s="6"/>
      <c r="N2856" s="6">
        <f>F2856+I2856+L2856-M2856</f>
        <v>0</v>
      </c>
      <c r="O2856" s="6">
        <v>0</v>
      </c>
      <c r="P2856" s="6"/>
      <c r="Q2856" s="6">
        <f>(D2856*E2856)+(G2856*H2856)+(J2856*K2856)+O2856-M2856-P2856</f>
        <v>0</v>
      </c>
    </row>
    <row r="2857" ht="33.2" customHeight="1">
      <c r="A2857" s="3">
        <v>41473</v>
      </c>
      <c r="B2857" t="s" s="4">
        <v>215</v>
      </c>
      <c r="C2857" t="s" s="7">
        <v>216</v>
      </c>
      <c r="D2857" s="6"/>
      <c r="E2857" s="6"/>
      <c r="F2857" s="6">
        <f>D2857*E2857</f>
        <v>0</v>
      </c>
      <c r="G2857" s="6"/>
      <c r="H2857" s="6"/>
      <c r="I2857" s="6">
        <f>G2857*H2857</f>
        <v>0</v>
      </c>
      <c r="J2857" s="6"/>
      <c r="K2857" s="6"/>
      <c r="L2857" s="6">
        <f>J2857*K2857</f>
        <v>0</v>
      </c>
      <c r="M2857" s="6">
        <f>F2857+I2857+L2857</f>
        <v>0</v>
      </c>
      <c r="N2857" s="6">
        <v>0</v>
      </c>
      <c r="O2857" s="6"/>
      <c r="P2857" s="6"/>
      <c r="Q2857" s="6">
        <f>(D2857*E2857)+(G2857*H2857)+(J2857*K2857)+N2857-O2857-P2857</f>
        <v>0</v>
      </c>
    </row>
    <row r="2858" ht="33.2" customHeight="1">
      <c r="A2858" s="3">
        <v>41474</v>
      </c>
      <c r="B2858" t="s" s="4">
        <v>215</v>
      </c>
      <c r="C2858" t="s" s="7">
        <v>216</v>
      </c>
      <c r="D2858" s="6"/>
      <c r="E2858" s="6"/>
      <c r="F2858" s="6">
        <f>D2858*E2858</f>
        <v>0</v>
      </c>
      <c r="G2858" s="6"/>
      <c r="H2858" s="6"/>
      <c r="I2858" s="6">
        <f>G2858*H2858</f>
        <v>0</v>
      </c>
      <c r="J2858" s="6"/>
      <c r="K2858" s="6"/>
      <c r="L2858" s="6">
        <f>J2858*K2858</f>
        <v>0</v>
      </c>
      <c r="M2858" s="6"/>
      <c r="N2858" s="6">
        <f>F2858+I2858+L2858-M2858</f>
        <v>0</v>
      </c>
      <c r="O2858" s="6">
        <v>0</v>
      </c>
      <c r="P2858" s="6"/>
      <c r="Q2858" s="6">
        <f>(D2858*E2858)+(G2858*H2858)+(J2858*K2858)+O2858-M2858-P2858</f>
        <v>0</v>
      </c>
    </row>
    <row r="2859" ht="33.2" customHeight="1">
      <c r="A2859" s="3">
        <v>41475</v>
      </c>
      <c r="B2859" t="s" s="4">
        <v>215</v>
      </c>
      <c r="C2859" t="s" s="7">
        <v>216</v>
      </c>
      <c r="D2859" s="6"/>
      <c r="E2859" s="6"/>
      <c r="F2859" s="6">
        <f>D2859*E2859</f>
        <v>0</v>
      </c>
      <c r="G2859" s="6"/>
      <c r="H2859" s="6"/>
      <c r="I2859" s="6">
        <f>G2859*H2859</f>
        <v>0</v>
      </c>
      <c r="J2859" s="6"/>
      <c r="K2859" s="6"/>
      <c r="L2859" s="6">
        <f>J2859*K2859</f>
        <v>0</v>
      </c>
      <c r="M2859" s="6"/>
      <c r="N2859" s="6">
        <f>F2859+I2859+L2859-M2859</f>
        <v>0</v>
      </c>
      <c r="O2859" s="6">
        <v>0</v>
      </c>
      <c r="P2859" s="6"/>
      <c r="Q2859" s="6">
        <f>(D2859*E2859)+(G2859*H2859)+(J2859*K2859)+O2859-M2859-P2859</f>
        <v>0</v>
      </c>
    </row>
    <row r="2860" ht="33.2" customHeight="1">
      <c r="A2860" s="3">
        <v>41476</v>
      </c>
      <c r="B2860" t="s" s="4">
        <v>215</v>
      </c>
      <c r="C2860" t="s" s="7">
        <v>216</v>
      </c>
      <c r="D2860" s="6"/>
      <c r="E2860" s="6"/>
      <c r="F2860" s="6">
        <f>D2860*E2860</f>
        <v>0</v>
      </c>
      <c r="G2860" s="6"/>
      <c r="H2860" s="6"/>
      <c r="I2860" s="6">
        <f>G2860*H2860</f>
        <v>0</v>
      </c>
      <c r="J2860" s="6"/>
      <c r="K2860" s="6"/>
      <c r="L2860" s="6">
        <f>J2860*K2860</f>
        <v>0</v>
      </c>
      <c r="M2860" s="6"/>
      <c r="N2860" s="6">
        <f>F2860+I2860+L2860-M2860</f>
        <v>0</v>
      </c>
      <c r="O2860" s="6">
        <v>0</v>
      </c>
      <c r="P2860" s="6"/>
      <c r="Q2860" s="6">
        <f>(D2860*E2860)+(G2860*H2860)+(J2860*K2860)+O2860-M2860-P2860</f>
        <v>0</v>
      </c>
    </row>
    <row r="2861" ht="33.2" customHeight="1">
      <c r="A2861" s="3">
        <v>41478</v>
      </c>
      <c r="B2861" t="s" s="4">
        <v>215</v>
      </c>
      <c r="C2861" t="s" s="7">
        <v>216</v>
      </c>
      <c r="D2861" s="6"/>
      <c r="E2861" s="6"/>
      <c r="F2861" s="6">
        <f>D2861*E2861</f>
        <v>0</v>
      </c>
      <c r="G2861" s="6"/>
      <c r="H2861" s="6"/>
      <c r="I2861" s="6">
        <f>G2861*H2861</f>
        <v>0</v>
      </c>
      <c r="J2861" s="6"/>
      <c r="K2861" s="6"/>
      <c r="L2861" s="6">
        <f>J2861*K2861</f>
        <v>0</v>
      </c>
      <c r="M2861" s="6">
        <f>F2861+I2861+L2861</f>
        <v>0</v>
      </c>
      <c r="N2861" s="6">
        <v>0</v>
      </c>
      <c r="O2861" s="6"/>
      <c r="P2861" s="6"/>
      <c r="Q2861" s="6">
        <f>(D2861*E2861)+(G2861*H2861)+(J2861*K2861)+N2861-O2861-P2861</f>
        <v>0</v>
      </c>
    </row>
    <row r="2862" ht="33.2" customHeight="1">
      <c r="A2862" s="3">
        <v>41479</v>
      </c>
      <c r="B2862" t="s" s="4">
        <v>215</v>
      </c>
      <c r="C2862" t="s" s="7">
        <v>216</v>
      </c>
      <c r="D2862" s="6"/>
      <c r="E2862" s="6"/>
      <c r="F2862" s="6">
        <f>D2862*E2862</f>
        <v>0</v>
      </c>
      <c r="G2862" s="6"/>
      <c r="H2862" s="6"/>
      <c r="I2862" s="6">
        <f>G2862*H2862</f>
        <v>0</v>
      </c>
      <c r="J2862" s="6"/>
      <c r="K2862" s="6"/>
      <c r="L2862" s="6">
        <f>J2862*K2862</f>
        <v>0</v>
      </c>
      <c r="M2862" s="6"/>
      <c r="N2862" s="6">
        <f>F2862+I2862+L2862-M2862</f>
        <v>0</v>
      </c>
      <c r="O2862" s="6">
        <v>0</v>
      </c>
      <c r="P2862" s="6"/>
      <c r="Q2862" s="6">
        <f>(D2862*E2862)+(G2862*H2862)+(J2862*K2862)+O2862-M2862-P2862</f>
        <v>0</v>
      </c>
    </row>
    <row r="2863" ht="33.2" customHeight="1">
      <c r="A2863" s="3">
        <v>41480</v>
      </c>
      <c r="B2863" t="s" s="4">
        <v>215</v>
      </c>
      <c r="C2863" t="s" s="7">
        <v>216</v>
      </c>
      <c r="D2863" s="6"/>
      <c r="E2863" s="6"/>
      <c r="F2863" s="6">
        <f>D2863*E2863</f>
        <v>0</v>
      </c>
      <c r="G2863" s="6"/>
      <c r="H2863" s="6"/>
      <c r="I2863" s="6">
        <f>G2863*H2863</f>
        <v>0</v>
      </c>
      <c r="J2863" s="6"/>
      <c r="K2863" s="6"/>
      <c r="L2863" s="6">
        <f>J2863*K2863</f>
        <v>0</v>
      </c>
      <c r="M2863" s="6">
        <f>F2863+I2863+L2863</f>
        <v>0</v>
      </c>
      <c r="N2863" s="6">
        <v>0</v>
      </c>
      <c r="O2863" s="6"/>
      <c r="P2863" s="6"/>
      <c r="Q2863" s="6">
        <f>(D2863*E2863)+(G2863*H2863)+(J2863*K2863)+N2863-O2863-P2863</f>
        <v>0</v>
      </c>
    </row>
    <row r="2864" ht="33.2" customHeight="1">
      <c r="A2864" s="3">
        <v>41481</v>
      </c>
      <c r="B2864" t="s" s="4">
        <v>215</v>
      </c>
      <c r="C2864" t="s" s="7">
        <v>216</v>
      </c>
      <c r="D2864" s="6"/>
      <c r="E2864" s="6"/>
      <c r="F2864" s="6">
        <f>D2864*E2864</f>
        <v>0</v>
      </c>
      <c r="G2864" s="6"/>
      <c r="H2864" s="6"/>
      <c r="I2864" s="6">
        <f>G2864*H2864</f>
        <v>0</v>
      </c>
      <c r="J2864" s="6"/>
      <c r="K2864" s="6"/>
      <c r="L2864" s="6">
        <f>J2864*K2864</f>
        <v>0</v>
      </c>
      <c r="M2864" s="6"/>
      <c r="N2864" s="6">
        <f>F2864+I2864+L2864-M2864</f>
        <v>0</v>
      </c>
      <c r="O2864" s="6">
        <v>0</v>
      </c>
      <c r="P2864" s="6"/>
      <c r="Q2864" s="6">
        <f>(D2864*E2864)+(G2864*H2864)+(J2864*K2864)+O2864-M2864-P2864</f>
        <v>0</v>
      </c>
    </row>
    <row r="2865" ht="33.2" customHeight="1">
      <c r="A2865" s="3">
        <v>41482</v>
      </c>
      <c r="B2865" t="s" s="4">
        <v>215</v>
      </c>
      <c r="C2865" t="s" s="7">
        <v>216</v>
      </c>
      <c r="D2865" s="6"/>
      <c r="E2865" s="6"/>
      <c r="F2865" s="6">
        <f>D2865*E2865</f>
        <v>0</v>
      </c>
      <c r="G2865" s="6"/>
      <c r="H2865" s="6"/>
      <c r="I2865" s="6">
        <f>G2865*H2865</f>
        <v>0</v>
      </c>
      <c r="J2865" s="6"/>
      <c r="K2865" s="6"/>
      <c r="L2865" s="6">
        <f>J2865*K2865</f>
        <v>0</v>
      </c>
      <c r="M2865" s="6">
        <f>F2865+I2865+L2865</f>
        <v>0</v>
      </c>
      <c r="N2865" s="6">
        <v>0</v>
      </c>
      <c r="O2865" s="6"/>
      <c r="P2865" s="6"/>
      <c r="Q2865" s="6">
        <f>(D2865*E2865)+(G2865*H2865)+(J2865*K2865)+N2865-O2865-P2865</f>
        <v>0</v>
      </c>
    </row>
    <row r="2866" ht="33.2" customHeight="1">
      <c r="A2866" s="3">
        <v>41483</v>
      </c>
      <c r="B2866" t="s" s="4">
        <v>215</v>
      </c>
      <c r="C2866" t="s" s="7">
        <v>216</v>
      </c>
      <c r="D2866" s="6"/>
      <c r="E2866" s="6"/>
      <c r="F2866" s="6">
        <f>D2866*E2866</f>
        <v>0</v>
      </c>
      <c r="G2866" s="6"/>
      <c r="H2866" s="6"/>
      <c r="I2866" s="6">
        <f>G2866*H2866</f>
        <v>0</v>
      </c>
      <c r="J2866" s="6"/>
      <c r="K2866" s="6"/>
      <c r="L2866" s="6">
        <f>J2866*K2866</f>
        <v>0</v>
      </c>
      <c r="M2866" s="6">
        <f>F2866+I2866+L2866</f>
        <v>0</v>
      </c>
      <c r="N2866" s="6">
        <v>0</v>
      </c>
      <c r="O2866" s="6"/>
      <c r="P2866" s="6"/>
      <c r="Q2866" s="6">
        <f>(D2866*E2866)+(G2866*H2866)+(J2866*K2866)+N2866-O2866-P2866</f>
        <v>0</v>
      </c>
    </row>
    <row r="2867" ht="20.35" customHeight="1">
      <c r="A2867" s="3">
        <v>41455</v>
      </c>
      <c r="B2867" t="s" s="4">
        <v>217</v>
      </c>
      <c r="C2867" t="s" s="7">
        <v>218</v>
      </c>
      <c r="D2867" s="6"/>
      <c r="E2867" s="6"/>
      <c r="F2867" s="6">
        <f>D2867*E2867</f>
        <v>0</v>
      </c>
      <c r="G2867" s="6"/>
      <c r="H2867" s="6"/>
      <c r="I2867" s="6">
        <f>G2867*H2867</f>
        <v>0</v>
      </c>
      <c r="J2867" s="6"/>
      <c r="K2867" s="6"/>
      <c r="L2867" s="6">
        <f>J2867*K2867</f>
        <v>0</v>
      </c>
      <c r="M2867" s="6">
        <f>F2867+I2867+L2867</f>
        <v>0</v>
      </c>
      <c r="N2867" s="6"/>
      <c r="O2867" s="6"/>
      <c r="P2867" s="6"/>
      <c r="Q2867" s="6">
        <f>(D2867*E2867)+(G2867*H2867)+(J2867*K2867)+N2867-O2867-P2867</f>
        <v>0</v>
      </c>
    </row>
    <row r="2868" ht="20.05" customHeight="1">
      <c r="A2868" s="3">
        <v>41457</v>
      </c>
      <c r="B2868" t="s" s="8">
        <v>217</v>
      </c>
      <c r="C2868" t="s" s="9">
        <v>218</v>
      </c>
      <c r="D2868" s="10"/>
      <c r="E2868" s="10"/>
      <c r="F2868" s="10">
        <f>D2868*E2868</f>
        <v>0</v>
      </c>
      <c r="G2868" s="10"/>
      <c r="H2868" s="10"/>
      <c r="I2868" s="10">
        <f>G2868*H2868</f>
        <v>0</v>
      </c>
      <c r="J2868" s="10"/>
      <c r="K2868" s="10"/>
      <c r="L2868" s="10">
        <f>J2868*K2868</f>
        <v>0</v>
      </c>
      <c r="M2868" s="10"/>
      <c r="N2868" s="10">
        <f>F2868+I2868+L2868-M2868</f>
        <v>0</v>
      </c>
      <c r="O2868" s="10"/>
      <c r="P2868" s="10"/>
      <c r="Q2868" s="10">
        <f>(D2868*E2868)+(G2868*H2868)+(J2868*K2868)+O2868-M2868-P2868</f>
        <v>0</v>
      </c>
    </row>
    <row r="2869" ht="20.35" customHeight="1">
      <c r="A2869" s="3">
        <v>41458</v>
      </c>
      <c r="B2869" t="s" s="4">
        <v>217</v>
      </c>
      <c r="C2869" t="s" s="7">
        <v>218</v>
      </c>
      <c r="D2869" s="6"/>
      <c r="E2869" s="6"/>
      <c r="F2869" s="6">
        <f>D2869*E2869</f>
        <v>0</v>
      </c>
      <c r="G2869" s="6"/>
      <c r="H2869" s="6"/>
      <c r="I2869" s="6">
        <f>G2869*H2869</f>
        <v>0</v>
      </c>
      <c r="J2869" s="6"/>
      <c r="K2869" s="6"/>
      <c r="L2869" s="6">
        <f>J2869*K2869</f>
        <v>0</v>
      </c>
      <c r="M2869" s="6"/>
      <c r="N2869" s="6">
        <f>F2869+I2869+L2869-M2869</f>
        <v>0</v>
      </c>
      <c r="O2869" s="6"/>
      <c r="P2869" s="6"/>
      <c r="Q2869" s="6">
        <f>(D2869*E2869)+(G2869*H2869)+(J2869*K2869)+O2869-M2869-P2869</f>
        <v>0</v>
      </c>
    </row>
    <row r="2870" ht="20.35" customHeight="1">
      <c r="A2870" s="3">
        <v>41459</v>
      </c>
      <c r="B2870" t="s" s="4">
        <v>217</v>
      </c>
      <c r="C2870" t="s" s="7">
        <v>218</v>
      </c>
      <c r="D2870" s="6"/>
      <c r="E2870" s="6"/>
      <c r="F2870" s="6">
        <f>D2870*E2870</f>
        <v>0</v>
      </c>
      <c r="G2870" s="6"/>
      <c r="H2870" s="6"/>
      <c r="I2870" s="6">
        <f>G2870*H2870</f>
        <v>0</v>
      </c>
      <c r="J2870" s="6"/>
      <c r="K2870" s="6"/>
      <c r="L2870" s="6">
        <f>J2870*K2870</f>
        <v>0</v>
      </c>
      <c r="M2870" s="6">
        <f>F2870+I2870+L2870</f>
        <v>0</v>
      </c>
      <c r="N2870" s="6"/>
      <c r="O2870" s="6"/>
      <c r="P2870" s="6"/>
      <c r="Q2870" s="6">
        <f>(D2870*E2870)+(G2870*H2870)+(J2870*K2870)+N2870-O2870-P2870</f>
        <v>0</v>
      </c>
    </row>
    <row r="2871" ht="20.35" customHeight="1">
      <c r="A2871" s="3">
        <v>41460</v>
      </c>
      <c r="B2871" t="s" s="4">
        <v>217</v>
      </c>
      <c r="C2871" t="s" s="7">
        <v>218</v>
      </c>
      <c r="D2871" s="6"/>
      <c r="E2871" s="6"/>
      <c r="F2871" s="6">
        <f>D2871*E2871</f>
        <v>0</v>
      </c>
      <c r="G2871" s="6"/>
      <c r="H2871" s="6"/>
      <c r="I2871" s="6">
        <f>G2871*H2871</f>
        <v>0</v>
      </c>
      <c r="J2871" s="6"/>
      <c r="K2871" s="6"/>
      <c r="L2871" s="6">
        <f>J2871*K2871</f>
        <v>0</v>
      </c>
      <c r="M2871" s="6"/>
      <c r="N2871" s="6">
        <f>F2871+I2871+L2871-M2871</f>
        <v>0</v>
      </c>
      <c r="O2871" s="6"/>
      <c r="P2871" s="6"/>
      <c r="Q2871" s="6">
        <f>(D2871*E2871)+(G2871*H2871)+(J2871*K2871)+O2871-M2871-P2871</f>
        <v>0</v>
      </c>
    </row>
    <row r="2872" ht="20.35" customHeight="1">
      <c r="A2872" s="3">
        <v>41461</v>
      </c>
      <c r="B2872" t="s" s="4">
        <v>217</v>
      </c>
      <c r="C2872" t="s" s="7">
        <v>218</v>
      </c>
      <c r="D2872" s="6"/>
      <c r="E2872" s="6"/>
      <c r="F2872" s="6">
        <f>D2872*E2872</f>
        <v>0</v>
      </c>
      <c r="G2872" s="6"/>
      <c r="H2872" s="6"/>
      <c r="I2872" s="6">
        <f>G2872*H2872</f>
        <v>0</v>
      </c>
      <c r="J2872" s="6"/>
      <c r="K2872" s="6"/>
      <c r="L2872" s="6">
        <f>J2872*K2872</f>
        <v>0</v>
      </c>
      <c r="M2872" s="6"/>
      <c r="N2872" s="6">
        <f>F2872+I2872+L2872-M2872</f>
        <v>0</v>
      </c>
      <c r="O2872" s="6"/>
      <c r="P2872" s="6"/>
      <c r="Q2872" s="6">
        <f>(D2872*E2872)+(G2872*H2872)+(J2872*K2872)+O2872-M2872-P2872</f>
        <v>0</v>
      </c>
    </row>
    <row r="2873" ht="20.35" customHeight="1">
      <c r="A2873" s="3">
        <v>41462</v>
      </c>
      <c r="B2873" t="s" s="4">
        <v>217</v>
      </c>
      <c r="C2873" t="s" s="7">
        <v>218</v>
      </c>
      <c r="D2873" s="6"/>
      <c r="E2873" s="6"/>
      <c r="F2873" s="6">
        <f>D2873*E2873</f>
        <v>0</v>
      </c>
      <c r="G2873" s="6"/>
      <c r="H2873" s="6"/>
      <c r="I2873" s="6">
        <f>G2873*H2873</f>
        <v>0</v>
      </c>
      <c r="J2873" s="6"/>
      <c r="K2873" s="6"/>
      <c r="L2873" s="6">
        <f>J2873*K2873</f>
        <v>0</v>
      </c>
      <c r="M2873" s="6">
        <f>F2873+I2873+L2873</f>
        <v>0</v>
      </c>
      <c r="N2873" s="6"/>
      <c r="O2873" s="6"/>
      <c r="P2873" s="6"/>
      <c r="Q2873" s="6">
        <f>(D2873*E2873)+(G2873*H2873)+(J2873*K2873)+N2873-O2873-P2873</f>
        <v>0</v>
      </c>
    </row>
    <row r="2874" ht="20.35" customHeight="1">
      <c r="A2874" s="3">
        <v>41464</v>
      </c>
      <c r="B2874" t="s" s="4">
        <v>217</v>
      </c>
      <c r="C2874" t="s" s="7">
        <v>218</v>
      </c>
      <c r="D2874" s="6"/>
      <c r="E2874" s="6"/>
      <c r="F2874" s="6">
        <f>D2874*E2874</f>
        <v>0</v>
      </c>
      <c r="G2874" s="6"/>
      <c r="H2874" s="6"/>
      <c r="I2874" s="6">
        <f>G2874*H2874</f>
        <v>0</v>
      </c>
      <c r="J2874" s="6"/>
      <c r="K2874" s="6"/>
      <c r="L2874" s="6">
        <f>J2874*K2874</f>
        <v>0</v>
      </c>
      <c r="M2874" s="6">
        <f>F2874+I2874+L2874</f>
        <v>0</v>
      </c>
      <c r="N2874" s="6"/>
      <c r="O2874" s="6"/>
      <c r="P2874" s="6"/>
      <c r="Q2874" s="6">
        <f>(D2874*E2874)+(G2874*H2874)+(J2874*K2874)+N2874-O2874-P2874</f>
        <v>0</v>
      </c>
    </row>
    <row r="2875" ht="20.35" customHeight="1">
      <c r="A2875" s="3">
        <v>41465</v>
      </c>
      <c r="B2875" t="s" s="4">
        <v>217</v>
      </c>
      <c r="C2875" t="s" s="7">
        <v>218</v>
      </c>
      <c r="D2875" s="6">
        <v>2</v>
      </c>
      <c r="E2875" s="6">
        <v>10000</v>
      </c>
      <c r="F2875" s="6">
        <f>D2875*E2875</f>
        <v>20000</v>
      </c>
      <c r="G2875" s="6"/>
      <c r="H2875" s="6"/>
      <c r="I2875" s="6">
        <f>G2875*H2875</f>
        <v>0</v>
      </c>
      <c r="J2875" s="6"/>
      <c r="K2875" s="6"/>
      <c r="L2875" s="6">
        <f>J2875*K2875</f>
        <v>0</v>
      </c>
      <c r="M2875" s="6">
        <f>F2875+I2875+L2875</f>
        <v>20000</v>
      </c>
      <c r="N2875" s="6"/>
      <c r="O2875" s="6"/>
      <c r="P2875" s="6"/>
      <c r="Q2875" s="6">
        <f>(D2875*E2875)+(G2875*H2875)+(J2875*K2875)+N2875-O2875-P2875</f>
        <v>20000</v>
      </c>
    </row>
    <row r="2876" ht="20.35" customHeight="1">
      <c r="A2876" s="3">
        <v>41466</v>
      </c>
      <c r="B2876" t="s" s="4">
        <v>217</v>
      </c>
      <c r="C2876" t="s" s="7">
        <v>218</v>
      </c>
      <c r="D2876" s="6"/>
      <c r="E2876" s="6"/>
      <c r="F2876" s="6">
        <f>D2876*E2876</f>
        <v>0</v>
      </c>
      <c r="G2876" s="6"/>
      <c r="H2876" s="6"/>
      <c r="I2876" s="6">
        <f>G2876*H2876</f>
        <v>0</v>
      </c>
      <c r="J2876" s="6"/>
      <c r="K2876" s="6"/>
      <c r="L2876" s="6">
        <f>J2876*K2876</f>
        <v>0</v>
      </c>
      <c r="M2876" s="6">
        <f>F2876+I2876+L2876</f>
        <v>0</v>
      </c>
      <c r="N2876" s="6"/>
      <c r="O2876" s="6"/>
      <c r="P2876" s="6"/>
      <c r="Q2876" s="6">
        <f>(D2876*E2876)+(G2876*H2876)+(J2876*K2876)+N2876-O2876-P2876</f>
        <v>0</v>
      </c>
    </row>
    <row r="2877" ht="20.35" customHeight="1">
      <c r="A2877" s="3">
        <v>41467</v>
      </c>
      <c r="B2877" t="s" s="4">
        <v>217</v>
      </c>
      <c r="C2877" t="s" s="7">
        <v>218</v>
      </c>
      <c r="D2877" s="6"/>
      <c r="E2877" s="6"/>
      <c r="F2877" s="6">
        <f>D2877*E2877</f>
        <v>0</v>
      </c>
      <c r="G2877" s="6"/>
      <c r="H2877" s="6"/>
      <c r="I2877" s="6">
        <f>G2877*H2877</f>
        <v>0</v>
      </c>
      <c r="J2877" s="6"/>
      <c r="K2877" s="6"/>
      <c r="L2877" s="6">
        <f>J2877*K2877</f>
        <v>0</v>
      </c>
      <c r="M2877" s="6"/>
      <c r="N2877" s="6">
        <f>F2877+I2877+L2877-M2877</f>
        <v>0</v>
      </c>
      <c r="O2877" s="6"/>
      <c r="P2877" s="6"/>
      <c r="Q2877" s="6">
        <f>(D2877*E2877)+(G2877*H2877)+(J2877*K2877)+O2877-M2877-P2877</f>
        <v>0</v>
      </c>
    </row>
    <row r="2878" ht="20.35" customHeight="1">
      <c r="A2878" s="3">
        <v>41468</v>
      </c>
      <c r="B2878" t="s" s="4">
        <v>217</v>
      </c>
      <c r="C2878" t="s" s="7">
        <v>218</v>
      </c>
      <c r="D2878" s="6"/>
      <c r="E2878" s="6"/>
      <c r="F2878" s="6">
        <f>D2878*E2878</f>
        <v>0</v>
      </c>
      <c r="G2878" s="6"/>
      <c r="H2878" s="6"/>
      <c r="I2878" s="6">
        <f>G2878*H2878</f>
        <v>0</v>
      </c>
      <c r="J2878" s="6"/>
      <c r="K2878" s="6"/>
      <c r="L2878" s="6">
        <f>J2878*K2878</f>
        <v>0</v>
      </c>
      <c r="M2878" s="6">
        <f>F2878+I2878+L2878</f>
        <v>0</v>
      </c>
      <c r="N2878" s="6"/>
      <c r="O2878" s="6"/>
      <c r="P2878" s="6"/>
      <c r="Q2878" s="6">
        <f>(D2878*E2878)+(G2878*H2878)+(J2878*K2878)+N2878-O2878-P2878</f>
        <v>0</v>
      </c>
    </row>
    <row r="2879" ht="20.35" customHeight="1">
      <c r="A2879" s="3">
        <v>41469</v>
      </c>
      <c r="B2879" t="s" s="4">
        <v>217</v>
      </c>
      <c r="C2879" t="s" s="7">
        <v>218</v>
      </c>
      <c r="D2879" s="6"/>
      <c r="E2879" s="6"/>
      <c r="F2879" s="6">
        <f>D2879*E2879</f>
        <v>0</v>
      </c>
      <c r="G2879" s="6"/>
      <c r="H2879" s="6"/>
      <c r="I2879" s="6">
        <f>G2879*H2879</f>
        <v>0</v>
      </c>
      <c r="J2879" s="6"/>
      <c r="K2879" s="6"/>
      <c r="L2879" s="6">
        <f>J2879*K2879</f>
        <v>0</v>
      </c>
      <c r="M2879" s="6"/>
      <c r="N2879" s="6">
        <f>F2879+I2879+L2879</f>
        <v>0</v>
      </c>
      <c r="O2879" s="6"/>
      <c r="P2879" s="6"/>
      <c r="Q2879" s="6">
        <f>(D2879*E2879)+(G2879*H2879)+(J2879*K2879)+O2879-M2879-P2879</f>
        <v>0</v>
      </c>
    </row>
    <row r="2880" ht="20.35" customHeight="1">
      <c r="A2880" s="3">
        <v>41471</v>
      </c>
      <c r="B2880" t="s" s="4">
        <v>217</v>
      </c>
      <c r="C2880" t="s" s="7">
        <v>218</v>
      </c>
      <c r="D2880" s="6"/>
      <c r="E2880" s="6"/>
      <c r="F2880" s="6">
        <f>D2880*E2880</f>
        <v>0</v>
      </c>
      <c r="G2880" s="6"/>
      <c r="H2880" s="6"/>
      <c r="I2880" s="6">
        <f>G2880*H2880</f>
        <v>0</v>
      </c>
      <c r="J2880" s="6"/>
      <c r="K2880" s="6"/>
      <c r="L2880" s="6">
        <f>J2880*K2880</f>
        <v>0</v>
      </c>
      <c r="M2880" s="6"/>
      <c r="N2880" s="6">
        <f>F2880+I2880+L2880-M2880</f>
        <v>0</v>
      </c>
      <c r="O2880" s="6">
        <v>0</v>
      </c>
      <c r="P2880" s="6"/>
      <c r="Q2880" s="6">
        <f>(D2880*E2880)+(G2880*H2880)+(J2880*K2880)+O2880-M2880-P2880</f>
        <v>0</v>
      </c>
    </row>
    <row r="2881" ht="20.35" customHeight="1">
      <c r="A2881" s="3">
        <v>41472</v>
      </c>
      <c r="B2881" t="s" s="4">
        <v>217</v>
      </c>
      <c r="C2881" t="s" s="7">
        <v>218</v>
      </c>
      <c r="D2881" s="6"/>
      <c r="E2881" s="6"/>
      <c r="F2881" s="6">
        <f>D2881*E2881</f>
        <v>0</v>
      </c>
      <c r="G2881" s="6"/>
      <c r="H2881" s="6"/>
      <c r="I2881" s="6">
        <f>G2881*H2881</f>
        <v>0</v>
      </c>
      <c r="J2881" s="6"/>
      <c r="K2881" s="6"/>
      <c r="L2881" s="6">
        <f>J2881*K2881</f>
        <v>0</v>
      </c>
      <c r="M2881" s="6"/>
      <c r="N2881" s="6">
        <f>F2881+I2881+L2881-M2881</f>
        <v>0</v>
      </c>
      <c r="O2881" s="6">
        <v>0</v>
      </c>
      <c r="P2881" s="6"/>
      <c r="Q2881" s="6">
        <f>(D2881*E2881)+(G2881*H2881)+(J2881*K2881)+O2881-M2881-P2881</f>
        <v>0</v>
      </c>
    </row>
    <row r="2882" ht="20.35" customHeight="1">
      <c r="A2882" s="3">
        <v>41473</v>
      </c>
      <c r="B2882" t="s" s="4">
        <v>217</v>
      </c>
      <c r="C2882" t="s" s="7">
        <v>218</v>
      </c>
      <c r="D2882" s="6"/>
      <c r="E2882" s="6"/>
      <c r="F2882" s="6">
        <f>D2882*E2882</f>
        <v>0</v>
      </c>
      <c r="G2882" s="6"/>
      <c r="H2882" s="6"/>
      <c r="I2882" s="6">
        <f>G2882*H2882</f>
        <v>0</v>
      </c>
      <c r="J2882" s="6"/>
      <c r="K2882" s="6"/>
      <c r="L2882" s="6">
        <f>J2882*K2882</f>
        <v>0</v>
      </c>
      <c r="M2882" s="6">
        <f>F2882+I2882+L2882</f>
        <v>0</v>
      </c>
      <c r="N2882" s="6">
        <v>0</v>
      </c>
      <c r="O2882" s="6"/>
      <c r="P2882" s="6"/>
      <c r="Q2882" s="6">
        <f>(D2882*E2882)+(G2882*H2882)+(J2882*K2882)+N2882-O2882-P2882</f>
        <v>0</v>
      </c>
    </row>
    <row r="2883" ht="20.35" customHeight="1">
      <c r="A2883" s="3">
        <v>41474</v>
      </c>
      <c r="B2883" t="s" s="4">
        <v>217</v>
      </c>
      <c r="C2883" t="s" s="7">
        <v>218</v>
      </c>
      <c r="D2883" s="6"/>
      <c r="E2883" s="6"/>
      <c r="F2883" s="6">
        <f>D2883*E2883</f>
        <v>0</v>
      </c>
      <c r="G2883" s="6"/>
      <c r="H2883" s="6"/>
      <c r="I2883" s="6">
        <f>G2883*H2883</f>
        <v>0</v>
      </c>
      <c r="J2883" s="6"/>
      <c r="K2883" s="6"/>
      <c r="L2883" s="6">
        <f>J2883*K2883</f>
        <v>0</v>
      </c>
      <c r="M2883" s="6"/>
      <c r="N2883" s="6">
        <f>F2883+I2883+L2883-M2883</f>
        <v>0</v>
      </c>
      <c r="O2883" s="6">
        <v>0</v>
      </c>
      <c r="P2883" s="6"/>
      <c r="Q2883" s="6">
        <f>(D2883*E2883)+(G2883*H2883)+(J2883*K2883)+O2883-M2883-P2883</f>
        <v>0</v>
      </c>
    </row>
    <row r="2884" ht="20.35" customHeight="1">
      <c r="A2884" s="3">
        <v>41475</v>
      </c>
      <c r="B2884" t="s" s="4">
        <v>217</v>
      </c>
      <c r="C2884" t="s" s="7">
        <v>218</v>
      </c>
      <c r="D2884" s="6"/>
      <c r="E2884" s="6"/>
      <c r="F2884" s="6">
        <f>D2884*E2884</f>
        <v>0</v>
      </c>
      <c r="G2884" s="6"/>
      <c r="H2884" s="6"/>
      <c r="I2884" s="6">
        <f>G2884*H2884</f>
        <v>0</v>
      </c>
      <c r="J2884" s="6"/>
      <c r="K2884" s="6"/>
      <c r="L2884" s="6">
        <f>J2884*K2884</f>
        <v>0</v>
      </c>
      <c r="M2884" s="6"/>
      <c r="N2884" s="6">
        <f>F2884+I2884+L2884-M2884</f>
        <v>0</v>
      </c>
      <c r="O2884" s="6">
        <v>0</v>
      </c>
      <c r="P2884" s="6"/>
      <c r="Q2884" s="6">
        <f>(D2884*E2884)+(G2884*H2884)+(J2884*K2884)+O2884-M2884-P2884</f>
        <v>0</v>
      </c>
    </row>
    <row r="2885" ht="20.35" customHeight="1">
      <c r="A2885" s="3">
        <v>41476</v>
      </c>
      <c r="B2885" t="s" s="4">
        <v>217</v>
      </c>
      <c r="C2885" t="s" s="7">
        <v>218</v>
      </c>
      <c r="D2885" s="6"/>
      <c r="E2885" s="6"/>
      <c r="F2885" s="6">
        <f>D2885*E2885</f>
        <v>0</v>
      </c>
      <c r="G2885" s="6"/>
      <c r="H2885" s="6"/>
      <c r="I2885" s="6">
        <f>G2885*H2885</f>
        <v>0</v>
      </c>
      <c r="J2885" s="6"/>
      <c r="K2885" s="6"/>
      <c r="L2885" s="6">
        <f>J2885*K2885</f>
        <v>0</v>
      </c>
      <c r="M2885" s="6"/>
      <c r="N2885" s="6">
        <f>F2885+I2885+L2885-M2885</f>
        <v>0</v>
      </c>
      <c r="O2885" s="6">
        <v>0</v>
      </c>
      <c r="P2885" s="6"/>
      <c r="Q2885" s="6">
        <f>(D2885*E2885)+(G2885*H2885)+(J2885*K2885)+O2885-M2885-P2885</f>
        <v>0</v>
      </c>
    </row>
    <row r="2886" ht="20.35" customHeight="1">
      <c r="A2886" s="3">
        <v>41478</v>
      </c>
      <c r="B2886" t="s" s="4">
        <v>217</v>
      </c>
      <c r="C2886" t="s" s="7">
        <v>218</v>
      </c>
      <c r="D2886" s="6"/>
      <c r="E2886" s="6"/>
      <c r="F2886" s="6">
        <f>D2886*E2886</f>
        <v>0</v>
      </c>
      <c r="G2886" s="6"/>
      <c r="H2886" s="6"/>
      <c r="I2886" s="6">
        <f>G2886*H2886</f>
        <v>0</v>
      </c>
      <c r="J2886" s="6"/>
      <c r="K2886" s="6"/>
      <c r="L2886" s="6">
        <f>J2886*K2886</f>
        <v>0</v>
      </c>
      <c r="M2886" s="6">
        <f>F2886+I2886+L2886</f>
        <v>0</v>
      </c>
      <c r="N2886" s="6">
        <v>0</v>
      </c>
      <c r="O2886" s="6"/>
      <c r="P2886" s="6"/>
      <c r="Q2886" s="6">
        <f>(D2886*E2886)+(G2886*H2886)+(J2886*K2886)+N2886-O2886-P2886</f>
        <v>0</v>
      </c>
    </row>
    <row r="2887" ht="20.35" customHeight="1">
      <c r="A2887" s="3">
        <v>41479</v>
      </c>
      <c r="B2887" t="s" s="4">
        <v>217</v>
      </c>
      <c r="C2887" t="s" s="7">
        <v>218</v>
      </c>
      <c r="D2887" s="6"/>
      <c r="E2887" s="6"/>
      <c r="F2887" s="6">
        <f>D2887*E2887</f>
        <v>0</v>
      </c>
      <c r="G2887" s="6"/>
      <c r="H2887" s="6"/>
      <c r="I2887" s="6">
        <f>G2887*H2887</f>
        <v>0</v>
      </c>
      <c r="J2887" s="6"/>
      <c r="K2887" s="6"/>
      <c r="L2887" s="6">
        <f>J2887*K2887</f>
        <v>0</v>
      </c>
      <c r="M2887" s="6"/>
      <c r="N2887" s="6">
        <f>F2887+I2887+L2887-M2887</f>
        <v>0</v>
      </c>
      <c r="O2887" s="6">
        <v>0</v>
      </c>
      <c r="P2887" s="6"/>
      <c r="Q2887" s="6">
        <f>(D2887*E2887)+(G2887*H2887)+(J2887*K2887)+O2887-M2887-P2887</f>
        <v>0</v>
      </c>
    </row>
    <row r="2888" ht="20.35" customHeight="1">
      <c r="A2888" s="3">
        <v>41480</v>
      </c>
      <c r="B2888" t="s" s="4">
        <v>217</v>
      </c>
      <c r="C2888" t="s" s="7">
        <v>218</v>
      </c>
      <c r="D2888" s="6"/>
      <c r="E2888" s="6"/>
      <c r="F2888" s="6">
        <f>D2888*E2888</f>
        <v>0</v>
      </c>
      <c r="G2888" s="6"/>
      <c r="H2888" s="6"/>
      <c r="I2888" s="6">
        <f>G2888*H2888</f>
        <v>0</v>
      </c>
      <c r="J2888" s="6"/>
      <c r="K2888" s="6"/>
      <c r="L2888" s="6">
        <f>J2888*K2888</f>
        <v>0</v>
      </c>
      <c r="M2888" s="6">
        <f>F2888+I2888+L2888</f>
        <v>0</v>
      </c>
      <c r="N2888" s="6">
        <v>0</v>
      </c>
      <c r="O2888" s="6"/>
      <c r="P2888" s="6"/>
      <c r="Q2888" s="6">
        <f>(D2888*E2888)+(G2888*H2888)+(J2888*K2888)+N2888-O2888-P2888</f>
        <v>0</v>
      </c>
    </row>
    <row r="2889" ht="20.35" customHeight="1">
      <c r="A2889" s="3">
        <v>41481</v>
      </c>
      <c r="B2889" t="s" s="4">
        <v>217</v>
      </c>
      <c r="C2889" t="s" s="7">
        <v>218</v>
      </c>
      <c r="D2889" s="6"/>
      <c r="E2889" s="6"/>
      <c r="F2889" s="6">
        <f>D2889*E2889</f>
        <v>0</v>
      </c>
      <c r="G2889" s="6"/>
      <c r="H2889" s="6"/>
      <c r="I2889" s="6">
        <f>G2889*H2889</f>
        <v>0</v>
      </c>
      <c r="J2889" s="6"/>
      <c r="K2889" s="6"/>
      <c r="L2889" s="6">
        <f>J2889*K2889</f>
        <v>0</v>
      </c>
      <c r="M2889" s="6"/>
      <c r="N2889" s="6">
        <f>F2889+I2889+L2889-M2889</f>
        <v>0</v>
      </c>
      <c r="O2889" s="6">
        <v>0</v>
      </c>
      <c r="P2889" s="6"/>
      <c r="Q2889" s="6">
        <f>(D2889*E2889)+(G2889*H2889)+(J2889*K2889)+O2889-M2889-P2889</f>
        <v>0</v>
      </c>
    </row>
    <row r="2890" ht="20.35" customHeight="1">
      <c r="A2890" s="3">
        <v>41482</v>
      </c>
      <c r="B2890" t="s" s="4">
        <v>217</v>
      </c>
      <c r="C2890" t="s" s="7">
        <v>218</v>
      </c>
      <c r="D2890" s="6">
        <v>1</v>
      </c>
      <c r="E2890" s="6">
        <v>16000</v>
      </c>
      <c r="F2890" s="6">
        <f>D2890*E2890</f>
        <v>16000</v>
      </c>
      <c r="G2890" s="6"/>
      <c r="H2890" s="6"/>
      <c r="I2890" s="6">
        <f>G2890*H2890</f>
        <v>0</v>
      </c>
      <c r="J2890" s="6"/>
      <c r="K2890" s="6"/>
      <c r="L2890" s="6">
        <f>J2890*K2890</f>
        <v>0</v>
      </c>
      <c r="M2890" s="6">
        <f>F2890+I2890+L2890</f>
        <v>16000</v>
      </c>
      <c r="N2890" s="6">
        <v>0</v>
      </c>
      <c r="O2890" s="6"/>
      <c r="P2890" s="6"/>
      <c r="Q2890" s="6">
        <f>(D2890*E2890)+(G2890*H2890)+(J2890*K2890)+N2890-O2890-P2890</f>
        <v>16000</v>
      </c>
    </row>
    <row r="2891" ht="20.35" customHeight="1">
      <c r="A2891" s="3">
        <v>41483</v>
      </c>
      <c r="B2891" t="s" s="4">
        <v>217</v>
      </c>
      <c r="C2891" t="s" s="7">
        <v>218</v>
      </c>
      <c r="D2891" s="6"/>
      <c r="E2891" s="6"/>
      <c r="F2891" s="6">
        <f>D2891*E2891</f>
        <v>0</v>
      </c>
      <c r="G2891" s="6"/>
      <c r="H2891" s="6"/>
      <c r="I2891" s="6">
        <f>G2891*H2891</f>
        <v>0</v>
      </c>
      <c r="J2891" s="6"/>
      <c r="K2891" s="6"/>
      <c r="L2891" s="6">
        <f>J2891*K2891</f>
        <v>0</v>
      </c>
      <c r="M2891" s="6">
        <f>F2891+I2891+L2891</f>
        <v>0</v>
      </c>
      <c r="N2891" s="6">
        <v>16000</v>
      </c>
      <c r="O2891" s="6"/>
      <c r="P2891" s="6"/>
      <c r="Q2891" s="6">
        <f>(D2891*E2891)+(G2891*H2891)+(J2891*K2891)+N2891-O2891-P2891</f>
        <v>16000</v>
      </c>
    </row>
    <row r="2892" ht="20.35" customHeight="1">
      <c r="A2892" s="3">
        <v>41455</v>
      </c>
      <c r="B2892" t="s" s="4">
        <v>219</v>
      </c>
      <c r="C2892" t="s" s="7">
        <v>132</v>
      </c>
      <c r="D2892" s="6"/>
      <c r="E2892" s="6"/>
      <c r="F2892" s="6">
        <f>D2892*E2892</f>
        <v>0</v>
      </c>
      <c r="G2892" s="6"/>
      <c r="H2892" s="6"/>
      <c r="I2892" s="6">
        <f>G2892*H2892</f>
        <v>0</v>
      </c>
      <c r="J2892" s="6"/>
      <c r="K2892" s="6"/>
      <c r="L2892" s="6">
        <f>J2892*K2892</f>
        <v>0</v>
      </c>
      <c r="M2892" s="6">
        <f>F2892+I2892+L2892</f>
        <v>0</v>
      </c>
      <c r="N2892" s="6"/>
      <c r="O2892" s="6"/>
      <c r="P2892" s="6"/>
      <c r="Q2892" s="6">
        <f>(D2892*E2892)+(G2892*H2892)+(J2892*K2892)+N2892-O2892-P2892</f>
        <v>0</v>
      </c>
    </row>
    <row r="2893" ht="20.05" customHeight="1">
      <c r="A2893" s="3">
        <v>41457</v>
      </c>
      <c r="B2893" t="s" s="8">
        <v>219</v>
      </c>
      <c r="C2893" t="s" s="9">
        <v>132</v>
      </c>
      <c r="D2893" s="10"/>
      <c r="E2893" s="10"/>
      <c r="F2893" s="10">
        <f>D2893*E2893</f>
        <v>0</v>
      </c>
      <c r="G2893" s="10"/>
      <c r="H2893" s="10"/>
      <c r="I2893" s="10">
        <f>G2893*H2893</f>
        <v>0</v>
      </c>
      <c r="J2893" s="10"/>
      <c r="K2893" s="10"/>
      <c r="L2893" s="10">
        <f>J2893*K2893</f>
        <v>0</v>
      </c>
      <c r="M2893" s="10"/>
      <c r="N2893" s="10">
        <f>F2893+I2893+L2893-M2893</f>
        <v>0</v>
      </c>
      <c r="O2893" s="10"/>
      <c r="P2893" s="10"/>
      <c r="Q2893" s="10">
        <f>(D2893*E2893)+(G2893*H2893)+(J2893*K2893)+O2893-M2893-P2893</f>
        <v>0</v>
      </c>
    </row>
    <row r="2894" ht="20.35" customHeight="1">
      <c r="A2894" s="3">
        <v>41458</v>
      </c>
      <c r="B2894" t="s" s="4">
        <v>219</v>
      </c>
      <c r="C2894" t="s" s="7">
        <v>132</v>
      </c>
      <c r="D2894" s="6"/>
      <c r="E2894" s="6"/>
      <c r="F2894" s="6">
        <f>D2894*E2894</f>
        <v>0</v>
      </c>
      <c r="G2894" s="6"/>
      <c r="H2894" s="6"/>
      <c r="I2894" s="6">
        <f>G2894*H2894</f>
        <v>0</v>
      </c>
      <c r="J2894" s="6"/>
      <c r="K2894" s="6"/>
      <c r="L2894" s="6">
        <f>J2894*K2894</f>
        <v>0</v>
      </c>
      <c r="M2894" s="6"/>
      <c r="N2894" s="6">
        <f>F2894+I2894+L2894-M2894</f>
        <v>0</v>
      </c>
      <c r="O2894" s="6"/>
      <c r="P2894" s="6"/>
      <c r="Q2894" s="6">
        <f>(D2894*E2894)+(G2894*H2894)+(J2894*K2894)+O2894-M2894-P2894</f>
        <v>0</v>
      </c>
    </row>
    <row r="2895" ht="20.35" customHeight="1">
      <c r="A2895" s="3">
        <v>41459</v>
      </c>
      <c r="B2895" t="s" s="4">
        <v>219</v>
      </c>
      <c r="C2895" t="s" s="7">
        <v>132</v>
      </c>
      <c r="D2895" s="6"/>
      <c r="E2895" s="6"/>
      <c r="F2895" s="6">
        <f>D2895*E2895</f>
        <v>0</v>
      </c>
      <c r="G2895" s="6"/>
      <c r="H2895" s="6"/>
      <c r="I2895" s="6">
        <f>G2895*H2895</f>
        <v>0</v>
      </c>
      <c r="J2895" s="6"/>
      <c r="K2895" s="6"/>
      <c r="L2895" s="6">
        <f>J2895*K2895</f>
        <v>0</v>
      </c>
      <c r="M2895" s="6">
        <f>F2895+I2895+L2895</f>
        <v>0</v>
      </c>
      <c r="N2895" s="6"/>
      <c r="O2895" s="6"/>
      <c r="P2895" s="6"/>
      <c r="Q2895" s="6">
        <f>(D2895*E2895)+(G2895*H2895)+(J2895*K2895)+N2895-O2895-P2895</f>
        <v>0</v>
      </c>
    </row>
    <row r="2896" ht="20.35" customHeight="1">
      <c r="A2896" s="3">
        <v>41460</v>
      </c>
      <c r="B2896" t="s" s="4">
        <v>219</v>
      </c>
      <c r="C2896" t="s" s="7">
        <v>132</v>
      </c>
      <c r="D2896" s="6"/>
      <c r="E2896" s="6"/>
      <c r="F2896" s="6">
        <f>D2896*E2896</f>
        <v>0</v>
      </c>
      <c r="G2896" s="6"/>
      <c r="H2896" s="6"/>
      <c r="I2896" s="6">
        <f>G2896*H2896</f>
        <v>0</v>
      </c>
      <c r="J2896" s="6"/>
      <c r="K2896" s="6"/>
      <c r="L2896" s="6">
        <f>J2896*K2896</f>
        <v>0</v>
      </c>
      <c r="M2896" s="6"/>
      <c r="N2896" s="6">
        <f>F2896+I2896+L2896-M2896</f>
        <v>0</v>
      </c>
      <c r="O2896" s="6"/>
      <c r="P2896" s="6"/>
      <c r="Q2896" s="6">
        <f>(D2896*E2896)+(G2896*H2896)+(J2896*K2896)+O2896-M2896-P2896</f>
        <v>0</v>
      </c>
    </row>
    <row r="2897" ht="20.35" customHeight="1">
      <c r="A2897" s="3">
        <v>41461</v>
      </c>
      <c r="B2897" t="s" s="4">
        <v>219</v>
      </c>
      <c r="C2897" t="s" s="7">
        <v>132</v>
      </c>
      <c r="D2897" s="6"/>
      <c r="E2897" s="6"/>
      <c r="F2897" s="6">
        <f>D2897*E2897</f>
        <v>0</v>
      </c>
      <c r="G2897" s="6"/>
      <c r="H2897" s="6"/>
      <c r="I2897" s="6">
        <f>G2897*H2897</f>
        <v>0</v>
      </c>
      <c r="J2897" s="6"/>
      <c r="K2897" s="6"/>
      <c r="L2897" s="6">
        <f>J2897*K2897</f>
        <v>0</v>
      </c>
      <c r="M2897" s="6"/>
      <c r="N2897" s="6">
        <f>F2897+I2897+L2897-M2897</f>
        <v>0</v>
      </c>
      <c r="O2897" s="6"/>
      <c r="P2897" s="6"/>
      <c r="Q2897" s="6">
        <f>(D2897*E2897)+(G2897*H2897)+(J2897*K2897)+O2897-M2897-P2897</f>
        <v>0</v>
      </c>
    </row>
    <row r="2898" ht="20.35" customHeight="1">
      <c r="A2898" s="3">
        <v>41462</v>
      </c>
      <c r="B2898" t="s" s="4">
        <v>219</v>
      </c>
      <c r="C2898" t="s" s="7">
        <v>132</v>
      </c>
      <c r="D2898" s="6"/>
      <c r="E2898" s="6"/>
      <c r="F2898" s="6">
        <f>D2898*E2898</f>
        <v>0</v>
      </c>
      <c r="G2898" s="6"/>
      <c r="H2898" s="6"/>
      <c r="I2898" s="6">
        <f>G2898*H2898</f>
        <v>0</v>
      </c>
      <c r="J2898" s="6"/>
      <c r="K2898" s="6"/>
      <c r="L2898" s="6">
        <f>J2898*K2898</f>
        <v>0</v>
      </c>
      <c r="M2898" s="6">
        <f>F2898+I2898+L2898</f>
        <v>0</v>
      </c>
      <c r="N2898" s="6"/>
      <c r="O2898" s="6"/>
      <c r="P2898" s="6"/>
      <c r="Q2898" s="6">
        <f>(D2898*E2898)+(G2898*H2898)+(J2898*K2898)+N2898-O2898-P2898</f>
        <v>0</v>
      </c>
    </row>
    <row r="2899" ht="20.35" customHeight="1">
      <c r="A2899" s="3">
        <v>41464</v>
      </c>
      <c r="B2899" t="s" s="4">
        <v>219</v>
      </c>
      <c r="C2899" t="s" s="7">
        <v>132</v>
      </c>
      <c r="D2899" s="6"/>
      <c r="E2899" s="6"/>
      <c r="F2899" s="6">
        <f>D2899*E2899</f>
        <v>0</v>
      </c>
      <c r="G2899" s="6"/>
      <c r="H2899" s="6"/>
      <c r="I2899" s="6">
        <f>G2899*H2899</f>
        <v>0</v>
      </c>
      <c r="J2899" s="6"/>
      <c r="K2899" s="6"/>
      <c r="L2899" s="6">
        <f>J2899*K2899</f>
        <v>0</v>
      </c>
      <c r="M2899" s="6">
        <f>F2899+I2899+L2899</f>
        <v>0</v>
      </c>
      <c r="N2899" s="6"/>
      <c r="O2899" s="6"/>
      <c r="P2899" s="6"/>
      <c r="Q2899" s="6">
        <f>(D2899*E2899)+(G2899*H2899)+(J2899*K2899)+N2899-O2899-P2899</f>
        <v>0</v>
      </c>
    </row>
    <row r="2900" ht="20.35" customHeight="1">
      <c r="A2900" s="3">
        <v>41465</v>
      </c>
      <c r="B2900" t="s" s="4">
        <v>219</v>
      </c>
      <c r="C2900" t="s" s="7">
        <v>132</v>
      </c>
      <c r="D2900" s="6"/>
      <c r="E2900" s="6"/>
      <c r="F2900" s="6">
        <f>D2900*E2900</f>
        <v>0</v>
      </c>
      <c r="G2900" s="6"/>
      <c r="H2900" s="6"/>
      <c r="I2900" s="6">
        <f>G2900*H2900</f>
        <v>0</v>
      </c>
      <c r="J2900" s="6"/>
      <c r="K2900" s="6"/>
      <c r="L2900" s="6">
        <f>J2900*K2900</f>
        <v>0</v>
      </c>
      <c r="M2900" s="6">
        <f>F2900+I2900+L2900</f>
        <v>0</v>
      </c>
      <c r="N2900" s="6"/>
      <c r="O2900" s="6"/>
      <c r="P2900" s="6"/>
      <c r="Q2900" s="6">
        <f>(D2900*E2900)+(G2900*H2900)+(J2900*K2900)+N2900-O2900-P2900</f>
        <v>0</v>
      </c>
    </row>
    <row r="2901" ht="20.35" customHeight="1">
      <c r="A2901" s="3">
        <v>41466</v>
      </c>
      <c r="B2901" t="s" s="4">
        <v>219</v>
      </c>
      <c r="C2901" t="s" s="7">
        <v>132</v>
      </c>
      <c r="D2901" s="6"/>
      <c r="E2901" s="6"/>
      <c r="F2901" s="6">
        <f>D2901*E2901</f>
        <v>0</v>
      </c>
      <c r="G2901" s="6"/>
      <c r="H2901" s="6"/>
      <c r="I2901" s="6">
        <f>G2901*H2901</f>
        <v>0</v>
      </c>
      <c r="J2901" s="6"/>
      <c r="K2901" s="6"/>
      <c r="L2901" s="6">
        <f>J2901*K2901</f>
        <v>0</v>
      </c>
      <c r="M2901" s="6">
        <f>F2901+I2901+L2901</f>
        <v>0</v>
      </c>
      <c r="N2901" s="6"/>
      <c r="O2901" s="6"/>
      <c r="P2901" s="6"/>
      <c r="Q2901" s="6">
        <f>(D2901*E2901)+(G2901*H2901)+(J2901*K2901)+N2901-O2901-P2901</f>
        <v>0</v>
      </c>
    </row>
    <row r="2902" ht="20.35" customHeight="1">
      <c r="A2902" s="3">
        <v>41467</v>
      </c>
      <c r="B2902" t="s" s="4">
        <v>219</v>
      </c>
      <c r="C2902" t="s" s="7">
        <v>132</v>
      </c>
      <c r="D2902" s="6"/>
      <c r="E2902" s="6"/>
      <c r="F2902" s="6">
        <f>D2902*E2902</f>
        <v>0</v>
      </c>
      <c r="G2902" s="6"/>
      <c r="H2902" s="6"/>
      <c r="I2902" s="6">
        <f>G2902*H2902</f>
        <v>0</v>
      </c>
      <c r="J2902" s="6"/>
      <c r="K2902" s="6"/>
      <c r="L2902" s="6">
        <f>J2902*K2902</f>
        <v>0</v>
      </c>
      <c r="M2902" s="6"/>
      <c r="N2902" s="6">
        <f>F2902+I2902+L2902-M2902</f>
        <v>0</v>
      </c>
      <c r="O2902" s="6"/>
      <c r="P2902" s="6"/>
      <c r="Q2902" s="6">
        <f>(D2902*E2902)+(G2902*H2902)+(J2902*K2902)+O2902-M2902-P2902</f>
        <v>0</v>
      </c>
    </row>
    <row r="2903" ht="20.35" customHeight="1">
      <c r="A2903" s="3">
        <v>41468</v>
      </c>
      <c r="B2903" t="s" s="4">
        <v>219</v>
      </c>
      <c r="C2903" t="s" s="7">
        <v>132</v>
      </c>
      <c r="D2903" s="6"/>
      <c r="E2903" s="6"/>
      <c r="F2903" s="6">
        <f>D2903*E2903</f>
        <v>0</v>
      </c>
      <c r="G2903" s="6"/>
      <c r="H2903" s="6"/>
      <c r="I2903" s="6">
        <f>G2903*H2903</f>
        <v>0</v>
      </c>
      <c r="J2903" s="6"/>
      <c r="K2903" s="6"/>
      <c r="L2903" s="6">
        <f>J2903*K2903</f>
        <v>0</v>
      </c>
      <c r="M2903" s="6">
        <f>F2903+I2903+L2903</f>
        <v>0</v>
      </c>
      <c r="N2903" s="6"/>
      <c r="O2903" s="6"/>
      <c r="P2903" s="6"/>
      <c r="Q2903" s="6">
        <f>(D2903*E2903)+(G2903*H2903)+(J2903*K2903)+N2903-O2903-P2903</f>
        <v>0</v>
      </c>
    </row>
    <row r="2904" ht="20.35" customHeight="1">
      <c r="A2904" s="3">
        <v>41469</v>
      </c>
      <c r="B2904" t="s" s="4">
        <v>219</v>
      </c>
      <c r="C2904" t="s" s="7">
        <v>132</v>
      </c>
      <c r="D2904" s="6"/>
      <c r="E2904" s="6"/>
      <c r="F2904" s="6">
        <f>D2904*E2904</f>
        <v>0</v>
      </c>
      <c r="G2904" s="6"/>
      <c r="H2904" s="6"/>
      <c r="I2904" s="6">
        <f>G2904*H2904</f>
        <v>0</v>
      </c>
      <c r="J2904" s="6"/>
      <c r="K2904" s="6"/>
      <c r="L2904" s="6">
        <f>J2904*K2904</f>
        <v>0</v>
      </c>
      <c r="M2904" s="6"/>
      <c r="N2904" s="6">
        <f>F2904+I2904+L2904</f>
        <v>0</v>
      </c>
      <c r="O2904" s="6"/>
      <c r="P2904" s="6"/>
      <c r="Q2904" s="6">
        <f>(D2904*E2904)+(G2904*H2904)+(J2904*K2904)+O2904-M2904-P2904</f>
        <v>0</v>
      </c>
    </row>
    <row r="2905" ht="20.35" customHeight="1">
      <c r="A2905" s="3">
        <v>41471</v>
      </c>
      <c r="B2905" t="s" s="4">
        <v>219</v>
      </c>
      <c r="C2905" t="s" s="7">
        <v>132</v>
      </c>
      <c r="D2905" s="6"/>
      <c r="E2905" s="6"/>
      <c r="F2905" s="6">
        <f>D2905*E2905</f>
        <v>0</v>
      </c>
      <c r="G2905" s="6"/>
      <c r="H2905" s="6"/>
      <c r="I2905" s="6">
        <f>G2905*H2905</f>
        <v>0</v>
      </c>
      <c r="J2905" s="6"/>
      <c r="K2905" s="6"/>
      <c r="L2905" s="6">
        <f>J2905*K2905</f>
        <v>0</v>
      </c>
      <c r="M2905" s="6"/>
      <c r="N2905" s="6">
        <f>F2905+I2905+L2905-M2905</f>
        <v>0</v>
      </c>
      <c r="O2905" s="6">
        <v>0</v>
      </c>
      <c r="P2905" s="6"/>
      <c r="Q2905" s="6">
        <f>(D2905*E2905)+(G2905*H2905)+(J2905*K2905)+O2905-M2905-P2905</f>
        <v>0</v>
      </c>
    </row>
    <row r="2906" ht="20.35" customHeight="1">
      <c r="A2906" s="3">
        <v>41472</v>
      </c>
      <c r="B2906" t="s" s="4">
        <v>219</v>
      </c>
      <c r="C2906" t="s" s="7">
        <v>132</v>
      </c>
      <c r="D2906" s="6"/>
      <c r="E2906" s="6"/>
      <c r="F2906" s="6">
        <f>D2906*E2906</f>
        <v>0</v>
      </c>
      <c r="G2906" s="6"/>
      <c r="H2906" s="6"/>
      <c r="I2906" s="6">
        <f>G2906*H2906</f>
        <v>0</v>
      </c>
      <c r="J2906" s="6"/>
      <c r="K2906" s="6"/>
      <c r="L2906" s="6">
        <f>J2906*K2906</f>
        <v>0</v>
      </c>
      <c r="M2906" s="6"/>
      <c r="N2906" s="6">
        <f>F2906+I2906+L2906-M2906</f>
        <v>0</v>
      </c>
      <c r="O2906" s="6">
        <v>0</v>
      </c>
      <c r="P2906" s="6"/>
      <c r="Q2906" s="6">
        <f>(D2906*E2906)+(G2906*H2906)+(J2906*K2906)+O2906-M2906-P2906</f>
        <v>0</v>
      </c>
    </row>
    <row r="2907" ht="20.35" customHeight="1">
      <c r="A2907" s="3">
        <v>41475</v>
      </c>
      <c r="B2907" t="s" s="4">
        <v>219</v>
      </c>
      <c r="C2907" t="s" s="7">
        <v>132</v>
      </c>
      <c r="D2907" s="6"/>
      <c r="E2907" s="6"/>
      <c r="F2907" s="6">
        <f>D2907*E2907</f>
        <v>0</v>
      </c>
      <c r="G2907" s="6"/>
      <c r="H2907" s="6"/>
      <c r="I2907" s="6">
        <f>G2907*H2907</f>
        <v>0</v>
      </c>
      <c r="J2907" s="6"/>
      <c r="K2907" s="6"/>
      <c r="L2907" s="6">
        <f>J2907*K2907</f>
        <v>0</v>
      </c>
      <c r="M2907" s="6"/>
      <c r="N2907" s="6">
        <f>F2907+I2907+L2907-M2907</f>
        <v>0</v>
      </c>
      <c r="O2907" s="6">
        <v>176000</v>
      </c>
      <c r="P2907" s="6"/>
      <c r="Q2907" s="6">
        <f>(D2907*E2907)+(G2907*H2907)+(J2907*K2907)+O2907-M2907-P2907</f>
        <v>176000</v>
      </c>
    </row>
    <row r="2908" ht="20.35" customHeight="1">
      <c r="A2908" s="3">
        <v>41478</v>
      </c>
      <c r="B2908" t="s" s="4">
        <v>219</v>
      </c>
      <c r="C2908" t="s" s="7">
        <v>132</v>
      </c>
      <c r="D2908" s="6"/>
      <c r="E2908" s="6"/>
      <c r="F2908" s="6">
        <f>D2908*E2908</f>
        <v>0</v>
      </c>
      <c r="G2908" s="6"/>
      <c r="H2908" s="6"/>
      <c r="I2908" s="6">
        <f>G2908*H2908</f>
        <v>0</v>
      </c>
      <c r="J2908" s="6"/>
      <c r="K2908" s="6"/>
      <c r="L2908" s="6">
        <f>J2908*K2908</f>
        <v>0</v>
      </c>
      <c r="M2908" s="6">
        <f>F2908+I2908+L2908</f>
        <v>0</v>
      </c>
      <c r="N2908" s="6">
        <v>160000</v>
      </c>
      <c r="O2908" s="6"/>
      <c r="P2908" s="6"/>
      <c r="Q2908" s="6">
        <f>(D2908*E2908)+(G2908*H2908)+(J2908*K2908)+N2908-O2908-P2908</f>
        <v>160000</v>
      </c>
    </row>
    <row r="2909" ht="20.35" customHeight="1">
      <c r="A2909" s="3">
        <v>41479</v>
      </c>
      <c r="B2909" t="s" s="4">
        <v>219</v>
      </c>
      <c r="C2909" t="s" s="7">
        <v>132</v>
      </c>
      <c r="D2909" s="6"/>
      <c r="E2909" s="6"/>
      <c r="F2909" s="6">
        <f>D2909*E2909</f>
        <v>0</v>
      </c>
      <c r="G2909" s="6"/>
      <c r="H2909" s="6"/>
      <c r="I2909" s="6">
        <f>G2909*H2909</f>
        <v>0</v>
      </c>
      <c r="J2909" s="6"/>
      <c r="K2909" s="6"/>
      <c r="L2909" s="6">
        <f>J2909*K2909</f>
        <v>0</v>
      </c>
      <c r="M2909" s="6"/>
      <c r="N2909" s="6">
        <f>F2909+I2909+L2909-M2909</f>
        <v>0</v>
      </c>
      <c r="O2909" s="6">
        <v>160000</v>
      </c>
      <c r="P2909" s="6"/>
      <c r="Q2909" s="6">
        <f>(D2909*E2909)+(G2909*H2909)+(J2909*K2909)+O2909-M2909-P2909</f>
        <v>160000</v>
      </c>
    </row>
    <row r="2910" ht="20.35" customHeight="1">
      <c r="A2910" s="3">
        <v>41480</v>
      </c>
      <c r="B2910" t="s" s="4">
        <v>219</v>
      </c>
      <c r="C2910" t="s" s="7">
        <v>132</v>
      </c>
      <c r="D2910" s="6"/>
      <c r="E2910" s="6"/>
      <c r="F2910" s="6">
        <f>D2910*E2910</f>
        <v>0</v>
      </c>
      <c r="G2910" s="6"/>
      <c r="H2910" s="6"/>
      <c r="I2910" s="6">
        <f>G2910*H2910</f>
        <v>0</v>
      </c>
      <c r="J2910" s="6"/>
      <c r="K2910" s="6"/>
      <c r="L2910" s="6">
        <f>J2910*K2910</f>
        <v>0</v>
      </c>
      <c r="M2910" s="6">
        <f>F2910+I2910+L2910</f>
        <v>0</v>
      </c>
      <c r="N2910" s="6">
        <v>160000</v>
      </c>
      <c r="O2910" s="6"/>
      <c r="P2910" s="6"/>
      <c r="Q2910" s="6">
        <f>(D2910*E2910)+(G2910*H2910)+(J2910*K2910)+N2910-O2910-P2910</f>
        <v>160000</v>
      </c>
    </row>
    <row r="2911" ht="20.35" customHeight="1">
      <c r="A2911" s="3">
        <v>41481</v>
      </c>
      <c r="B2911" t="s" s="4">
        <v>219</v>
      </c>
      <c r="C2911" t="s" s="7">
        <v>132</v>
      </c>
      <c r="D2911" s="6"/>
      <c r="E2911" s="6"/>
      <c r="F2911" s="6">
        <f>D2911*E2911</f>
        <v>0</v>
      </c>
      <c r="G2911" s="6"/>
      <c r="H2911" s="6"/>
      <c r="I2911" s="6">
        <f>G2911*H2911</f>
        <v>0</v>
      </c>
      <c r="J2911" s="6"/>
      <c r="K2911" s="6"/>
      <c r="L2911" s="6">
        <f>J2911*K2911</f>
        <v>0</v>
      </c>
      <c r="M2911" s="6"/>
      <c r="N2911" s="6">
        <f>F2911+I2911+L2911-M2911</f>
        <v>0</v>
      </c>
      <c r="O2911" s="6">
        <v>160000</v>
      </c>
      <c r="P2911" s="6"/>
      <c r="Q2911" s="6">
        <f>(D2911*E2911)+(G2911*H2911)+(J2911*K2911)+O2911-M2911-P2911</f>
        <v>160000</v>
      </c>
    </row>
    <row r="2912" ht="20.35" customHeight="1">
      <c r="A2912" s="3">
        <v>41482</v>
      </c>
      <c r="B2912" t="s" s="4">
        <v>219</v>
      </c>
      <c r="C2912" t="s" s="7">
        <v>132</v>
      </c>
      <c r="D2912" s="6"/>
      <c r="E2912" s="6"/>
      <c r="F2912" s="6">
        <f>D2912*E2912</f>
        <v>0</v>
      </c>
      <c r="G2912" s="6"/>
      <c r="H2912" s="6"/>
      <c r="I2912" s="6">
        <f>G2912*H2912</f>
        <v>0</v>
      </c>
      <c r="J2912" s="6"/>
      <c r="K2912" s="6"/>
      <c r="L2912" s="6">
        <f>J2912*K2912</f>
        <v>0</v>
      </c>
      <c r="M2912" s="6">
        <f>F2912+I2912+L2912</f>
        <v>0</v>
      </c>
      <c r="N2912" s="6">
        <v>160000</v>
      </c>
      <c r="O2912" s="6"/>
      <c r="P2912" s="6"/>
      <c r="Q2912" s="6">
        <f>(D2912*E2912)+(G2912*H2912)+(J2912*K2912)+N2912-O2912-P2912</f>
        <v>160000</v>
      </c>
    </row>
    <row r="2913" ht="20.35" customHeight="1">
      <c r="A2913" s="3">
        <v>41483</v>
      </c>
      <c r="B2913" t="s" s="4">
        <v>219</v>
      </c>
      <c r="C2913" t="s" s="7">
        <v>132</v>
      </c>
      <c r="D2913" s="6"/>
      <c r="E2913" s="6"/>
      <c r="F2913" s="6">
        <f>D2913*E2913</f>
        <v>0</v>
      </c>
      <c r="G2913" s="6"/>
      <c r="H2913" s="6"/>
      <c r="I2913" s="6">
        <f>G2913*H2913</f>
        <v>0</v>
      </c>
      <c r="J2913" s="6"/>
      <c r="K2913" s="6"/>
      <c r="L2913" s="6">
        <f>J2913*K2913</f>
        <v>0</v>
      </c>
      <c r="M2913" s="6">
        <f>F2913+I2913+L2913</f>
        <v>0</v>
      </c>
      <c r="N2913" s="6">
        <v>160000</v>
      </c>
      <c r="O2913" s="6"/>
      <c r="P2913" s="6"/>
      <c r="Q2913" s="6">
        <f>(D2913*E2913)+(G2913*H2913)+(J2913*K2913)+N2913-O2913-P2913</f>
        <v>160000</v>
      </c>
    </row>
    <row r="2914" ht="20.9" customHeight="1">
      <c r="A2914" s="3">
        <v>41455</v>
      </c>
      <c r="B2914" t="s" s="4">
        <v>220</v>
      </c>
      <c r="C2914" t="s" s="7">
        <v>221</v>
      </c>
      <c r="D2914" s="6">
        <v>1</v>
      </c>
      <c r="E2914" s="6">
        <v>11000</v>
      </c>
      <c r="F2914" s="6">
        <f>D2914*E2914</f>
        <v>11000</v>
      </c>
      <c r="G2914" s="6"/>
      <c r="H2914" s="6"/>
      <c r="I2914" s="6">
        <f>G2914*H2914</f>
        <v>0</v>
      </c>
      <c r="J2914" s="6"/>
      <c r="K2914" s="6"/>
      <c r="L2914" s="6">
        <f>J2914*K2914</f>
        <v>0</v>
      </c>
      <c r="M2914" s="6">
        <f>F2914+I2914+L2914</f>
        <v>11000</v>
      </c>
      <c r="N2914" s="6">
        <v>1474000</v>
      </c>
      <c r="O2914" s="6"/>
      <c r="P2914" s="6"/>
      <c r="Q2914" s="6">
        <f>(D2914*E2914)+(G2914*H2914)+(J2914*K2914)+N2914-O2914-P2914</f>
        <v>1485000</v>
      </c>
    </row>
    <row r="2915" ht="20.05" customHeight="1">
      <c r="A2915" s="3">
        <v>41457</v>
      </c>
      <c r="B2915" t="s" s="8">
        <v>220</v>
      </c>
      <c r="C2915" t="s" s="9">
        <v>221</v>
      </c>
      <c r="D2915" s="10">
        <v>3</v>
      </c>
      <c r="E2915" s="10">
        <v>14000</v>
      </c>
      <c r="F2915" s="10">
        <f>D2915*E2915</f>
        <v>42000</v>
      </c>
      <c r="G2915" s="10"/>
      <c r="H2915" s="10"/>
      <c r="I2915" s="10">
        <f>G2915*H2915</f>
        <v>0</v>
      </c>
      <c r="J2915" s="10"/>
      <c r="K2915" s="10"/>
      <c r="L2915" s="10">
        <f>J2915*K2915</f>
        <v>0</v>
      </c>
      <c r="M2915" s="10"/>
      <c r="N2915" s="10">
        <f>F2915+I2915+L2915-M2915</f>
        <v>42000</v>
      </c>
      <c r="O2915" s="10">
        <v>1485000</v>
      </c>
      <c r="P2915" s="10"/>
      <c r="Q2915" s="10">
        <f>(D2915*E2915)+(G2915*H2915)+(J2915*K2915)+O2915-M2915-P2915</f>
        <v>1527000</v>
      </c>
    </row>
    <row r="2916" ht="20.9" customHeight="1">
      <c r="A2916" s="3">
        <v>41458</v>
      </c>
      <c r="B2916" t="s" s="4">
        <v>220</v>
      </c>
      <c r="C2916" t="s" s="7">
        <v>221</v>
      </c>
      <c r="D2916" s="6">
        <v>5</v>
      </c>
      <c r="E2916" s="6">
        <v>12000</v>
      </c>
      <c r="F2916" s="6">
        <f>D2916*E2916</f>
        <v>60000</v>
      </c>
      <c r="G2916" s="6"/>
      <c r="H2916" s="6"/>
      <c r="I2916" s="6">
        <f>G2916*H2916</f>
        <v>0</v>
      </c>
      <c r="J2916" s="6"/>
      <c r="K2916" s="6"/>
      <c r="L2916" s="6">
        <f>J2916*K2916</f>
        <v>0</v>
      </c>
      <c r="M2916" s="6"/>
      <c r="N2916" s="6">
        <f>F2916+I2916+L2916-M2916</f>
        <v>60000</v>
      </c>
      <c r="O2916" s="6">
        <v>1527000</v>
      </c>
      <c r="P2916" s="6"/>
      <c r="Q2916" s="6">
        <f>(D2916*E2916)+(G2916*H2916)+(J2916*K2916)+O2916-M2916-P2916</f>
        <v>1587000</v>
      </c>
    </row>
    <row r="2917" ht="20.9" customHeight="1">
      <c r="A2917" s="3">
        <v>41459</v>
      </c>
      <c r="B2917" t="s" s="4">
        <v>220</v>
      </c>
      <c r="C2917" t="s" s="7">
        <v>221</v>
      </c>
      <c r="D2917" s="6">
        <v>2</v>
      </c>
      <c r="E2917" s="6">
        <v>10000</v>
      </c>
      <c r="F2917" s="6">
        <f>D2917*E2917</f>
        <v>20000</v>
      </c>
      <c r="G2917" s="6"/>
      <c r="H2917" s="6"/>
      <c r="I2917" s="6">
        <f>G2917*H2917</f>
        <v>0</v>
      </c>
      <c r="J2917" s="6"/>
      <c r="K2917" s="6"/>
      <c r="L2917" s="6">
        <f>J2917*K2917</f>
        <v>0</v>
      </c>
      <c r="M2917" s="6">
        <f>F2917+I2917+L2917</f>
        <v>20000</v>
      </c>
      <c r="N2917" s="6">
        <v>1587000</v>
      </c>
      <c r="O2917" s="6"/>
      <c r="P2917" s="6">
        <v>500000</v>
      </c>
      <c r="Q2917" s="6">
        <f>(D2917*E2917)+(G2917*H2917)+(J2917*K2917)+N2917-O2917-P2917</f>
        <v>1107000</v>
      </c>
    </row>
    <row r="2918" ht="20.9" customHeight="1">
      <c r="A2918" s="3">
        <v>41460</v>
      </c>
      <c r="B2918" t="s" s="4">
        <v>220</v>
      </c>
      <c r="C2918" t="s" s="7">
        <v>221</v>
      </c>
      <c r="D2918" s="6">
        <v>5</v>
      </c>
      <c r="E2918" s="6">
        <v>9000</v>
      </c>
      <c r="F2918" s="6">
        <f>D2918*E2918</f>
        <v>45000</v>
      </c>
      <c r="G2918" s="6"/>
      <c r="H2918" s="6"/>
      <c r="I2918" s="6">
        <f>G2918*H2918</f>
        <v>0</v>
      </c>
      <c r="J2918" s="6"/>
      <c r="K2918" s="6"/>
      <c r="L2918" s="6">
        <f>J2918*K2918</f>
        <v>0</v>
      </c>
      <c r="M2918" s="6"/>
      <c r="N2918" s="6">
        <f>F2918+I2918+L2918-M2918</f>
        <v>45000</v>
      </c>
      <c r="O2918" s="6">
        <v>1107000</v>
      </c>
      <c r="P2918" s="6"/>
      <c r="Q2918" s="6">
        <f>(D2918*E2918)+(G2918*H2918)+(J2918*K2918)+O2918-M2918-P2918</f>
        <v>1152000</v>
      </c>
    </row>
    <row r="2919" ht="20.9" customHeight="1">
      <c r="A2919" s="3">
        <v>41461</v>
      </c>
      <c r="B2919" t="s" s="4">
        <v>220</v>
      </c>
      <c r="C2919" t="s" s="7">
        <v>221</v>
      </c>
      <c r="D2919" s="6">
        <v>6</v>
      </c>
      <c r="E2919" s="6">
        <v>11000</v>
      </c>
      <c r="F2919" s="6">
        <f>D2919*E2919</f>
        <v>66000</v>
      </c>
      <c r="G2919" s="6"/>
      <c r="H2919" s="6"/>
      <c r="I2919" s="6">
        <f>G2919*H2919</f>
        <v>0</v>
      </c>
      <c r="J2919" s="6"/>
      <c r="K2919" s="6"/>
      <c r="L2919" s="6">
        <f>J2919*K2919</f>
        <v>0</v>
      </c>
      <c r="M2919" s="6"/>
      <c r="N2919" s="6">
        <f>F2919+I2919+L2919-M2919</f>
        <v>66000</v>
      </c>
      <c r="O2919" s="6">
        <v>1152000</v>
      </c>
      <c r="P2919" s="6"/>
      <c r="Q2919" s="6">
        <f>(D2919*E2919)+(G2919*H2919)+(J2919*K2919)+O2919-M2919-P2919</f>
        <v>1218000</v>
      </c>
    </row>
    <row r="2920" ht="20.9" customHeight="1">
      <c r="A2920" s="3">
        <v>41462</v>
      </c>
      <c r="B2920" t="s" s="4">
        <v>220</v>
      </c>
      <c r="C2920" t="s" s="7">
        <v>221</v>
      </c>
      <c r="D2920" s="6">
        <v>2</v>
      </c>
      <c r="E2920" s="6">
        <v>13000</v>
      </c>
      <c r="F2920" s="6">
        <f>D2920*E2920</f>
        <v>26000</v>
      </c>
      <c r="G2920" s="6"/>
      <c r="H2920" s="6"/>
      <c r="I2920" s="6">
        <f>G2920*H2920</f>
        <v>0</v>
      </c>
      <c r="J2920" s="6"/>
      <c r="K2920" s="6"/>
      <c r="L2920" s="6">
        <f>J2920*K2920</f>
        <v>0</v>
      </c>
      <c r="M2920" s="6">
        <f>F2920+I2920+L2920</f>
        <v>26000</v>
      </c>
      <c r="N2920" s="6">
        <v>1218000</v>
      </c>
      <c r="O2920" s="6"/>
      <c r="P2920" s="6"/>
      <c r="Q2920" s="6">
        <f>(D2920*E2920)+(G2920*H2920)+(J2920*K2920)+N2920-O2920-P2920</f>
        <v>1244000</v>
      </c>
    </row>
    <row r="2921" ht="20.9" customHeight="1">
      <c r="A2921" s="3">
        <v>41464</v>
      </c>
      <c r="B2921" t="s" s="4">
        <v>220</v>
      </c>
      <c r="C2921" t="s" s="7">
        <v>221</v>
      </c>
      <c r="D2921" s="6"/>
      <c r="E2921" s="6"/>
      <c r="F2921" s="6">
        <f>D2921*E2921</f>
        <v>0</v>
      </c>
      <c r="G2921" s="6"/>
      <c r="H2921" s="6"/>
      <c r="I2921" s="6">
        <f>G2921*H2921</f>
        <v>0</v>
      </c>
      <c r="J2921" s="6"/>
      <c r="K2921" s="6"/>
      <c r="L2921" s="6">
        <f>J2921*K2921</f>
        <v>0</v>
      </c>
      <c r="M2921" s="6">
        <f>F2921+I2921+L2921</f>
        <v>0</v>
      </c>
      <c r="N2921" s="6"/>
      <c r="O2921" s="6"/>
      <c r="P2921" s="6"/>
      <c r="Q2921" s="6">
        <f>(D2921*E2921)+(G2921*H2921)+(J2921*K2921)+N2921-O2921-P2921</f>
        <v>0</v>
      </c>
    </row>
    <row r="2922" ht="20.9" customHeight="1">
      <c r="A2922" s="3">
        <v>41465</v>
      </c>
      <c r="B2922" t="s" s="4">
        <v>220</v>
      </c>
      <c r="C2922" t="s" s="7">
        <v>221</v>
      </c>
      <c r="D2922" s="6">
        <v>3</v>
      </c>
      <c r="E2922" s="6">
        <v>12000</v>
      </c>
      <c r="F2922" s="6">
        <f>D2922*E2922</f>
        <v>36000</v>
      </c>
      <c r="G2922" s="6"/>
      <c r="H2922" s="6"/>
      <c r="I2922" s="6">
        <f>G2922*H2922</f>
        <v>0</v>
      </c>
      <c r="J2922" s="6"/>
      <c r="K2922" s="6"/>
      <c r="L2922" s="6">
        <f>J2922*K2922</f>
        <v>0</v>
      </c>
      <c r="M2922" s="6">
        <f>F2922+I2922+L2922</f>
        <v>36000</v>
      </c>
      <c r="N2922" s="6">
        <v>1244000</v>
      </c>
      <c r="O2922" s="6"/>
      <c r="P2922" s="6"/>
      <c r="Q2922" s="6">
        <f>(D2922*E2922)+(G2922*H2922)+(J2922*K2922)+N2922-O2922-P2922</f>
        <v>1280000</v>
      </c>
    </row>
    <row r="2923" ht="20.9" customHeight="1">
      <c r="A2923" s="3">
        <v>41466</v>
      </c>
      <c r="B2923" t="s" s="4">
        <v>220</v>
      </c>
      <c r="C2923" t="s" s="7">
        <v>221</v>
      </c>
      <c r="D2923" s="6">
        <v>4</v>
      </c>
      <c r="E2923" s="6">
        <v>13000</v>
      </c>
      <c r="F2923" s="6">
        <f>D2923*E2923</f>
        <v>52000</v>
      </c>
      <c r="G2923" s="6"/>
      <c r="H2923" s="6"/>
      <c r="I2923" s="6">
        <f>G2923*H2923</f>
        <v>0</v>
      </c>
      <c r="J2923" s="6"/>
      <c r="K2923" s="6"/>
      <c r="L2923" s="6">
        <f>J2923*K2923</f>
        <v>0</v>
      </c>
      <c r="M2923" s="6">
        <f>F2923+I2923+L2923</f>
        <v>52000</v>
      </c>
      <c r="N2923" s="6">
        <v>1280000</v>
      </c>
      <c r="O2923" s="6"/>
      <c r="P2923" s="6"/>
      <c r="Q2923" s="6">
        <f>(D2923*E2923)+(G2923*H2923)+(J2923*K2923)+N2923-O2923-P2923</f>
        <v>1332000</v>
      </c>
    </row>
    <row r="2924" ht="20.9" customHeight="1">
      <c r="A2924" s="3">
        <v>41467</v>
      </c>
      <c r="B2924" t="s" s="4">
        <v>220</v>
      </c>
      <c r="C2924" t="s" s="7">
        <v>221</v>
      </c>
      <c r="D2924" s="6">
        <v>4</v>
      </c>
      <c r="E2924" s="6">
        <v>11000</v>
      </c>
      <c r="F2924" s="6">
        <f>D2924*E2924</f>
        <v>44000</v>
      </c>
      <c r="G2924" s="6"/>
      <c r="H2924" s="6"/>
      <c r="I2924" s="6">
        <f>G2924*H2924</f>
        <v>0</v>
      </c>
      <c r="J2924" s="6"/>
      <c r="K2924" s="6"/>
      <c r="L2924" s="6">
        <f>J2924*K2924</f>
        <v>0</v>
      </c>
      <c r="M2924" s="6"/>
      <c r="N2924" s="6">
        <f>F2924+I2924+L2924-M2924</f>
        <v>44000</v>
      </c>
      <c r="O2924" s="6">
        <v>1332000</v>
      </c>
      <c r="P2924" s="6"/>
      <c r="Q2924" s="6">
        <f>(D2924*E2924)+(G2924*H2924)+(J2924*K2924)+O2924-M2924-P2924</f>
        <v>1376000</v>
      </c>
    </row>
    <row r="2925" ht="20.9" customHeight="1">
      <c r="A2925" s="3">
        <v>41468</v>
      </c>
      <c r="B2925" t="s" s="4">
        <v>220</v>
      </c>
      <c r="C2925" t="s" s="7">
        <v>221</v>
      </c>
      <c r="D2925" s="6">
        <v>6</v>
      </c>
      <c r="E2925" s="6">
        <v>13000</v>
      </c>
      <c r="F2925" s="6">
        <f>D2925*E2925</f>
        <v>78000</v>
      </c>
      <c r="G2925" s="6">
        <v>1</v>
      </c>
      <c r="H2925" s="6">
        <v>3000</v>
      </c>
      <c r="I2925" s="6">
        <f>G2925*H2925</f>
        <v>3000</v>
      </c>
      <c r="J2925" s="6"/>
      <c r="K2925" s="6"/>
      <c r="L2925" s="6">
        <f>J2925*K2925</f>
        <v>0</v>
      </c>
      <c r="M2925" s="6">
        <f>F2925+I2925+L2925</f>
        <v>81000</v>
      </c>
      <c r="N2925" s="6">
        <v>1376000</v>
      </c>
      <c r="O2925" s="6"/>
      <c r="P2925" s="6"/>
      <c r="Q2925" s="6">
        <f>(D2925*E2925)+(G2925*H2925)+(J2925*K2925)+N2925-O2925-P2925</f>
        <v>1457000</v>
      </c>
    </row>
    <row r="2926" ht="20.9" customHeight="1">
      <c r="A2926" s="3">
        <v>41469</v>
      </c>
      <c r="B2926" t="s" s="4">
        <v>220</v>
      </c>
      <c r="C2926" t="s" s="7">
        <v>221</v>
      </c>
      <c r="D2926" s="6">
        <v>2</v>
      </c>
      <c r="E2926" s="6">
        <v>15000</v>
      </c>
      <c r="F2926" s="6">
        <f>D2926*E2926</f>
        <v>30000</v>
      </c>
      <c r="G2926" s="6"/>
      <c r="H2926" s="6"/>
      <c r="I2926" s="6">
        <f>G2926*H2926</f>
        <v>0</v>
      </c>
      <c r="J2926" s="6"/>
      <c r="K2926" s="6"/>
      <c r="L2926" s="6">
        <f>J2926*K2926</f>
        <v>0</v>
      </c>
      <c r="M2926" s="6"/>
      <c r="N2926" s="6">
        <f>F2926+I2926+L2926</f>
        <v>30000</v>
      </c>
      <c r="O2926" s="6">
        <v>1457000</v>
      </c>
      <c r="P2926" s="6"/>
      <c r="Q2926" s="6">
        <f>(D2926*E2926)+(G2926*H2926)+(J2926*K2926)+O2926-M2926-P2926</f>
        <v>1487000</v>
      </c>
    </row>
    <row r="2927" ht="20.9" customHeight="1">
      <c r="A2927" s="3">
        <v>41471</v>
      </c>
      <c r="B2927" t="s" s="4">
        <v>220</v>
      </c>
      <c r="C2927" t="s" s="7">
        <v>221</v>
      </c>
      <c r="D2927" s="6">
        <v>2</v>
      </c>
      <c r="E2927" s="6">
        <v>15000</v>
      </c>
      <c r="F2927" s="6">
        <f>D2927*E2927</f>
        <v>30000</v>
      </c>
      <c r="G2927" s="6"/>
      <c r="H2927" s="6"/>
      <c r="I2927" s="6">
        <f>G2927*H2927</f>
        <v>0</v>
      </c>
      <c r="J2927" s="6"/>
      <c r="K2927" s="6"/>
      <c r="L2927" s="6">
        <f>J2927*K2927</f>
        <v>0</v>
      </c>
      <c r="M2927" s="6"/>
      <c r="N2927" s="6">
        <f>F2927+I2927+L2927-M2927</f>
        <v>30000</v>
      </c>
      <c r="O2927" s="6">
        <v>1487000</v>
      </c>
      <c r="P2927" s="6"/>
      <c r="Q2927" s="6">
        <f>(D2927*E2927)+(G2927*H2927)+(J2927*K2927)+O2927-M2927-P2927</f>
        <v>1517000</v>
      </c>
    </row>
    <row r="2928" ht="20.9" customHeight="1">
      <c r="A2928" s="3">
        <v>41472</v>
      </c>
      <c r="B2928" t="s" s="4">
        <v>220</v>
      </c>
      <c r="C2928" t="s" s="7">
        <v>221</v>
      </c>
      <c r="D2928" s="6">
        <v>1</v>
      </c>
      <c r="E2928" s="6">
        <v>15000</v>
      </c>
      <c r="F2928" s="6">
        <f>D2928*E2928</f>
        <v>15000</v>
      </c>
      <c r="G2928" s="6"/>
      <c r="H2928" s="6"/>
      <c r="I2928" s="6">
        <f>G2928*H2928</f>
        <v>0</v>
      </c>
      <c r="J2928" s="6"/>
      <c r="K2928" s="6"/>
      <c r="L2928" s="6">
        <f>J2928*K2928</f>
        <v>0</v>
      </c>
      <c r="M2928" s="6"/>
      <c r="N2928" s="6">
        <f>F2928+I2928+L2928-M2928</f>
        <v>15000</v>
      </c>
      <c r="O2928" s="6">
        <v>1517000</v>
      </c>
      <c r="P2928" s="6"/>
      <c r="Q2928" s="6">
        <f>(D2928*E2928)+(G2928*H2928)+(J2928*K2928)+O2928-M2928-P2928</f>
        <v>1532000</v>
      </c>
    </row>
    <row r="2929" ht="20.9" customHeight="1">
      <c r="A2929" s="3">
        <v>41473</v>
      </c>
      <c r="B2929" t="s" s="4">
        <v>220</v>
      </c>
      <c r="C2929" t="s" s="7">
        <v>221</v>
      </c>
      <c r="D2929" s="6">
        <v>3</v>
      </c>
      <c r="E2929" s="6">
        <v>15000</v>
      </c>
      <c r="F2929" s="6">
        <f>D2929*E2929</f>
        <v>45000</v>
      </c>
      <c r="G2929" s="6"/>
      <c r="H2929" s="6"/>
      <c r="I2929" s="6">
        <f>G2929*H2929</f>
        <v>0</v>
      </c>
      <c r="J2929" s="6"/>
      <c r="K2929" s="6"/>
      <c r="L2929" s="6">
        <f>J2929*K2929</f>
        <v>0</v>
      </c>
      <c r="M2929" s="6">
        <f>F2929+I2929+L2929</f>
        <v>45000</v>
      </c>
      <c r="N2929" s="6">
        <v>1532000</v>
      </c>
      <c r="O2929" s="6"/>
      <c r="P2929" s="6">
        <v>500000</v>
      </c>
      <c r="Q2929" s="6">
        <f>(D2929*E2929)+(G2929*H2929)+(J2929*K2929)+N2929-O2929-P2929</f>
        <v>1077000</v>
      </c>
    </row>
    <row r="2930" ht="20.9" customHeight="1">
      <c r="A2930" s="3">
        <v>41474</v>
      </c>
      <c r="B2930" t="s" s="4">
        <v>220</v>
      </c>
      <c r="C2930" t="s" s="7">
        <v>221</v>
      </c>
      <c r="D2930" s="6">
        <v>4</v>
      </c>
      <c r="E2930" s="6">
        <v>15000</v>
      </c>
      <c r="F2930" s="6">
        <f>D2930*E2930</f>
        <v>60000</v>
      </c>
      <c r="G2930" s="6"/>
      <c r="H2930" s="6"/>
      <c r="I2930" s="6">
        <f>G2930*H2930</f>
        <v>0</v>
      </c>
      <c r="J2930" s="6"/>
      <c r="K2930" s="6"/>
      <c r="L2930" s="6">
        <f>J2930*K2930</f>
        <v>0</v>
      </c>
      <c r="M2930" s="6"/>
      <c r="N2930" s="6">
        <f>F2930+I2930+L2930-M2930</f>
        <v>60000</v>
      </c>
      <c r="O2930" s="6">
        <v>1077000</v>
      </c>
      <c r="P2930" s="6"/>
      <c r="Q2930" s="6">
        <f>(D2930*E2930)+(G2930*H2930)+(J2930*K2930)+O2930-M2930-P2930</f>
        <v>1137000</v>
      </c>
    </row>
    <row r="2931" ht="20.9" customHeight="1">
      <c r="A2931" s="3">
        <v>41475</v>
      </c>
      <c r="B2931" t="s" s="4">
        <v>220</v>
      </c>
      <c r="C2931" t="s" s="7">
        <v>221</v>
      </c>
      <c r="D2931" s="6">
        <v>4</v>
      </c>
      <c r="E2931" s="6">
        <v>15000</v>
      </c>
      <c r="F2931" s="6">
        <f>D2931*E2931</f>
        <v>60000</v>
      </c>
      <c r="G2931" s="6"/>
      <c r="H2931" s="6"/>
      <c r="I2931" s="6">
        <f>G2931*H2931</f>
        <v>0</v>
      </c>
      <c r="J2931" s="6"/>
      <c r="K2931" s="6"/>
      <c r="L2931" s="6">
        <f>J2931*K2931</f>
        <v>0</v>
      </c>
      <c r="M2931" s="6"/>
      <c r="N2931" s="6">
        <f>F2931+I2931+L2931-M2931</f>
        <v>60000</v>
      </c>
      <c r="O2931" s="6">
        <v>1137000</v>
      </c>
      <c r="P2931" s="6"/>
      <c r="Q2931" s="6">
        <f>(D2931*E2931)+(G2931*H2931)+(J2931*K2931)+O2931-M2931-P2931</f>
        <v>1197000</v>
      </c>
    </row>
    <row r="2932" ht="20.9" customHeight="1">
      <c r="A2932" s="3">
        <v>41476</v>
      </c>
      <c r="B2932" t="s" s="4">
        <v>220</v>
      </c>
      <c r="C2932" t="s" s="7">
        <v>221</v>
      </c>
      <c r="D2932" s="6">
        <v>4</v>
      </c>
      <c r="E2932" s="6">
        <v>15000</v>
      </c>
      <c r="F2932" s="6">
        <f>D2932*E2932</f>
        <v>60000</v>
      </c>
      <c r="G2932" s="6"/>
      <c r="H2932" s="6"/>
      <c r="I2932" s="6">
        <f>G2932*H2932</f>
        <v>0</v>
      </c>
      <c r="J2932" s="6"/>
      <c r="K2932" s="6"/>
      <c r="L2932" s="6">
        <f>J2932*K2932</f>
        <v>0</v>
      </c>
      <c r="M2932" s="6"/>
      <c r="N2932" s="6">
        <f>F2932+I2932+L2932-M2932</f>
        <v>60000</v>
      </c>
      <c r="O2932" s="6">
        <v>1197000</v>
      </c>
      <c r="P2932" s="6"/>
      <c r="Q2932" s="6">
        <f>(D2932*E2932)+(G2932*H2932)+(J2932*K2932)+O2932-M2932-P2932</f>
        <v>1257000</v>
      </c>
    </row>
    <row r="2933" ht="20.9" customHeight="1">
      <c r="A2933" s="3">
        <v>41478</v>
      </c>
      <c r="B2933" t="s" s="4">
        <v>220</v>
      </c>
      <c r="C2933" t="s" s="7">
        <v>221</v>
      </c>
      <c r="D2933" s="6">
        <v>3</v>
      </c>
      <c r="E2933" s="6">
        <v>16000</v>
      </c>
      <c r="F2933" s="6">
        <f>D2933*E2933</f>
        <v>48000</v>
      </c>
      <c r="G2933" s="6"/>
      <c r="H2933" s="6"/>
      <c r="I2933" s="6">
        <f>G2933*H2933</f>
        <v>0</v>
      </c>
      <c r="J2933" s="6"/>
      <c r="K2933" s="6"/>
      <c r="L2933" s="6">
        <f>J2933*K2933</f>
        <v>0</v>
      </c>
      <c r="M2933" s="6">
        <f>F2933+I2933+L2933</f>
        <v>48000</v>
      </c>
      <c r="N2933" s="6">
        <v>1257000</v>
      </c>
      <c r="O2933" s="6"/>
      <c r="P2933" s="6"/>
      <c r="Q2933" s="6">
        <f>(D2933*E2933)+(G2933*H2933)+(J2933*K2933)+N2933-O2933-P2933</f>
        <v>1305000</v>
      </c>
    </row>
    <row r="2934" ht="20.9" customHeight="1">
      <c r="A2934" s="3">
        <v>41479</v>
      </c>
      <c r="B2934" t="s" s="4">
        <v>220</v>
      </c>
      <c r="C2934" t="s" s="7">
        <v>221</v>
      </c>
      <c r="D2934" s="6">
        <v>2</v>
      </c>
      <c r="E2934" s="6">
        <v>20000</v>
      </c>
      <c r="F2934" s="6">
        <f>D2934*E2934</f>
        <v>40000</v>
      </c>
      <c r="G2934" s="6"/>
      <c r="H2934" s="6"/>
      <c r="I2934" s="6">
        <f>G2934*H2934</f>
        <v>0</v>
      </c>
      <c r="J2934" s="6"/>
      <c r="K2934" s="6"/>
      <c r="L2934" s="6">
        <f>J2934*K2934</f>
        <v>0</v>
      </c>
      <c r="M2934" s="6"/>
      <c r="N2934" s="6">
        <f>F2934+I2934+L2934-M2934</f>
        <v>40000</v>
      </c>
      <c r="O2934" s="6">
        <v>1305000</v>
      </c>
      <c r="P2934" s="6"/>
      <c r="Q2934" s="6">
        <f>(D2934*E2934)+(G2934*H2934)+(J2934*K2934)+O2934-M2934-P2934</f>
        <v>1345000</v>
      </c>
    </row>
    <row r="2935" ht="20.9" customHeight="1">
      <c r="A2935" s="3">
        <v>41480</v>
      </c>
      <c r="B2935" t="s" s="4">
        <v>220</v>
      </c>
      <c r="C2935" t="s" s="7">
        <v>221</v>
      </c>
      <c r="D2935" s="6">
        <v>5</v>
      </c>
      <c r="E2935" s="6">
        <v>22000</v>
      </c>
      <c r="F2935" s="6">
        <f>D2935*E2935</f>
        <v>110000</v>
      </c>
      <c r="G2935" s="6"/>
      <c r="H2935" s="6"/>
      <c r="I2935" s="6">
        <f>G2935*H2935</f>
        <v>0</v>
      </c>
      <c r="J2935" s="6"/>
      <c r="K2935" s="6"/>
      <c r="L2935" s="6">
        <f>J2935*K2935</f>
        <v>0</v>
      </c>
      <c r="M2935" s="6">
        <f>F2935+I2935+L2935</f>
        <v>110000</v>
      </c>
      <c r="N2935" s="6">
        <v>1345000</v>
      </c>
      <c r="O2935" s="6"/>
      <c r="P2935" s="6"/>
      <c r="Q2935" s="6">
        <f>(D2935*E2935)+(G2935*H2935)+(J2935*K2935)+N2935-O2935-P2935</f>
        <v>1455000</v>
      </c>
    </row>
    <row r="2936" ht="20.9" customHeight="1">
      <c r="A2936" s="3">
        <v>41481</v>
      </c>
      <c r="B2936" t="s" s="4">
        <v>220</v>
      </c>
      <c r="C2936" t="s" s="7">
        <v>221</v>
      </c>
      <c r="D2936" s="6">
        <v>3</v>
      </c>
      <c r="E2936" s="6">
        <v>23000</v>
      </c>
      <c r="F2936" s="6">
        <f>D2936*E2936</f>
        <v>69000</v>
      </c>
      <c r="G2936" s="6"/>
      <c r="H2936" s="6"/>
      <c r="I2936" s="6">
        <f>G2936*H2936</f>
        <v>0</v>
      </c>
      <c r="J2936" s="6"/>
      <c r="K2936" s="6"/>
      <c r="L2936" s="6">
        <f>J2936*K2936</f>
        <v>0</v>
      </c>
      <c r="M2936" s="6"/>
      <c r="N2936" s="6">
        <f>F2936+I2936+L2936-M2936</f>
        <v>69000</v>
      </c>
      <c r="O2936" s="6">
        <v>1455000</v>
      </c>
      <c r="P2936" s="6"/>
      <c r="Q2936" s="6">
        <f>(D2936*E2936)+(G2936*H2936)+(J2936*K2936)+O2936-M2936-P2936</f>
        <v>1524000</v>
      </c>
    </row>
    <row r="2937" ht="20.9" customHeight="1">
      <c r="A2937" s="3">
        <v>41482</v>
      </c>
      <c r="B2937" t="s" s="4">
        <v>220</v>
      </c>
      <c r="C2937" t="s" s="7">
        <v>221</v>
      </c>
      <c r="D2937" s="6">
        <v>3</v>
      </c>
      <c r="E2937" s="6">
        <v>22000</v>
      </c>
      <c r="F2937" s="6">
        <f>D2937*E2937</f>
        <v>66000</v>
      </c>
      <c r="G2937" s="6"/>
      <c r="H2937" s="6"/>
      <c r="I2937" s="6">
        <f>G2937*H2937</f>
        <v>0</v>
      </c>
      <c r="J2937" s="6"/>
      <c r="K2937" s="6"/>
      <c r="L2937" s="6">
        <f>J2937*K2937</f>
        <v>0</v>
      </c>
      <c r="M2937" s="6">
        <f>F2937+I2937+L2937</f>
        <v>66000</v>
      </c>
      <c r="N2937" s="6">
        <v>1524000</v>
      </c>
      <c r="O2937" s="6"/>
      <c r="P2937" s="6"/>
      <c r="Q2937" s="6">
        <f>(D2937*E2937)+(G2937*H2937)+(J2937*K2937)+N2937-O2937-P2937</f>
        <v>1590000</v>
      </c>
    </row>
    <row r="2938" ht="20.9" customHeight="1">
      <c r="A2938" s="3">
        <v>41483</v>
      </c>
      <c r="B2938" t="s" s="4">
        <v>220</v>
      </c>
      <c r="C2938" t="s" s="7">
        <v>221</v>
      </c>
      <c r="D2938" s="6"/>
      <c r="E2938" s="6"/>
      <c r="F2938" s="6">
        <f>D2938*E2938</f>
        <v>0</v>
      </c>
      <c r="G2938" s="6"/>
      <c r="H2938" s="6"/>
      <c r="I2938" s="6">
        <f>G2938*H2938</f>
        <v>0</v>
      </c>
      <c r="J2938" s="6"/>
      <c r="K2938" s="6"/>
      <c r="L2938" s="6">
        <f>J2938*K2938</f>
        <v>0</v>
      </c>
      <c r="M2938" s="6">
        <f>F2938+I2938+L2938</f>
        <v>0</v>
      </c>
      <c r="N2938" s="6">
        <v>1590000</v>
      </c>
      <c r="O2938" s="6"/>
      <c r="P2938" s="6"/>
      <c r="Q2938" s="6">
        <f>(D2938*E2938)+(G2938*H2938)+(J2938*K2938)+N2938-O2938-P2938</f>
        <v>1590000</v>
      </c>
    </row>
    <row r="2939" ht="20.05" customHeight="1">
      <c r="A2939" s="15"/>
      <c r="B2939" s="16"/>
      <c r="C2939" s="5"/>
      <c r="D2939" s="6"/>
      <c r="E2939" s="6"/>
      <c r="F2939" s="6">
        <f>D2939*E2939</f>
        <v>0</v>
      </c>
      <c r="G2939" s="6"/>
      <c r="H2939" s="6"/>
      <c r="I2939" s="6">
        <f>G2939*H2939</f>
        <v>0</v>
      </c>
      <c r="J2939" s="6"/>
      <c r="K2939" s="6"/>
      <c r="L2939" s="6">
        <f>J2939*K2939</f>
        <v>0</v>
      </c>
      <c r="M2939" s="6"/>
      <c r="N2939" s="6">
        <f>F2939+I2939+L2939-M2939</f>
        <v>0</v>
      </c>
      <c r="O2939" s="6"/>
      <c r="P2939" s="6"/>
      <c r="Q2939" s="6">
        <f>(D2939*E2939)+(G2939*H2939)+(J2939*K2939)+O2939-M2939-P2939</f>
        <v>0</v>
      </c>
    </row>
  </sheetData>
  <mergeCells count="1">
    <mergeCell ref="A1:Q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