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woo\Documents\GitHub\smallprecious\로스트아크 역분석\"/>
    </mc:Choice>
  </mc:AlternateContent>
  <xr:revisionPtr revIDLastSave="0" documentId="13_ncr:1_{54E325CB-9A38-49D6-8AF0-FD9ED36FDC53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공용규칙" sheetId="1" r:id="rId1"/>
    <sheet name="Skill_" sheetId="21" r:id="rId2"/>
    <sheet name="buff_" sheetId="33" r:id="rId3"/>
    <sheet name="debuff_" sheetId="35" r:id="rId4"/>
    <sheet name="트포용" sheetId="20" state="hidden" r:id="rId5"/>
  </sheets>
  <definedNames>
    <definedName name="_xlnm._FilterDatabase" localSheetId="1" hidden="1">Skill_!$C$3:$BA$24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U8" i="1" s="1"/>
  <c r="T9" i="1"/>
  <c r="U9" i="1" s="1"/>
  <c r="T10" i="1"/>
  <c r="U10" i="1" s="1"/>
  <c r="T11" i="1"/>
  <c r="U11" i="1" s="1"/>
  <c r="T12" i="1"/>
  <c r="U12" i="1" s="1"/>
  <c r="T14" i="1"/>
  <c r="U14" i="1" s="1"/>
  <c r="T15" i="1"/>
  <c r="U15" i="1" s="1"/>
  <c r="T16" i="1"/>
  <c r="U16" i="1" s="1"/>
  <c r="T17" i="1"/>
  <c r="U17" i="1" s="1"/>
  <c r="T7" i="1"/>
  <c r="U7" i="1" s="1"/>
  <c r="T6" i="1"/>
  <c r="U6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21" i="1"/>
  <c r="Q21" i="1" s="1"/>
  <c r="P20" i="1"/>
  <c r="Q20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21" i="1"/>
  <c r="M21" i="1" s="1"/>
  <c r="L20" i="1"/>
  <c r="M20" i="1" s="1"/>
  <c r="P8" i="1"/>
  <c r="Q8" i="1" s="1"/>
  <c r="P9" i="1"/>
  <c r="Q9" i="1" s="1"/>
  <c r="P10" i="1"/>
  <c r="Q10" i="1" s="1"/>
  <c r="P11" i="1"/>
  <c r="Q11" i="1" s="1"/>
  <c r="P12" i="1"/>
  <c r="Q12" i="1" s="1"/>
  <c r="P14" i="1"/>
  <c r="Q14" i="1" s="1"/>
  <c r="P15" i="1"/>
  <c r="Q15" i="1" s="1"/>
  <c r="P16" i="1"/>
  <c r="Q16" i="1" s="1"/>
  <c r="P17" i="1"/>
  <c r="Q17" i="1" s="1"/>
  <c r="P7" i="1"/>
  <c r="Q7" i="1" s="1"/>
  <c r="P6" i="1"/>
  <c r="Q6" i="1" s="1"/>
  <c r="L9" i="1"/>
  <c r="M9" i="1" s="1"/>
  <c r="L10" i="1"/>
  <c r="M10" i="1" s="1"/>
  <c r="L11" i="1"/>
  <c r="M11" i="1" s="1"/>
  <c r="L12" i="1"/>
  <c r="M12" i="1" s="1"/>
  <c r="L14" i="1"/>
  <c r="M14" i="1" s="1"/>
  <c r="L15" i="1"/>
  <c r="M15" i="1" s="1"/>
  <c r="L16" i="1"/>
  <c r="M16" i="1" s="1"/>
  <c r="L17" i="1"/>
  <c r="M17" i="1" s="1"/>
  <c r="L8" i="1"/>
  <c r="M8" i="1" s="1"/>
  <c r="L7" i="1"/>
  <c r="M7" i="1" s="1"/>
  <c r="L6" i="1"/>
  <c r="M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tc={F75CA4DC-493E-4C70-B0FC-6D7EF0590CF2}</author>
    <author>tc={86F2559F-5C82-42E3-B7A3-75A6B6750940}</author>
    <author>tc={3D863DCD-E7D6-40E7-83A3-927CBA90EDE0}</author>
    <author>tc={BE73A5AB-3221-4B21-AD31-6364FDC8D669}</author>
    <author>tc={F19845D2-74B1-4982-B8ED-CB22D28D0589}</author>
    <author>tc={54974E57-E4B2-4315-9ABE-53151013534A}</author>
    <author>tc={10FF698B-0EFA-4737-8F6F-0A9B1DB7156B}</author>
    <author>tc={7A3FC549-7359-41C9-ABEA-F51DE353B8E5}</author>
    <author>tc={44063D1A-7C17-4EEB-B3AE-923C6AEB3DC6}</author>
    <author>tc={130444FE-2D8B-4F92-B050-94FFB5AA7EA1}</author>
    <author>tc={7FB5F560-CD9D-44A9-9FD5-DF5EAF70F5EC}</author>
    <author>tc={CA65BE6C-2B3F-4B26-B2F0-B4703B67A7BA}</author>
    <author>tc={45E21643-95C6-4D2A-8FDE-3A2E1CA0B4A5}</author>
    <author>tc={6C92075D-C404-4A09-88A5-8640006D61F9}</author>
    <author>tc={58AB3150-6CB0-4762-84C6-CD2A516E6B9E}</author>
    <author>tc={5D74B93A-1843-467D-9058-A09049CBA254}</author>
    <author>tc={BFD6B8A2-0820-4617-9737-F11A535B6185}</author>
    <author>tc={A736592E-E947-4F0C-A9B9-4A8E99C589DE}</author>
    <author>tc={0D77C216-78CA-4EC3-8F96-F4DAF8A141C5}</author>
    <author>tc={FC0CBB5C-21C6-4A55-8C78-EEAEE06E4C59}</author>
    <author>tc={4FD6F5F5-B745-4761-A469-6CB01857100F}</author>
    <author>tc={BDEFF1F7-7817-426A-AE46-508772B358ED}</author>
    <author>tc={A838FFBC-4314-406C-852A-F9339997B57B}</author>
  </authors>
  <commentList>
    <comment ref="G2" authorId="0" shapeId="0" xr:uid="{F75CA4DC-493E-4C70-B0FC-6D7EF0590CF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1: 일반 스킬류
2: 특수 스킬류
3: 아이덴티티 스킬류</t>
      </text>
    </comment>
    <comment ref="K2" authorId="1" shapeId="0" xr:uid="{86F2559F-5C82-42E3-B7A3-75A6B675094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-1: 스킬북</t>
      </text>
    </comment>
    <comment ref="L2" authorId="2" shapeId="0" xr:uid="{3D863DCD-E7D6-40E7-83A3-927CBA90ED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-1: 없음</t>
      </text>
    </comment>
    <comment ref="M2" authorId="3" shapeId="0" xr:uid="{BE73A5AB-3221-4B21-AD31-6364FDC8D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true: 가능
false: 불가능</t>
      </text>
    </comment>
    <comment ref="N2" authorId="4" shapeId="0" xr:uid="{F19845D2-74B1-4982-B8ED-CB22D28D058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0: 없음
1: 경직면역
2: 피격이상면역</t>
      </text>
    </comment>
    <comment ref="O2" authorId="5" shapeId="0" xr:uid="{54974E57-E4B2-4315-9ABE-531510135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false: 없음
true: 상태이상면역</t>
      </text>
    </comment>
    <comment ref="P2" authorId="6" shapeId="0" xr:uid="{10FF698B-0EFA-4737-8F6F-0A9B1DB7156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0: 없음
1: 백어택
2: 헤드어택</t>
      </text>
    </comment>
    <comment ref="X2" authorId="7" shapeId="0" xr:uid="{7A3FC549-7359-41C9-ABEA-F51DE353B8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해당공격이 몇번으로 나눠서 들어가는가</t>
      </text>
    </comment>
    <comment ref="Y2" authorId="8" shapeId="0" xr:uid="{44063D1A-7C17-4EEB-B3AE-923C6AEB3D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각 분산 데미지별로 몇번의 타격수로 나누어지는가</t>
      </text>
    </comment>
    <comment ref="Z2" authorId="9" shapeId="0" xr:uid="{130444FE-2D8B-4F92-B050-94FFB5AA7EA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0: 없음
F: 화
W: 수
T: 뇌</t>
      </text>
    </comment>
    <comment ref="AA2" authorId="10" shapeId="0" xr:uid="{7FB5F560-CD9D-44A9-9FD5-DF5EAF70F5E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350++ 최상
300++ 상
250++ 중상
200++ 중
150++ 중하
100++ 하
50++ 최하</t>
      </text>
    </comment>
    <comment ref="AE2" authorId="11" shapeId="0" xr:uid="{CA65BE6C-2B3F-4B26-B2F0-B4703B67A7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직사각형: 가로/세로
원형: 반지름
부채꼴: 반지름/내각
투사체: 한계거리</t>
      </text>
    </comment>
    <comment ref="AF2" authorId="12" shapeId="0" xr:uid="{45E21643-95C6-4D2A-8FDE-3A2E1CA0B4A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0: 상관없이 즉발
1: 마우스 방향으로 발동
2: 마우스 위치에 발동</t>
      </text>
    </comment>
    <comment ref="AG2" authorId="13" shapeId="0" xr:uid="{6C92075D-C404-4A09-88A5-8640006D61F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'마우스위치' 속성이 '2'(마우스 위치에 발동)인 경우 캐릭터를 중심으로 어느 지점까지 가능한지</t>
      </text>
    </comment>
    <comment ref="AH2" authorId="14" shapeId="0" xr:uid="{58AB3150-6CB0-4762-84C6-CD2A516E6B9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false: 범위내 마우스가 위치해 있다면 해당위치에 즉시발동, 범위 밖이라면 해당 방향의 최대 사거리에 발동
true: 범위내 마우스 클릭으로 발동, 범위 밖일 경우 사용불가</t>
      </text>
    </comment>
    <comment ref="AK2" authorId="15" shapeId="0" xr:uid="{5D74B93A-1843-467D-9058-A09049CBA2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스킬을 시전한 뒤 별도의 시간별 컨트롤이 필요한 경우
-1: 무한지속</t>
      </text>
    </comment>
    <comment ref="AN2" authorId="16" shapeId="0" xr:uid="{BFD6B8A2-0820-4617-9737-F11A535B61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시전시 캐릭터에게 생겨나는 이펙트</t>
      </text>
    </comment>
    <comment ref="AO2" authorId="17" shapeId="0" xr:uid="{A736592E-E947-4F0C-A9B9-4A8E99C589D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스킬 오브젝트에 종속된 이펙트</t>
      </text>
    </comment>
    <comment ref="AP2" authorId="18" shapeId="0" xr:uid="{0D77C216-78CA-4EC3-8F96-F4DAF8A141C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이동스킬이먹히는 시점</t>
      </text>
    </comment>
    <comment ref="AQ2" authorId="19" shapeId="0" xr:uid="{FC0CBB5C-21C6-4A55-8C78-EEAEE06E4C5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일반적인 조작이 가능한 시점</t>
      </text>
    </comment>
    <comment ref="AS2" authorId="20" shapeId="0" xr:uid="{4FD6F5F5-B745-4761-A469-6CB0185710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버프를 호출하면서 전달할 매개변수</t>
      </text>
    </comment>
    <comment ref="AT2" authorId="21" shapeId="0" xr:uid="{BDEFF1F7-7817-426A-AE46-508772B358E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스킬 적중시 경직 및 피격이상 효과
0: 없음
1: 경직
2: 밀려남
3: 공중에뜸
4: 쓰러짐
5: 날아감</t>
      </text>
    </comment>
    <comment ref="AU2" authorId="22" shapeId="0" xr:uid="{A838FFBC-4314-406C-852A-F9339997B57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경직 및 피격이상 효과를 호출하며 전달할 파라미터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tc={01079B69-F675-4607-A4CE-04F3E4C8F7F0}</author>
    <author>tc={438C6DC8-DE7D-4C79-BE46-8D915E7EA0E3}</author>
  </authors>
  <commentList>
    <comment ref="D2" authorId="0" shapeId="0" xr:uid="{01079B69-F675-4607-A4CE-04F3E4C8F7F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버프/디버프 창에 표시되는지 여부
true: 표시
false: 미표시</t>
      </text>
    </comment>
    <comment ref="F2" authorId="1" shapeId="0" xr:uid="{438C6DC8-DE7D-4C79-BE46-8D915E7EA0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-1 : 별도의 트리거로 해제될 때까지 무한지속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tc={454E153D-56F5-4E57-A04C-51FF29B85087}</author>
    <author>tc={9D37A0F7-C740-4F95-A238-0B0254AA5E86}</author>
    <author>tc={E859AAC0-66DE-4E68-BACB-08646EB0887C}</author>
    <author>tc={2B75B5A2-717C-48D8-8BBF-BD8C346614FC}</author>
  </authors>
  <commentList>
    <comment ref="D2" authorId="0" shapeId="0" xr:uid="{454E153D-56F5-4E57-A04C-51FF29B8508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버프/디버프 창에 표시되는지 여부
true: 표시
false: 미표시</t>
      </text>
    </comment>
    <comment ref="F2" authorId="1" shapeId="0" xr:uid="{9D37A0F7-C740-4F95-A238-0B0254AA5E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디버프로 분류된 스킬만
true: 가능
false : 불가능</t>
      </text>
    </comment>
    <comment ref="G2" authorId="2" shapeId="0" xr:uid="{E859AAC0-66DE-4E68-BACB-08646EB0887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-1: 구분없음
0: 시전자
1: 파티원</t>
      </text>
    </comment>
    <comment ref="I2" authorId="3" shapeId="0" xr:uid="{2B75B5A2-717C-48D8-8BBF-BD8C346614F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-1: 별도의 트리거로 해제될 때까지 무한지속</t>
      </text>
    </comment>
  </commentList>
</comments>
</file>

<file path=xl/sharedStrings.xml><?xml version="1.0" encoding="utf-8"?>
<sst xmlns="http://schemas.openxmlformats.org/spreadsheetml/2006/main" count="559" uniqueCount="261">
  <si>
    <t>아이콘</t>
    <phoneticPr fontId="1" type="noConversion"/>
  </si>
  <si>
    <t>스킬 아이콘</t>
    <phoneticPr fontId="1" type="noConversion"/>
  </si>
  <si>
    <t>일반</t>
    <phoneticPr fontId="1" type="noConversion"/>
  </si>
  <si>
    <t xml:space="preserve">필요한 투자 스킬포인트 </t>
    <phoneticPr fontId="1" type="noConversion"/>
  </si>
  <si>
    <t>트라이포드 레벨</t>
    <phoneticPr fontId="1" type="noConversion"/>
  </si>
  <si>
    <t>트라이포드 효과</t>
    <phoneticPr fontId="1" type="noConversion"/>
  </si>
  <si>
    <t>효과[pve]</t>
    <phoneticPr fontId="1" type="noConversion"/>
  </si>
  <si>
    <t>기본 정보</t>
    <phoneticPr fontId="1" type="noConversion"/>
  </si>
  <si>
    <t>최대레벨</t>
    <phoneticPr fontId="1" type="noConversion"/>
  </si>
  <si>
    <t>트라이포드 명</t>
    <phoneticPr fontId="1" type="noConversion"/>
  </si>
  <si>
    <t>세부 속성</t>
    <phoneticPr fontId="1" type="noConversion"/>
  </si>
  <si>
    <t>일반 스킬</t>
    <phoneticPr fontId="1" type="noConversion"/>
  </si>
  <si>
    <t>아이텐티티 획득량</t>
  </si>
  <si>
    <t>스킬 범주
[String]</t>
    <phoneticPr fontId="1" type="noConversion"/>
  </si>
  <si>
    <t>스킬 타입
[String]</t>
    <phoneticPr fontId="1" type="noConversion"/>
  </si>
  <si>
    <t>최대 레벨
[int]</t>
    <phoneticPr fontId="1" type="noConversion"/>
  </si>
  <si>
    <t>습득조건
[int]</t>
    <phoneticPr fontId="1" type="noConversion"/>
  </si>
  <si>
    <t>부위 파괴 레벨
[int]</t>
    <phoneticPr fontId="1" type="noConversion"/>
  </si>
  <si>
    <t>무력화 피해량
[float]</t>
    <phoneticPr fontId="1" type="noConversion"/>
  </si>
  <si>
    <t>카운터
[bool]</t>
    <phoneticPr fontId="1" type="noConversion"/>
  </si>
  <si>
    <t>슈퍼아머
[int]</t>
    <phoneticPr fontId="1" type="noConversion"/>
  </si>
  <si>
    <t>공격타입
[int]</t>
    <phoneticPr fontId="1" type="noConversion"/>
  </si>
  <si>
    <t>재사용 대기시간
[float]</t>
    <phoneticPr fontId="1" type="noConversion"/>
  </si>
  <si>
    <t>스킬 설명-pvp
[String]</t>
    <phoneticPr fontId="1" type="noConversion"/>
  </si>
  <si>
    <t>스킬 설명-pve
[String]</t>
    <phoneticPr fontId="1" type="noConversion"/>
  </si>
  <si>
    <t>스킬명
[String]</t>
    <phoneticPr fontId="1" type="noConversion"/>
  </si>
  <si>
    <t>[float]</t>
  </si>
  <si>
    <t>블레이즈</t>
    <phoneticPr fontId="1" type="noConversion"/>
  </si>
  <si>
    <t>레벨</t>
    <phoneticPr fontId="1" type="noConversion"/>
  </si>
  <si>
    <t>블레이즈</t>
    <phoneticPr fontId="1" type="noConversion"/>
  </si>
  <si>
    <t>화염 스킬</t>
    <phoneticPr fontId="1" type="noConversion"/>
  </si>
  <si>
    <t>n</t>
    <phoneticPr fontId="1" type="noConversion"/>
  </si>
  <si>
    <t>공격력</t>
    <phoneticPr fontId="1" type="noConversion"/>
  </si>
  <si>
    <t>익스</t>
    <phoneticPr fontId="1" type="noConversion"/>
  </si>
  <si>
    <t>에너지 방출</t>
    <phoneticPr fontId="1" type="noConversion"/>
  </si>
  <si>
    <t>라이트닝 볼텍스</t>
    <phoneticPr fontId="1" type="noConversion"/>
  </si>
  <si>
    <t>혹한의 부름</t>
    <phoneticPr fontId="1" type="noConversion"/>
  </si>
  <si>
    <t>돌풍</t>
    <phoneticPr fontId="1" type="noConversion"/>
  </si>
  <si>
    <t>숭고한 해일</t>
    <phoneticPr fontId="1" type="noConversion"/>
  </si>
  <si>
    <t>인페르노</t>
    <phoneticPr fontId="1" type="noConversion"/>
  </si>
  <si>
    <t>천벌</t>
    <phoneticPr fontId="1" type="noConversion"/>
  </si>
  <si>
    <t>리버스 그래비티</t>
    <phoneticPr fontId="1" type="noConversion"/>
  </si>
  <si>
    <t>서릿발</t>
    <phoneticPr fontId="1" type="noConversion"/>
  </si>
  <si>
    <t>라이트닝 볼트</t>
    <phoneticPr fontId="1" type="noConversion"/>
  </si>
  <si>
    <t>엔리멘탈 리액트</t>
    <phoneticPr fontId="1" type="noConversion"/>
  </si>
  <si>
    <t>아이스 애로우</t>
    <phoneticPr fontId="1" type="noConversion"/>
  </si>
  <si>
    <t>익스플로전</t>
    <phoneticPr fontId="1" type="noConversion"/>
  </si>
  <si>
    <t>엘레기안의 손길</t>
    <phoneticPr fontId="1" type="noConversion"/>
  </si>
  <si>
    <t>종말의 날</t>
    <phoneticPr fontId="1" type="noConversion"/>
  </si>
  <si>
    <t>엔비스카의 권능</t>
    <phoneticPr fontId="1" type="noConversion"/>
  </si>
  <si>
    <t>종말의 부름</t>
    <phoneticPr fontId="1" type="noConversion"/>
  </si>
  <si>
    <t>콤보</t>
    <phoneticPr fontId="1" type="noConversion"/>
  </si>
  <si>
    <t>지점</t>
    <phoneticPr fontId="1" type="noConversion"/>
  </si>
  <si>
    <t>홀딩</t>
    <phoneticPr fontId="1" type="noConversion"/>
  </si>
  <si>
    <t>캐스팅</t>
    <phoneticPr fontId="1" type="noConversion"/>
  </si>
  <si>
    <t>토글</t>
    <phoneticPr fontId="1" type="noConversion"/>
  </si>
  <si>
    <t>번개 스킬</t>
    <phoneticPr fontId="1" type="noConversion"/>
  </si>
  <si>
    <t>냉기 스킬</t>
    <phoneticPr fontId="1" type="noConversion"/>
  </si>
  <si>
    <t>각성기</t>
    <phoneticPr fontId="1" type="noConversion"/>
  </si>
  <si>
    <t>279/55</t>
    <phoneticPr fontId="1" type="noConversion"/>
  </si>
  <si>
    <t>104/156</t>
    <phoneticPr fontId="1" type="noConversion"/>
  </si>
  <si>
    <t>508/127</t>
    <phoneticPr fontId="1" type="noConversion"/>
  </si>
  <si>
    <t>258/258</t>
    <phoneticPr fontId="1" type="noConversion"/>
  </si>
  <si>
    <t>353/353</t>
    <phoneticPr fontId="1" type="noConversion"/>
  </si>
  <si>
    <t>749</t>
    <phoneticPr fontId="1" type="noConversion"/>
  </si>
  <si>
    <t>1653</t>
    <phoneticPr fontId="1" type="noConversion"/>
  </si>
  <si>
    <t>245/570</t>
    <phoneticPr fontId="1" type="noConversion"/>
  </si>
  <si>
    <t>462</t>
    <phoneticPr fontId="1" type="noConversion"/>
  </si>
  <si>
    <t>887</t>
    <phoneticPr fontId="1" type="noConversion"/>
  </si>
  <si>
    <t>1044</t>
    <phoneticPr fontId="1" type="noConversion"/>
  </si>
  <si>
    <t>1006</t>
    <phoneticPr fontId="1" type="noConversion"/>
  </si>
  <si>
    <t>1594</t>
    <phoneticPr fontId="1" type="noConversion"/>
  </si>
  <si>
    <t>3626/7252/7252/7250/10876</t>
    <phoneticPr fontId="1" type="noConversion"/>
  </si>
  <si>
    <t>1925</t>
    <phoneticPr fontId="1" type="noConversion"/>
  </si>
  <si>
    <t>4729</t>
    <phoneticPr fontId="1" type="noConversion"/>
  </si>
  <si>
    <t>4.57/0.91</t>
    <phoneticPr fontId="1" type="noConversion"/>
  </si>
  <si>
    <t>8.27/2.07</t>
    <phoneticPr fontId="1" type="noConversion"/>
  </si>
  <si>
    <t>19.60</t>
    <phoneticPr fontId="1" type="noConversion"/>
  </si>
  <si>
    <t>1.70/2.56</t>
    <phoneticPr fontId="1" type="noConversion"/>
  </si>
  <si>
    <t>4.22</t>
    <phoneticPr fontId="1" type="noConversion"/>
  </si>
  <si>
    <t>5.77</t>
    <phoneticPr fontId="1" type="noConversion"/>
  </si>
  <si>
    <t>12.28</t>
    <phoneticPr fontId="1" type="noConversion"/>
  </si>
  <si>
    <t>27.09</t>
    <phoneticPr fontId="1" type="noConversion"/>
  </si>
  <si>
    <t>4.00/9.36</t>
    <phoneticPr fontId="1" type="noConversion"/>
  </si>
  <si>
    <t>7.57</t>
    <phoneticPr fontId="1" type="noConversion"/>
  </si>
  <si>
    <t>14.50</t>
    <phoneticPr fontId="1" type="noConversion"/>
  </si>
  <si>
    <t>17.12</t>
    <phoneticPr fontId="1" type="noConversion"/>
  </si>
  <si>
    <t>16.46</t>
    <phoneticPr fontId="1" type="noConversion"/>
  </si>
  <si>
    <t>26.13</t>
    <phoneticPr fontId="1" type="noConversion"/>
  </si>
  <si>
    <t>31.54</t>
    <phoneticPr fontId="1" type="noConversion"/>
  </si>
  <si>
    <t>22.50/44.98/44.98/44.97/67.47</t>
    <phoneticPr fontId="1" type="noConversion"/>
  </si>
  <si>
    <t>n/n</t>
    <phoneticPr fontId="1" type="noConversion"/>
  </si>
  <si>
    <t>n/n/n/n/n</t>
    <phoneticPr fontId="1" type="noConversion"/>
  </si>
  <si>
    <t>위상 도약</t>
    <phoneticPr fontId="1" type="noConversion"/>
  </si>
  <si>
    <t>기상기</t>
    <phoneticPr fontId="1" type="noConversion"/>
  </si>
  <si>
    <t>마력 방출</t>
    <phoneticPr fontId="1" type="noConversion"/>
  </si>
  <si>
    <t>점멸</t>
    <phoneticPr fontId="1" type="noConversion"/>
  </si>
  <si>
    <t>넘어진 상태에서 몸을 부유시켜 빠르게 일어난다.</t>
    <phoneticPr fontId="1" type="noConversion"/>
  </si>
  <si>
    <t>1/1</t>
    <phoneticPr fontId="1" type="noConversion"/>
  </si>
  <si>
    <t>1</t>
    <phoneticPr fontId="1" type="noConversion"/>
  </si>
  <si>
    <t>5</t>
    <phoneticPr fontId="1" type="noConversion"/>
  </si>
  <si>
    <t>3</t>
    <phoneticPr fontId="1" type="noConversion"/>
  </si>
  <si>
    <t>2/2</t>
    <phoneticPr fontId="1" type="noConversion"/>
  </si>
  <si>
    <t>9/1</t>
    <phoneticPr fontId="1" type="noConversion"/>
  </si>
  <si>
    <t>9</t>
    <phoneticPr fontId="1" type="noConversion"/>
  </si>
  <si>
    <t>3/1</t>
    <phoneticPr fontId="1" type="noConversion"/>
  </si>
  <si>
    <t>10</t>
    <phoneticPr fontId="1" type="noConversion"/>
  </si>
  <si>
    <t>직사각형</t>
    <phoneticPr fontId="1" type="noConversion"/>
  </si>
  <si>
    <t>원형</t>
    <phoneticPr fontId="1" type="noConversion"/>
  </si>
  <si>
    <t>부채꼴</t>
    <phoneticPr fontId="1" type="noConversion"/>
  </si>
  <si>
    <t>직사각형,직사각형</t>
    <phoneticPr fontId="1" type="noConversion"/>
  </si>
  <si>
    <t>원형,원형</t>
    <phoneticPr fontId="1" type="noConversion"/>
  </si>
  <si>
    <t>n/n/n/n</t>
    <phoneticPr fontId="1" type="noConversion"/>
  </si>
  <si>
    <t>조작분류
[String]</t>
    <phoneticPr fontId="1" type="noConversion"/>
  </si>
  <si>
    <t>스킬범주
[String]</t>
    <phoneticPr fontId="1" type="noConversion"/>
  </si>
  <si>
    <t>스킬구분
[int]</t>
    <phoneticPr fontId="1" type="noConversion"/>
  </si>
  <si>
    <t>1/2/2/3/1</t>
    <phoneticPr fontId="1" type="noConversion"/>
  </si>
  <si>
    <t>1/1/1/1/1</t>
    <phoneticPr fontId="1" type="noConversion"/>
  </si>
  <si>
    <t>직사각형/직사각형</t>
    <phoneticPr fontId="1" type="noConversion"/>
  </si>
  <si>
    <t>투사체/원형</t>
    <phoneticPr fontId="1" type="noConversion"/>
  </si>
  <si>
    <t>전방에 각력한 회오리 바람을 일으켜 적에게 (타수1)회에 걸쳐 (피해량1)의 피해를 준 뒤, (피해량2)의 피해를 주며 밀쳐낸다.</t>
    <phoneticPr fontId="1" type="noConversion"/>
  </si>
  <si>
    <t>물의 기운을 모아 거대한 해일이 생성되며 전방의 적을 덮어 버리며 적에게 (피해량1), (피해량2)의 [수] 속성 피해를 준다. 적이 공중에 뜬 상태일 때 공격 적중 시 다시 공중에 띄운다.</t>
    <phoneticPr fontId="1" type="noConversion"/>
  </si>
  <si>
    <t>자신의 발 밑에 대시 균열 마법진을 일으킨다. 균열 마법진은 적을 높게 띄우며 (피해량1)의 피해를 준 후 내려찍으며 (피해량2)의 피해를 입힌다.</t>
    <phoneticPr fontId="1" type="noConversion"/>
  </si>
  <si>
    <t>부채꼴/직사각형</t>
    <phoneticPr fontId="1" type="noConversion"/>
  </si>
  <si>
    <t>기본피해량
[int]</t>
  </si>
  <si>
    <t>마나소모량
[int]</t>
  </si>
  <si>
    <t>자신의 지팡이에서 번개 에너지를 방출하여 (피해량1)의 피해를 입히고, 방출된 번개 에너지를 다시 중심부로 끌어모으면서 (피해량2), (피해량3), (피해량4)의 [뇌] 속성 피해를 주며 적을 한 곳으로 모은 후 거대한 폭발을 일으켜 (피해량5)의 [뇌] 속성 피해를 입힌다.</t>
    <phoneticPr fontId="1" type="noConversion"/>
  </si>
  <si>
    <t>F</t>
    <phoneticPr fontId="1" type="noConversion"/>
  </si>
  <si>
    <t>F/F</t>
    <phoneticPr fontId="1" type="noConversion"/>
  </si>
  <si>
    <t>(홀딩지정범위)m 이내 마우스 위치에 한파를 일으킨다. 최대 (최대홀딩시간)초 동안 (타수)회에 걸쳐 적에게 총 (피해량) 의 [수] 속성 피해를 입힌다.</t>
    <phoneticPr fontId="1" type="noConversion"/>
  </si>
  <si>
    <t>전방에 적을 관통하는 응축된 마력탄을 발사하여 (피해량1)의 피해를 주고 추가 스킬 키 입력 시 재차 발사하여 (피해량2)의 피해를 준다.</t>
    <phoneticPr fontId="1" type="noConversion"/>
  </si>
  <si>
    <t>(지점지정범위)m 이내 마우스 위치에 구체 형태로 이루어진 번개의 힘을 (잔류시간)초 동안 생성하여 적에게 총 (피해량1)의 [뇌] 속성 피해를 주며 공격에 적중된 적을 중심부로 끌어모은 후 추가로 (피해량2)의 [뇌] 속성 피해를 입힌다.</t>
    <phoneticPr fontId="1" type="noConversion"/>
  </si>
  <si>
    <t>(지점지정범위)m 이내 마우스 위치에 불기둥을 생성하여 적에게 (피해량)의 [화] 속성 피해를 입히고 공중에 띄운다.</t>
    <phoneticPr fontId="1" type="noConversion"/>
  </si>
  <si>
    <t>(지점지정범위)m 이내 마우스 위치에 거대한 낙뢰를 떨어뜨려 적에게 (피해량)의 [뇌] 속성 피해를 입힌다.</t>
    <phoneticPr fontId="1" type="noConversion"/>
  </si>
  <si>
    <t>냉기의 힘을 지면에 내려찍어 부채꼴 범위 안에 존재하는 적에게 (피해량)의 [수] 속성 피해를 입힌다.</t>
    <phoneticPr fontId="1" type="noConversion"/>
  </si>
  <si>
    <t xml:space="preserve">지정된 방향으로 번개를 발사한다. 홀딩 도중 (스킬범위크기2)도 방향 전환이 가능하며, 최대 (최대홀딩시간)초 동안 (타수)회에 걸쳐 직선 상의 적에게 총 (피해량1)의 [뇌] </t>
    <phoneticPr fontId="1" type="noConversion"/>
  </si>
  <si>
    <t>(지점지정범위)m 이내 마우스 위치에 마력 크리스탈을 생성한다. 크리스탈은 단계 별로 진화하며, 총 3단계까지 진화한 후 균열되어 폭발하여 적에게 (피해량)의 피해를 입히고 날려버린다.</t>
    <phoneticPr fontId="1" type="noConversion"/>
  </si>
  <si>
    <t>(지점지정범위)m 이내 마우스 위치에 다수의 얼음 화살을 생성하여 총 (피해량)의 [수] 속성 피해를 입힌다.</t>
    <phoneticPr fontId="1" type="noConversion"/>
  </si>
  <si>
    <t>주문을 외워 화염 투사체를 발사한다. 적과 충돌 시 폭발하여 (피해량)의 [화] 속성 피해를 입히고 적을 높게 띄운다.</t>
    <phoneticPr fontId="1" type="noConversion"/>
  </si>
  <si>
    <t>(지점지정범위)m 이내 마우스 위치에 거대한 운석을 떨어뜨려, (피해량)의 [화] 속성 피해를 입히고 적을 날려버린다.</t>
    <phoneticPr fontId="1" type="noConversion"/>
  </si>
  <si>
    <t>29.34/2</t>
    <phoneticPr fontId="1" type="noConversion"/>
  </si>
  <si>
    <t>마력 에너지를 사용하여 전방으로 순간 이동한다.</t>
    <phoneticPr fontId="1" type="noConversion"/>
  </si>
  <si>
    <t>신비한마력 필요량
[int]</t>
  </si>
  <si>
    <t>3000/10000</t>
    <phoneticPr fontId="1" type="noConversion"/>
  </si>
  <si>
    <t>마력 강화, 마력 해방</t>
    <phoneticPr fontId="1" type="noConversion"/>
  </si>
  <si>
    <t>0/0</t>
    <phoneticPr fontId="1" type="noConversion"/>
  </si>
  <si>
    <t>T/T</t>
    <phoneticPr fontId="1" type="noConversion"/>
  </si>
  <si>
    <t>W</t>
    <phoneticPr fontId="1" type="noConversion"/>
  </si>
  <si>
    <t>0</t>
    <phoneticPr fontId="1" type="noConversion"/>
  </si>
  <si>
    <t>W/W</t>
    <phoneticPr fontId="1" type="noConversion"/>
  </si>
  <si>
    <t>T</t>
    <phoneticPr fontId="1" type="noConversion"/>
  </si>
  <si>
    <t>0/T/T/T/T</t>
    <phoneticPr fontId="1" type="noConversion"/>
  </si>
  <si>
    <t>260</t>
    <phoneticPr fontId="1" type="noConversion"/>
  </si>
  <si>
    <t>4.27</t>
    <phoneticPr fontId="1" type="noConversion"/>
  </si>
  <si>
    <t>신비한 마력이 (신비한마력 필요량/10)% 이상일 때 사용할 수 있다. 마우스 지점으로 순산 이동하며 최대 (지점지정범위)m까지 이동이 가능하고, 이동 중일 때 보스 몬스터도 관통할 수 있게 된다.</t>
    <phoneticPr fontId="1" type="noConversion"/>
  </si>
  <si>
    <t>데미지 분산
[int]</t>
  </si>
  <si>
    <t>분산별 타수
[int]</t>
  </si>
  <si>
    <t>공격속성
[char]</t>
  </si>
  <si>
    <t>신비한마력소모량
[int]</t>
  </si>
  <si>
    <t>몸에 마나의 가호를 둘러 피해를 받을 때마다 소모될 생명력 비율의 (계수2 x 100)% 만큼 마나가 비율로 소모된다. 엘레기안의 손길을 유지하는 동안 마나 회복량이 (버프.엘레기안의손길-수치1)% 만큼 감소하며 피격시 (버프.집중력저하-지속시간)초간 마나가 회복되지 않는다. 현재 마나량이 (계수2 x 100)% 이하일 경우 엘레기안의 손길이 소멸한다.</t>
    <phoneticPr fontId="1" type="noConversion"/>
  </si>
  <si>
    <t>신비한 마력이 (신비한마력 필요량1 / 10)% 이상일 때, 사용할 수 있으며, 사용한 시점부터 신비한 마력 게이지가 감소한다. 마력을 내뿜어 주변의 적에게 (피해량)의 피해를 입히고, (버프표과1) 상태가 되며, 만약 신비한 마력이 (신비한마력 필요량2 / 10)%일 때 사용하면 더 강력한 (버프효과2) 상태가 된다.</t>
    <phoneticPr fontId="1" type="noConversion"/>
  </si>
  <si>
    <t>툴팁
[String]</t>
  </si>
  <si>
    <t>툴팁
[String]</t>
    <phoneticPr fontId="1" type="noConversion"/>
  </si>
  <si>
    <t>index
[int]</t>
    <phoneticPr fontId="1" type="noConversion"/>
  </si>
  <si>
    <t>무력화 피해량
[int]</t>
  </si>
  <si>
    <t>마우스위치
[int]</t>
  </si>
  <si>
    <t>스킬모션
[id]</t>
  </si>
  <si>
    <t>스킬이펙트
[id]</t>
  </si>
  <si>
    <t>캐릭터이펙트
[id]</t>
  </si>
  <si>
    <t>원형,원형,원형,원형,원형</t>
    <phoneticPr fontId="1" type="noConversion"/>
  </si>
  <si>
    <t>투사체/투사체</t>
    <phoneticPr fontId="1" type="noConversion"/>
  </si>
  <si>
    <t>열41</t>
  </si>
  <si>
    <t>열42</t>
  </si>
  <si>
    <t>열43</t>
  </si>
  <si>
    <t>열44</t>
  </si>
  <si>
    <t>스킬아이콘
[id]</t>
    <phoneticPr fontId="1" type="noConversion"/>
  </si>
  <si>
    <t>최대레벨
[int]</t>
  </si>
  <si>
    <t>습득조건
[int]</t>
  </si>
  <si>
    <t>부위파괴레벨
[int]</t>
  </si>
  <si>
    <t>카운터
[bool]</t>
  </si>
  <si>
    <t>슈퍼아머1
[int]</t>
  </si>
  <si>
    <t>슈퍼아머2
[bool]</t>
  </si>
  <si>
    <t>공격타입
[int]</t>
  </si>
  <si>
    <t>아이덴티티획득량
[int]</t>
  </si>
  <si>
    <t>스택횟수
[int]</t>
  </si>
  <si>
    <t>스킬범위
[int]</t>
    <phoneticPr fontId="1" type="noConversion"/>
  </si>
  <si>
    <t>스킬범위 형태
[Stinrg]</t>
    <phoneticPr fontId="1" type="noConversion"/>
  </si>
  <si>
    <t>지점지정범위
[int]</t>
    <phoneticPr fontId="1" type="noConversion"/>
  </si>
  <si>
    <t>지점확인
[bool]</t>
    <phoneticPr fontId="1" type="noConversion"/>
  </si>
  <si>
    <t>캐스팅시간
[float]</t>
    <phoneticPr fontId="1" type="noConversion"/>
  </si>
  <si>
    <t>재사용대기시간
[float]</t>
    <phoneticPr fontId="1" type="noConversion"/>
  </si>
  <si>
    <t xml:space="preserve">전방으로 직사각형의 불길을 일으켜 (피해량1)의 [화] 속성 피해를 주며 적을 경직시키고, (지연시간)초간, 매초(피해량2)의 [화] 속성 피해를 준다. </t>
    <phoneticPr fontId="1" type="noConversion"/>
  </si>
  <si>
    <t>(스킬범위크기1)m 이내로 (지연시간)초간 랜덤하게 운석 파편을 떨어뜨린다. 땅에 떨어진 운석 파편은 (스킬범위크키2)m의 공격 범위를 가지며, (피해량)의 [화] 속성 피해를 입히고 적을 넘어뜨리며 ,적이 시드 이하일 경우 적에게 주는 피해가 (시드등급이하피해량 x 100)% 증가한다.</t>
    <phoneticPr fontId="1" type="noConversion"/>
  </si>
  <si>
    <t>지연시간
[int]</t>
    <phoneticPr fontId="1" type="noConversion"/>
  </si>
  <si>
    <t>집중력 저하</t>
    <phoneticPr fontId="1" type="noConversion"/>
  </si>
  <si>
    <t>엘레기안의 손길,
집중력 저하</t>
    <phoneticPr fontId="1" type="noConversion"/>
  </si>
  <si>
    <t>마력 강화</t>
    <phoneticPr fontId="1" type="noConversion"/>
  </si>
  <si>
    <t>마력 해방</t>
    <phoneticPr fontId="1" type="noConversion"/>
  </si>
  <si>
    <t>설명
[String]</t>
    <phoneticPr fontId="1" type="noConversion"/>
  </si>
  <si>
    <t>표시 여부
[bool]</t>
    <phoneticPr fontId="1" type="noConversion"/>
  </si>
  <si>
    <t>버프명
[String]</t>
    <phoneticPr fontId="1" type="noConversion"/>
  </si>
  <si>
    <t>정화 가능
[bool]</t>
    <phoneticPr fontId="1" type="noConversion"/>
  </si>
  <si>
    <t>마나가 자연 회복되지 않는다.</t>
    <phoneticPr fontId="1" type="noConversion"/>
  </si>
  <si>
    <t>최대 홀딩시간
[float]</t>
    <phoneticPr fontId="1" type="noConversion"/>
  </si>
  <si>
    <t>경직 및 피격이상효과
[id]</t>
    <phoneticPr fontId="1" type="noConversion"/>
  </si>
  <si>
    <t>파티 : 피해증폭</t>
    <phoneticPr fontId="1" type="noConversion"/>
  </si>
  <si>
    <t>상태이상 여부
[bool]</t>
    <phoneticPr fontId="1" type="noConversion"/>
  </si>
  <si>
    <t>효과
[String]</t>
    <phoneticPr fontId="1" type="noConversion"/>
  </si>
  <si>
    <t>경직 및 피격이상효과
파라미터</t>
    <phoneticPr fontId="1" type="noConversion"/>
  </si>
  <si>
    <t>버프/디버프 효과
[id]</t>
    <phoneticPr fontId="1" type="noConversion"/>
  </si>
  <si>
    <t>버프/디버프 효과 파라미터</t>
    <phoneticPr fontId="1" type="noConversion"/>
  </si>
  <si>
    <t>전투시 자연마나 회복량, 비전투시 자연마나 회복량을 0으로 만든다.</t>
    <phoneticPr fontId="1" type="noConversion"/>
  </si>
  <si>
    <t>(3.4 - 스킬레벨*0.1)</t>
    <phoneticPr fontId="1" type="noConversion"/>
  </si>
  <si>
    <t>일반 계수
[ratio]</t>
    <phoneticPr fontId="1" type="noConversion"/>
  </si>
  <si>
    <t>피해량 계수
[ratio]</t>
    <phoneticPr fontId="1" type="noConversion"/>
  </si>
  <si>
    <t>3.4-스킬레벨/0.3</t>
    <phoneticPr fontId="1" type="noConversion"/>
  </si>
  <si>
    <t>기본 피해량</t>
    <phoneticPr fontId="1" type="noConversion"/>
  </si>
  <si>
    <t>피해량 계수</t>
    <phoneticPr fontId="1" type="noConversion"/>
  </si>
  <si>
    <t>마나 소모량</t>
    <phoneticPr fontId="1" type="noConversion"/>
  </si>
  <si>
    <t>이전 레벨 대비 스킬 성장 비율</t>
  </si>
  <si>
    <t>소서리스의 모든 스킬은 다음과 같은 규칙을 따른다</t>
    <phoneticPr fontId="1" type="noConversion"/>
  </si>
  <si>
    <t>위의 규칙을 벗어난 성장규칙을 따르는 스킬은 테이블에서 직접 정의한다.</t>
    <phoneticPr fontId="1" type="noConversion"/>
  </si>
  <si>
    <t>오한</t>
    <phoneticPr fontId="1" type="noConversion"/>
  </si>
  <si>
    <t>시드이하 피해증가
[float]</t>
    <phoneticPr fontId="1" type="noConversion"/>
  </si>
  <si>
    <t>피격면역 피해증가
[float]</t>
    <phoneticPr fontId="1" type="noConversion"/>
  </si>
  <si>
    <t>속성 스킬들의 피해량이 20.0% 증가하고, 캐스팅 스킬의 시전 시간이 짧아지며 화염 속성 스킬의 부위 파괴 레벨이 1레벨증가하고, 번개 속성 스킬의 무력화 단계가 한 단계씩 상승한다. 그리고 이동기, 기상기, 각성기를 제외한 스킬들의 남은 재사용 대기 시간이 25.0% 감소한다.</t>
    <phoneticPr fontId="1" type="noConversion"/>
  </si>
  <si>
    <t>전달 받아야 할 파라미터</t>
    <phoneticPr fontId="1" type="noConversion"/>
  </si>
  <si>
    <t>마나전환비율, 마나회복 감소량</t>
    <phoneticPr fontId="1" type="noConversion"/>
  </si>
  <si>
    <t>특화보정치</t>
    <phoneticPr fontId="1" type="noConversion"/>
  </si>
  <si>
    <t>특화보정치, 점화각인레벨</t>
    <phoneticPr fontId="1" type="noConversion"/>
  </si>
  <si>
    <t>대상이 적으로부터 받는 피해량을 6% 증가시킨다.</t>
    <phoneticPr fontId="1" type="noConversion"/>
  </si>
  <si>
    <t>적에게 받는 피해가 6% 증가한다.</t>
    <phoneticPr fontId="1" type="noConversion"/>
  </si>
  <si>
    <t>화상</t>
    <phoneticPr fontId="1" type="noConversion"/>
  </si>
  <si>
    <t>적용대상
[int]</t>
    <phoneticPr fontId="1" type="noConversion"/>
  </si>
  <si>
    <t>이동속도 증가</t>
    <phoneticPr fontId="1" type="noConversion"/>
  </si>
  <si>
    <t>이동 속도가 (이동속도 증가수치)% 증가한다.</t>
    <phoneticPr fontId="1" type="noConversion"/>
  </si>
  <si>
    <t>이동속도 (이동속도 증가수치)% 증가</t>
    <phoneticPr fontId="1" type="noConversion"/>
  </si>
  <si>
    <t>몸에 보호막을 둘러 피해를 받을 때마다 생명력이 소모된 비율의 (마나전화비율)%만큼 마나의 비율이 소모된다. 현재 마나량이 (해제마나비율)% 이하일 경우 엘레기안의 손길이 소멸한다.</t>
    <phoneticPr fontId="1" type="noConversion"/>
  </si>
  <si>
    <t>소모되는 생명력 비율의 (마나전환비율)%만큼 마나를 비율로 대신 소모,
마나회복량 (마나회복감소량)% 감소</t>
    <phoneticPr fontId="1" type="noConversion"/>
  </si>
  <si>
    <t>이동속도 증가수치, 지속시간</t>
    <phoneticPr fontId="1" type="noConversion"/>
  </si>
  <si>
    <t>속성 스킬들의 피해량이 10.0% 증가하고, 캐스팅 스킬의 시전 시간이 짧아진다.</t>
    <phoneticPr fontId="1" type="noConversion"/>
  </si>
  <si>
    <t>속성피해 (10% * 특화보정치)만큼 증가,
캐스팅 스킬의 캐스팅시간 1초 감소,
초당 신비한 마력 666만큼 소모</t>
    <phoneticPr fontId="1" type="noConversion"/>
  </si>
  <si>
    <t>속성피해 (20% * 특화보정치)만큼 증가,
캐스팅 스킬의 캐스팅시간 1초 감소, 
화염속성 스킬의 부위파괴 레벨 1레벨 증가, 
번개속성 스킬의 무력화 단계가 50씩 증가
효과를 받는 순간 이동기,각성기를 제외한 스킬들의 남은 재사용 대기시간 25% 감소(점화 각인이 적용중이라면 50%),
초당 신비한 마력 666만큼 소모</t>
    <phoneticPr fontId="1" type="noConversion"/>
  </si>
  <si>
    <t>1초 마다 [화] 속성 마법 피해를 받는다.</t>
    <phoneticPr fontId="1" type="noConversion"/>
  </si>
  <si>
    <t>초당 계수*공격력 만큼의 [화] 속성 피해를 입힌다</t>
    <phoneticPr fontId="1" type="noConversion"/>
  </si>
  <si>
    <t>공격 속도가 20.0% 감소한다.</t>
    <phoneticPr fontId="1" type="noConversion"/>
  </si>
  <si>
    <t>이동 속도가 40.0% 감소한다.</t>
    <phoneticPr fontId="1" type="noConversion"/>
  </si>
  <si>
    <t>초당 계수*공격력 만큼의 [화] 속성 피해를 입힌다.</t>
    <phoneticPr fontId="1" type="noConversion"/>
  </si>
  <si>
    <t>지속시간
[float]</t>
    <phoneticPr fontId="1" type="noConversion"/>
  </si>
  <si>
    <t>공격 속도가 22.2% 감소한다.</t>
    <phoneticPr fontId="1" type="noConversion"/>
  </si>
  <si>
    <t>이동 속도가 44.4% 감소한다.</t>
    <phoneticPr fontId="1" type="noConversion"/>
  </si>
  <si>
    <t>공격 속도가 24.4% 감소한다.</t>
    <phoneticPr fontId="1" type="noConversion"/>
  </si>
  <si>
    <t>이동 속도가 48.8% 감소한다.</t>
    <phoneticPr fontId="1" type="noConversion"/>
  </si>
  <si>
    <t>공격 속도가 26.6% 감소한다.</t>
    <phoneticPr fontId="1" type="noConversion"/>
  </si>
  <si>
    <t>공격 속도가 28.8% 감소한다.</t>
    <phoneticPr fontId="1" type="noConversion"/>
  </si>
  <si>
    <t>이동 속도가 53.2% 감소한다.</t>
    <phoneticPr fontId="1" type="noConversion"/>
  </si>
  <si>
    <t>이동 속도가 57.6% 감소한다.</t>
    <phoneticPr fontId="1" type="noConversion"/>
  </si>
  <si>
    <t>열1</t>
    <phoneticPr fontId="1" type="noConversion"/>
  </si>
  <si>
    <t>캔슬가능시점1
[float]</t>
    <phoneticPr fontId="1" type="noConversion"/>
  </si>
  <si>
    <t>행동가능시점1
[float]</t>
    <phoneticPr fontId="1" type="noConversion"/>
  </si>
  <si>
    <t>이동스킬
[bool]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</si>
</sst>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D0F10"/>
        <bgColor indexed="64"/>
      </patternFill>
    </fill>
    <fill>
      <patternFill patternType="solid">
        <fgColor rgb="FF19191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4" borderId="2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5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6" fontId="0" fillId="0" borderId="5" xfId="0" applyNumberFormat="1" applyBorder="1" applyAlignment="1">
      <alignment horizontal="left" vertical="center"/>
    </xf>
    <xf numFmtId="176" fontId="0" fillId="0" borderId="5" xfId="0" applyNumberFormat="1" applyFill="1" applyBorder="1" applyAlignment="1">
      <alignment horizontal="left" vertical="center"/>
    </xf>
    <xf numFmtId="0" fontId="0" fillId="4" borderId="27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/>
    </xf>
    <xf numFmtId="0" fontId="0" fillId="7" borderId="0" xfId="0" applyNumberFormat="1" applyFill="1" applyAlignment="1">
      <alignment horizontal="center" vertical="center" wrapText="1"/>
    </xf>
    <xf numFmtId="0" fontId="3" fillId="6" borderId="29" xfId="0" applyNumberFormat="1" applyFont="1" applyFill="1" applyBorder="1" applyAlignment="1">
      <alignment horizontal="center" vertical="center"/>
    </xf>
    <xf numFmtId="0" fontId="3" fillId="6" borderId="30" xfId="0" applyNumberFormat="1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 wrapText="1"/>
    </xf>
    <xf numFmtId="49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49" fontId="3" fillId="6" borderId="29" xfId="0" applyNumberFormat="1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/>
    </xf>
    <xf numFmtId="49" fontId="3" fillId="6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vertical="center" wrapText="1"/>
    </xf>
    <xf numFmtId="0" fontId="3" fillId="6" borderId="29" xfId="0" applyFont="1" applyFill="1" applyBorder="1" applyAlignment="1">
      <alignment horizontal="left" vertical="center"/>
    </xf>
    <xf numFmtId="0" fontId="3" fillId="6" borderId="30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 wrapText="1"/>
    </xf>
    <xf numFmtId="0" fontId="3" fillId="6" borderId="29" xfId="0" applyFont="1" applyFill="1" applyBorder="1" applyAlignment="1">
      <alignment horizontal="right" vertical="center"/>
    </xf>
    <xf numFmtId="0" fontId="3" fillId="6" borderId="30" xfId="0" applyFont="1" applyFill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3" fillId="6" borderId="29" xfId="0" applyFont="1" applyFill="1" applyBorder="1" applyAlignment="1">
      <alignment horizontal="left" vertical="center" wrapText="1"/>
    </xf>
    <xf numFmtId="0" fontId="3" fillId="6" borderId="3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>
      <alignment vertical="center"/>
    </xf>
    <xf numFmtId="0" fontId="2" fillId="2" borderId="0" xfId="0" applyNumberFormat="1" applyFont="1" applyFill="1">
      <alignment vertical="center"/>
    </xf>
    <xf numFmtId="0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0" fontId="0" fillId="8" borderId="32" xfId="0" applyNumberFormat="1" applyFill="1" applyBorder="1">
      <alignment vertical="center"/>
    </xf>
    <xf numFmtId="10" fontId="0" fillId="8" borderId="33" xfId="0" applyNumberFormat="1" applyFill="1" applyBorder="1">
      <alignment vertical="center"/>
    </xf>
    <xf numFmtId="0" fontId="0" fillId="8" borderId="31" xfId="0" applyFill="1" applyBorder="1">
      <alignment vertical="center"/>
    </xf>
    <xf numFmtId="0" fontId="0" fillId="9" borderId="32" xfId="0" applyFill="1" applyBorder="1">
      <alignment vertical="center"/>
    </xf>
    <xf numFmtId="0" fontId="0" fillId="9" borderId="32" xfId="0" applyFill="1" applyBorder="1" applyAlignment="1">
      <alignment horizontal="center" vertical="center"/>
    </xf>
    <xf numFmtId="49" fontId="0" fillId="9" borderId="32" xfId="0" applyNumberFormat="1" applyFill="1" applyBorder="1" applyAlignment="1">
      <alignment horizontal="center" vertical="center"/>
    </xf>
    <xf numFmtId="0" fontId="0" fillId="9" borderId="32" xfId="0" applyFill="1" applyBorder="1" applyAlignment="1">
      <alignment vertical="center" wrapText="1"/>
    </xf>
    <xf numFmtId="0" fontId="0" fillId="9" borderId="33" xfId="0" applyFill="1" applyBorder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0" fontId="0" fillId="9" borderId="32" xfId="0" applyFill="1" applyBorder="1" applyAlignment="1">
      <alignment horizontal="center" vertical="center" wrapText="1"/>
    </xf>
    <xf numFmtId="0" fontId="0" fillId="9" borderId="31" xfId="0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</cellXfs>
  <cellStyles count="1">
    <cellStyle name="표준" xfId="0" builtinId="0"/>
  </cellStyles>
  <dxfs count="64"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rgb="FF0D0F1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numFmt numFmtId="30" formatCode="@"/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numFmt numFmtId="0" formatCode="General"/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numFmt numFmtId="0" formatCode="General"/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numFmt numFmtId="0" formatCode="General"/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left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right" vertical="center" textRotation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맑은 고딕"/>
        <family val="3"/>
        <charset val="129"/>
        <scheme val="minor"/>
      </font>
      <fill>
        <patternFill patternType="solid">
          <fgColor indexed="64"/>
          <bgColor rgb="FF0D0F10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rgb="FF191919"/>
        </patternFill>
      </fill>
      <alignment horizontal="center" vertical="center" textRotation="0" indent="0" justifyLastLine="0" shrinkToFit="0" readingOrder="0"/>
    </dxf>
    <dxf>
      <font>
        <color theme="4"/>
      </font>
    </dxf>
    <dxf>
      <font>
        <color rgb="FFFF0000"/>
      </font>
    </dxf>
    <dxf>
      <font>
        <color rgb="FFB17ED8"/>
      </font>
    </dxf>
    <dxf>
      <font>
        <color rgb="FFC00000"/>
      </font>
    </dxf>
    <dxf>
      <font>
        <color theme="7" tint="0.59996337778862885"/>
      </font>
    </dxf>
    <dxf>
      <font>
        <color theme="7"/>
      </font>
    </dxf>
    <dxf>
      <font>
        <color rgb="FF00B0F0"/>
      </font>
    </dxf>
    <dxf>
      <font>
        <color rgb="FF00B050"/>
      </font>
    </dxf>
    <dxf>
      <font>
        <color rgb="FFFF66CC"/>
      </font>
    </dxf>
    <dxf>
      <font>
        <color rgb="FFCC00CC"/>
      </font>
    </dxf>
  </dxfs>
  <tableStyles count="0" defaultTableStyle="TableStyleMedium2" defaultPivotStyle="PivotStyleLight16"/>
  <colors>
    <mruColors>
      <color rgb="FF191919"/>
      <color rgb="FF0D0F10"/>
      <color rgb="FFC00000"/>
      <color rgb="FF860000"/>
      <color rgb="FFB17ED8"/>
      <color rgb="FFCC00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WHan" id="{8B32EE96-EEF6-4D7E-9DC9-AAA44EE79C36}" userId="S::kan1115@office.daejin.ac.kr::11cb2f97-fd96-4380-bbd9-ef3b10da787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EE0B72-FB3A-44A2-A94E-13D20B666CFD}" name="표1" displayName="표1" ref="B2:BA24" totalsRowShown="0" headerRowDxfId="53" dataDxfId="52">
  <autoFilter ref="B2:BA24" xr:uid="{03EE0B72-FB3A-44A2-A94E-13D20B666CFD}"/>
  <sortState xmlns:xlrd2="http://schemas.microsoft.com/office/spreadsheetml/2017/richdata2" ref="B3:BA24">
    <sortCondition ref="B2:B24"/>
  </sortState>
  <tableColumns count="52">
    <tableColumn id="1" xr3:uid="{379423A7-38A2-4829-96AF-F81FCA3A36C6}" name="index_x000a_[int]" dataDxfId="51"/>
    <tableColumn id="2" xr3:uid="{7B9FAC1B-F07D-4949-8DD4-7F00FAA7F298}" name="스킬명_x000a_[String]" dataDxfId="50"/>
    <tableColumn id="4" xr3:uid="{005C6F2B-31C5-494D-9175-2309FB1FCA54}" name="조작분류_x000a_[String]" dataDxfId="49"/>
    <tableColumn id="45" xr3:uid="{EE0EF770-A7BD-495B-99ED-1D1AC0B7F325}" name="스킬아이콘_x000a_[id]" dataDxfId="48"/>
    <tableColumn id="5" xr3:uid="{B2B33A6E-CC21-455D-8F7B-311BD3AD1093}" name="스킬범주_x000a_[String]" dataDxfId="47"/>
    <tableColumn id="6" xr3:uid="{9766E0C6-5536-4463-A2FB-7F367950F5E6}" name="스킬구분_x000a_[int]" dataDxfId="46"/>
    <tableColumn id="32" xr3:uid="{5D5EF677-C30A-46A6-AFFC-7902345A9CC3}" name="이동스킬_x000a_[bool]" dataDxfId="45"/>
    <tableColumn id="7" xr3:uid="{FF17D6DD-E4E5-49FA-A434-E5C028FFBA03}" name="재사용대기시간_x000a_[float]" dataDxfId="44"/>
    <tableColumn id="8" xr3:uid="{B1F1D442-38BB-4A4B-A8A1-109615CD7214}" name="최대레벨_x000a_[int]" dataDxfId="43"/>
    <tableColumn id="9" xr3:uid="{9C222BC4-5027-4211-A266-9699034ED107}" name="습득조건_x000a_[int]" dataDxfId="42"/>
    <tableColumn id="10" xr3:uid="{A2BC0E91-212A-4F6D-BEB0-CC9F4ED27AC7}" name="부위파괴레벨_x000a_[int]" dataDxfId="41"/>
    <tableColumn id="11" xr3:uid="{7688310F-F585-4C72-8EA0-A9E2410E6ED9}" name="카운터_x000a_[bool]" dataDxfId="40"/>
    <tableColumn id="12" xr3:uid="{92FF9671-96EB-4903-9679-C985ED04047E}" name="슈퍼아머1_x000a_[int]" dataDxfId="39"/>
    <tableColumn id="13" xr3:uid="{49F8F82A-2448-4876-99BF-BD82AC3B4FF9}" name="슈퍼아머2_x000a_[bool]" dataDxfId="38"/>
    <tableColumn id="14" xr3:uid="{5739C9E1-324E-404A-8353-D7FD5F3C5B13}" name="공격타입_x000a_[int]" dataDxfId="37"/>
    <tableColumn id="15" xr3:uid="{BC9195F8-EE01-414A-9670-A4D57E86350E}" name="아이덴티티획득량_x000a_[int]" dataDxfId="36"/>
    <tableColumn id="16" xr3:uid="{5B0422F8-ED9E-40CA-AB9D-217B1356F7A6}" name="마나소모량_x000a_[int]" dataDxfId="35"/>
    <tableColumn id="17" xr3:uid="{9449E519-9644-4322-9062-1A227F1CCF05}" name="신비한마력소모량_x000a_[int]" dataDxfId="34"/>
    <tableColumn id="18" xr3:uid="{959B7A51-8AEA-42B7-9106-53967818AF8F}" name="신비한마력 필요량_x000a_[int]" dataDxfId="33"/>
    <tableColumn id="19" xr3:uid="{34A6F39A-29DD-40A2-B095-019ABC626C0C}" name="기본피해량_x000a_[int]" dataDxfId="32"/>
    <tableColumn id="20" xr3:uid="{781FD065-1338-4D79-BF05-5B45864F8CFA}" name="피해량 계수_x000a_[ratio]" dataDxfId="31"/>
    <tableColumn id="51" xr3:uid="{30C9D4FA-AAB4-4124-A1D3-CAECC8A9094F}" name="일반 계수_x000a_[ratio]" dataDxfId="30"/>
    <tableColumn id="21" xr3:uid="{0F887D79-809A-4194-AC79-06A9A8C74C82}" name="데미지 분산_x000a_[int]" dataDxfId="29"/>
    <tableColumn id="22" xr3:uid="{248550B9-0167-4378-92FA-55D6D052425D}" name="분산별 타수_x000a_[int]" dataDxfId="28"/>
    <tableColumn id="23" xr3:uid="{ED4F2583-D150-45A3-AB54-9C67CF1768F1}" name="공격속성_x000a_[char]" dataDxfId="27"/>
    <tableColumn id="24" xr3:uid="{AE38465E-EC32-43FD-AEA5-9F1B998B406F}" name="무력화 피해량_x000a_[int]" dataDxfId="26"/>
    <tableColumn id="53" xr3:uid="{D2E8020F-8119-49E9-B99F-2AF8F6D86C80}" name="시드이하 피해증가_x000a_[float]" dataDxfId="25"/>
    <tableColumn id="52" xr3:uid="{9FA81284-D55D-4D28-BC0B-5EA0D0838840}" name="피격면역 피해증가_x000a_[float]" dataDxfId="24"/>
    <tableColumn id="25" xr3:uid="{B00412E6-1190-4962-8EB6-4A2FC236E094}" name="스킬범위 형태_x000a_[Stinrg]" dataDxfId="23"/>
    <tableColumn id="26" xr3:uid="{25EDD597-05DA-48B8-A539-8B1885FB1BAF}" name="스킬범위_x000a_[int]" dataDxfId="22"/>
    <tableColumn id="27" xr3:uid="{4E96B70E-5AF1-4DD3-951B-FCC3F5C9D2F9}" name="마우스위치_x000a_[int]" dataDxfId="21"/>
    <tableColumn id="28" xr3:uid="{D2386194-886E-4014-828F-CD78E76127E9}" name="지점지정범위_x000a_[int]" dataDxfId="20"/>
    <tableColumn id="29" xr3:uid="{7144EF47-E6FE-4EB4-9B9E-2ABBFBA848A6}" name="지점확인_x000a_[bool]" dataDxfId="19"/>
    <tableColumn id="30" xr3:uid="{85BB4CCE-8F40-4222-AF6E-A32A5A23802B}" name="캐스팅시간_x000a_[float]" dataDxfId="18"/>
    <tableColumn id="47" xr3:uid="{9C326387-591C-48E5-91EF-5F9145063EAD}" name="최대 홀딩시간_x000a_[float]" dataDxfId="17"/>
    <tableColumn id="33" xr3:uid="{55868814-F0B9-411C-8015-D37F2032A924}" name="지연시간_x000a_[int]" dataDxfId="16"/>
    <tableColumn id="34" xr3:uid="{4D700479-3089-4B83-989A-750B36C1C8E9}" name="스택횟수_x000a_[int]" dataDxfId="15"/>
    <tableColumn id="35" xr3:uid="{4BA83CB6-1B3A-42D9-9C4A-6B7035D87C68}" name="스킬모션_x000a_[id]" dataDxfId="14"/>
    <tableColumn id="36" xr3:uid="{E7F08906-1FAC-4783-B7CC-19DC391E2B3E}" name="캐릭터이펙트_x000a_[id]" dataDxfId="13"/>
    <tableColumn id="37" xr3:uid="{1D3C82A4-2A31-4B58-A293-BB5CEFF1EAF5}" name="스킬이펙트_x000a_[id]" dataDxfId="12"/>
    <tableColumn id="3" xr3:uid="{BF1F1BFD-6AAB-487F-BA31-2F1EF38D96E1}" name="캔슬가능시점1_x000a_[float]" dataDxfId="11"/>
    <tableColumn id="31" xr3:uid="{F2AACC0F-17D4-4764-A6A7-3C587BF0379D}" name="행동가능시점1_x000a_[float]" dataDxfId="10"/>
    <tableColumn id="38" xr3:uid="{1AAF0062-7B79-49C7-9F21-65AA70E87CAC}" name="버프/디버프 효과_x000a_[id]" dataDxfId="9"/>
    <tableColumn id="50" xr3:uid="{DE3183E6-2774-40F2-B5D9-6604AFC5F2F1}" name="버프/디버프 효과 파라미터" dataDxfId="8"/>
    <tableColumn id="48" xr3:uid="{F8723731-20A5-45DF-8916-9657BF288909}" name="경직 및 피격이상효과_x000a_[id]" dataDxfId="7"/>
    <tableColumn id="49" xr3:uid="{FD9C50FA-296F-4DB8-B0E4-A6975710F472}" name="경직 및 피격이상효과_x000a_파라미터" dataDxfId="6"/>
    <tableColumn id="39" xr3:uid="{10847858-2EDD-4E75-A083-51B0DE76D1CE}" name="툴팁_x000a_[String]" dataDxfId="5"/>
    <tableColumn id="40" xr3:uid="{6230F0C2-A316-4DA8-9790-467F346ED0FE}" name="열1" dataDxfId="4"/>
    <tableColumn id="41" xr3:uid="{A21A6B19-B0E6-4D22-8542-649772BFFC89}" name="열41" dataDxfId="3"/>
    <tableColumn id="42" xr3:uid="{0FD86C30-1E78-448A-A8B0-C64ECF06E341}" name="열42" dataDxfId="2"/>
    <tableColumn id="43" xr3:uid="{B34449AD-EA24-45EA-B88D-41C6B6223E1D}" name="열43" dataDxfId="1"/>
    <tableColumn id="44" xr3:uid="{9F8433E3-E7C2-4665-9175-477283290214}" name="열44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1-10-07T09:31:12.13" personId="{8B32EE96-EEF6-4D7E-9DC9-AAA44EE79C36}" id="{F75CA4DC-493E-4C70-B0FC-6D7EF0590CF2}">
    <text>1: 일반 스킬류
2: 특수 스킬류
3: 아이덴티티 스킬류</text>
  </threadedComment>
  <threadedComment ref="K2" dT="2021-10-07T09:31:42.73" personId="{8B32EE96-EEF6-4D7E-9DC9-AAA44EE79C36}" id="{86F2559F-5C82-42E3-B7A3-75A6B6750940}">
    <text>-1: 스킬북</text>
  </threadedComment>
  <threadedComment ref="L2" dT="2021-10-07T10:50:01.65" personId="{8B32EE96-EEF6-4D7E-9DC9-AAA44EE79C36}" id="{3D863DCD-E7D6-40E7-83A3-927CBA90EDE0}">
    <text>-1: 없음</text>
  </threadedComment>
  <threadedComment ref="M2" dT="2021-10-07T09:32:12.74" personId="{8B32EE96-EEF6-4D7E-9DC9-AAA44EE79C36}" id="{BE73A5AB-3221-4B21-AD31-6364FDC8D669}">
    <text>true: 가능
false: 불가능</text>
  </threadedComment>
  <threadedComment ref="N2" dT="2021-10-07T09:32:31.14" personId="{8B32EE96-EEF6-4D7E-9DC9-AAA44EE79C36}" id="{F19845D2-74B1-4982-B8ED-CB22D28D0589}">
    <text>0: 없음
1: 경직면역
2: 피격이상면역</text>
  </threadedComment>
  <threadedComment ref="O2" dT="2021-10-07T09:32:51.83" personId="{8B32EE96-EEF6-4D7E-9DC9-AAA44EE79C36}" id="{54974E57-E4B2-4315-9ABE-53151013534A}">
    <text>false: 없음
true: 상태이상면역</text>
  </threadedComment>
  <threadedComment ref="P2" dT="2021-10-07T09:33:18.17" personId="{8B32EE96-EEF6-4D7E-9DC9-AAA44EE79C36}" id="{10FF698B-0EFA-4737-8F6F-0A9B1DB7156B}">
    <text>0: 없음
1: 백어택
2: 헤드어택</text>
  </threadedComment>
  <threadedComment ref="X2" dT="2021-10-07T09:34:45.09" personId="{8B32EE96-EEF6-4D7E-9DC9-AAA44EE79C36}" id="{7A3FC549-7359-41C9-ABEA-F51DE353B8E5}">
    <text>해당공격이 몇번으로 나눠서 들어가는가</text>
  </threadedComment>
  <threadedComment ref="Y2" dT="2021-10-07T09:35:25.61" personId="{8B32EE96-EEF6-4D7E-9DC9-AAA44EE79C36}" id="{44063D1A-7C17-4EEB-B3AE-923C6AEB3DC6}">
    <text>각 분산 데미지별로 몇번의 타격수로 나누어지는가</text>
  </threadedComment>
  <threadedComment ref="Z2" dT="2021-10-07T09:35:49.28" personId="{8B32EE96-EEF6-4D7E-9DC9-AAA44EE79C36}" id="{130444FE-2D8B-4F92-B050-94FFB5AA7EA1}">
    <text>0: 없음
F: 화
W: 수
T: 뇌</text>
  </threadedComment>
  <threadedComment ref="AA2" dT="2021-10-07T09:37:09.12" personId="{8B32EE96-EEF6-4D7E-9DC9-AAA44EE79C36}" id="{7FB5F560-CD9D-44A9-9FD5-DF5EAF70F5EC}">
    <text>350++ 최상
300++ 상
250++ 중상
200++ 중
150++ 중하
100++ 하
50++ 최하</text>
  </threadedComment>
  <threadedComment ref="AE2" dT="2021-10-07T09:37:48.50" personId="{8B32EE96-EEF6-4D7E-9DC9-AAA44EE79C36}" id="{CA65BE6C-2B3F-4B26-B2F0-B4703B67A7BA}">
    <text>직사각형: 가로/세로
원형: 반지름
부채꼴: 반지름/내각
투사체: 한계거리</text>
  </threadedComment>
  <threadedComment ref="AF2" dT="2021-10-07T09:39:06.05" personId="{8B32EE96-EEF6-4D7E-9DC9-AAA44EE79C36}" id="{45E21643-95C6-4D2A-8FDE-3A2E1CA0B4A5}">
    <text>0: 상관없이 즉발
1: 마우스 방향으로 발동
2: 마우스 위치에 발동</text>
  </threadedComment>
  <threadedComment ref="AG2" dT="2021-10-07T09:40:56.86" personId="{8B32EE96-EEF6-4D7E-9DC9-AAA44EE79C36}" id="{6C92075D-C404-4A09-88A5-8640006D61F9}">
    <text>'마우스위치' 속성이 '2'(마우스 위치에 발동)인 경우 캐릭터를 중심으로 어느 지점까지 가능한지</text>
  </threadedComment>
  <threadedComment ref="AH2" dT="2021-10-07T09:43:00.43" personId="{8B32EE96-EEF6-4D7E-9DC9-AAA44EE79C36}" id="{58AB3150-6CB0-4762-84C6-CD2A516E6B9E}">
    <text>false: 범위내 마우스가 위치해 있다면 해당위치에 즉시발동, 범위 밖이라면 해당 방향의 최대 사거리에 발동
true: 범위내 마우스 클릭으로 발동, 범위 밖일 경우 사용불가</text>
  </threadedComment>
  <threadedComment ref="AK2" dT="2021-10-07T09:48:43.51" personId="{8B32EE96-EEF6-4D7E-9DC9-AAA44EE79C36}" id="{5D74B93A-1843-467D-9058-A09049CBA254}">
    <text>스킬을 시전한 뒤 별도의 시간별 컨트롤이 필요한 경우
-1: 무한지속</text>
  </threadedComment>
  <threadedComment ref="AN2" dT="2021-10-07T09:49:07.31" personId="{8B32EE96-EEF6-4D7E-9DC9-AAA44EE79C36}" id="{BFD6B8A2-0820-4617-9737-F11A535B6185}">
    <text>시전시 캐릭터에게 생겨나는 이펙트</text>
  </threadedComment>
  <threadedComment ref="AO2" dT="2021-10-07T09:49:22.49" personId="{8B32EE96-EEF6-4D7E-9DC9-AAA44EE79C36}" id="{A736592E-E947-4F0C-A9B9-4A8E99C589DE}">
    <text>스킬 오브젝트에 종속된 이펙트</text>
  </threadedComment>
  <threadedComment ref="AP2" dT="2021-10-11T01:24:52.64" personId="{8B32EE96-EEF6-4D7E-9DC9-AAA44EE79C36}" id="{0D77C216-78CA-4EC3-8F96-F4DAF8A141C5}">
    <text>이동스킬이먹히는 시점</text>
  </threadedComment>
  <threadedComment ref="AQ2" dT="2021-10-11T01:25:03.27" personId="{8B32EE96-EEF6-4D7E-9DC9-AAA44EE79C36}" id="{FC0CBB5C-21C6-4A55-8C78-EEAEE06E4C59}">
    <text>일반적인 조작이 가능한 시점</text>
  </threadedComment>
  <threadedComment ref="AS2" dT="2021-10-07T10:39:39.52" personId="{8B32EE96-EEF6-4D7E-9DC9-AAA44EE79C36}" id="{4FD6F5F5-B745-4761-A469-6CB01857100F}">
    <text>버프를 호출하면서 전달할 매개변수</text>
  </threadedComment>
  <threadedComment ref="AT2" dT="2021-10-07T10:17:43.88" personId="{8B32EE96-EEF6-4D7E-9DC9-AAA44EE79C36}" id="{BDEFF1F7-7817-426A-AE46-508772B358ED}">
    <text>스킬 적중시 경직 및 피격이상 효과
0: 없음
1: 경직
2: 밀려남
3: 공중에뜸
4: 쓰러짐
5: 날아감</text>
  </threadedComment>
  <threadedComment ref="AU2" dT="2021-10-07T10:24:50.49" personId="{8B32EE96-EEF6-4D7E-9DC9-AAA44EE79C36}" id="{A838FFBC-4314-406C-852A-F9339997B57B}">
    <text>경직 및 피격이상 효과를 호출하며 전달할 파라미터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" dT="2021-10-07T09:59:31.41" personId="{8B32EE96-EEF6-4D7E-9DC9-AAA44EE79C36}" id="{01079B69-F675-4607-A4CE-04F3E4C8F7F0}">
    <text>버프/디버프 창에 표시되는지 여부
true: 표시
false: 미표시</text>
  </threadedComment>
  <threadedComment ref="F2" dT="2021-10-07T12:27:13.70" personId="{8B32EE96-EEF6-4D7E-9DC9-AAA44EE79C36}" id="{438C6DC8-DE7D-4C79-BE46-8D915E7EA0E3}">
    <text>-1 : 별도의 트리거로 해제될 때까지 무한지속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2" dT="2021-10-07T09:59:31.41" personId="{8B32EE96-EEF6-4D7E-9DC9-AAA44EE79C36}" id="{454E153D-56F5-4E57-A04C-51FF29B85087}">
    <text>버프/디버프 창에 표시되는지 여부
true: 표시
false: 미표시</text>
  </threadedComment>
  <threadedComment ref="F2" dT="2021-10-07T09:58:34.56" personId="{8B32EE96-EEF6-4D7E-9DC9-AAA44EE79C36}" id="{9D37A0F7-C740-4F95-A238-0B0254AA5E86}">
    <text>디버프로 분류된 스킬만
true: 가능
false : 불가능</text>
  </threadedComment>
  <threadedComment ref="G2" dT="2021-10-07T10:30:05.90" personId="{8B32EE96-EEF6-4D7E-9DC9-AAA44EE79C36}" id="{E859AAC0-66DE-4E68-BACB-08646EB0887C}">
    <text>-1: 구분없음
0: 시전자
1: 파티원</text>
  </threadedComment>
  <threadedComment ref="I2" dT="2021-10-07T12:27:28.30" personId="{8B32EE96-EEF6-4D7E-9DC9-AAA44EE79C36}" id="{2B75B5A2-717C-48D8-8BBF-BD8C346614FC}">
    <text>-1: 별도의 트리거로 해제될 때까지 무한지속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0"/>
  <sheetViews>
    <sheetView workbookViewId="0">
      <selection activeCell="I38" sqref="I38"/>
    </sheetView>
  </sheetViews>
  <sheetFormatPr defaultRowHeight="16.5" x14ac:dyDescent="0.3"/>
  <cols>
    <col min="3" max="3" width="14.625" style="57" customWidth="1"/>
    <col min="4" max="4" width="13.375" style="57" customWidth="1"/>
    <col min="5" max="5" width="12.75" customWidth="1"/>
    <col min="8" max="12" width="9" customWidth="1"/>
    <col min="13" max="13" width="16.5" customWidth="1"/>
    <col min="14" max="14" width="2.875" customWidth="1"/>
    <col min="15" max="15" width="9" customWidth="1"/>
    <col min="16" max="16" width="15.875" customWidth="1"/>
    <col min="17" max="17" width="11.875" customWidth="1"/>
    <col min="18" max="22" width="9" customWidth="1"/>
  </cols>
  <sheetData>
    <row r="2" spans="2:21" x14ac:dyDescent="0.3">
      <c r="B2" s="85" t="s">
        <v>220</v>
      </c>
      <c r="C2" s="86"/>
      <c r="D2" s="86"/>
      <c r="E2" s="85"/>
    </row>
    <row r="3" spans="2:21" x14ac:dyDescent="0.3">
      <c r="B3" s="86"/>
      <c r="C3" s="86"/>
      <c r="D3" s="86"/>
      <c r="E3" s="85"/>
      <c r="J3">
        <v>1</v>
      </c>
      <c r="K3">
        <v>74</v>
      </c>
      <c r="O3">
        <v>279</v>
      </c>
      <c r="S3">
        <v>100490</v>
      </c>
    </row>
    <row r="4" spans="2:21" x14ac:dyDescent="0.3">
      <c r="B4" s="102" t="s">
        <v>219</v>
      </c>
      <c r="C4" s="102"/>
      <c r="D4" s="102"/>
      <c r="E4" s="102"/>
    </row>
    <row r="5" spans="2:21" x14ac:dyDescent="0.3">
      <c r="B5" s="88" t="s">
        <v>28</v>
      </c>
      <c r="C5" s="87" t="s">
        <v>218</v>
      </c>
      <c r="D5" s="87" t="s">
        <v>216</v>
      </c>
      <c r="E5" s="88" t="s">
        <v>217</v>
      </c>
    </row>
    <row r="6" spans="2:21" x14ac:dyDescent="0.3">
      <c r="B6" s="91">
        <v>1</v>
      </c>
      <c r="C6" s="89">
        <v>0</v>
      </c>
      <c r="D6" s="89">
        <v>0</v>
      </c>
      <c r="E6" s="90">
        <v>0</v>
      </c>
      <c r="I6" t="s">
        <v>29</v>
      </c>
      <c r="J6">
        <v>2</v>
      </c>
      <c r="K6">
        <v>100</v>
      </c>
      <c r="L6">
        <f>K6-K3</f>
        <v>26</v>
      </c>
      <c r="M6">
        <f>L6/K3*100</f>
        <v>35.135135135135137</v>
      </c>
      <c r="O6">
        <v>496</v>
      </c>
      <c r="P6">
        <f>O6-O3</f>
        <v>217</v>
      </c>
      <c r="Q6">
        <f>P6/O3*100</f>
        <v>77.777777777777786</v>
      </c>
      <c r="S6">
        <v>110826</v>
      </c>
      <c r="T6">
        <f>S6-S3</f>
        <v>10336</v>
      </c>
      <c r="U6">
        <f>T6/S3*100</f>
        <v>10.28560055726938</v>
      </c>
    </row>
    <row r="7" spans="2:21" x14ac:dyDescent="0.3">
      <c r="B7" s="91">
        <v>2</v>
      </c>
      <c r="C7" s="89">
        <v>0.35</v>
      </c>
      <c r="D7" s="89">
        <v>0.77769999999999995</v>
      </c>
      <c r="E7" s="90">
        <v>0.1</v>
      </c>
      <c r="J7">
        <v>3</v>
      </c>
      <c r="K7">
        <v>121</v>
      </c>
      <c r="L7">
        <f>K7-K6</f>
        <v>21</v>
      </c>
      <c r="M7">
        <f>L7/K6*100</f>
        <v>21</v>
      </c>
      <c r="O7">
        <v>635</v>
      </c>
      <c r="P7">
        <f>O7-O6</f>
        <v>139</v>
      </c>
      <c r="Q7">
        <f>P7/O6*100</f>
        <v>28.024193548387093</v>
      </c>
      <c r="S7">
        <v>115558</v>
      </c>
      <c r="T7">
        <f>S7-S6</f>
        <v>4732</v>
      </c>
      <c r="U7">
        <f>T7/S6*100</f>
        <v>4.2697561943948168</v>
      </c>
    </row>
    <row r="8" spans="2:21" x14ac:dyDescent="0.3">
      <c r="B8" s="91">
        <v>3</v>
      </c>
      <c r="C8" s="89">
        <v>0.21</v>
      </c>
      <c r="D8" s="89">
        <v>0.28000000000000003</v>
      </c>
      <c r="E8" s="90">
        <v>4.2500000000000003E-2</v>
      </c>
      <c r="J8">
        <v>4</v>
      </c>
      <c r="K8">
        <v>146</v>
      </c>
      <c r="L8">
        <f>K8-K7</f>
        <v>25</v>
      </c>
      <c r="M8">
        <f t="shared" ref="M8:M17" si="0">L8/K7*100</f>
        <v>20.66115702479339</v>
      </c>
      <c r="O8">
        <v>743</v>
      </c>
      <c r="P8">
        <f t="shared" ref="P8:P17" si="1">O8-O7</f>
        <v>108</v>
      </c>
      <c r="Q8">
        <f t="shared" ref="Q8:Q17" si="2">P8/O7*100</f>
        <v>17.00787401574803</v>
      </c>
      <c r="S8">
        <v>119292</v>
      </c>
      <c r="T8">
        <f t="shared" ref="T8:T17" si="3">S8-S7</f>
        <v>3734</v>
      </c>
      <c r="U8">
        <f t="shared" ref="U8:U17" si="4">T8/S7*100</f>
        <v>3.2312777998926947</v>
      </c>
    </row>
    <row r="9" spans="2:21" x14ac:dyDescent="0.3">
      <c r="B9" s="91">
        <v>4</v>
      </c>
      <c r="C9" s="89">
        <v>0.20499999999999999</v>
      </c>
      <c r="D9" s="89">
        <v>0.17</v>
      </c>
      <c r="E9" s="90">
        <v>3.2500000000000001E-2</v>
      </c>
      <c r="J9">
        <v>5</v>
      </c>
      <c r="K9">
        <v>187</v>
      </c>
      <c r="L9">
        <f t="shared" ref="L9:L17" si="5">K9-K8</f>
        <v>41</v>
      </c>
      <c r="M9">
        <f t="shared" si="0"/>
        <v>28.082191780821919</v>
      </c>
      <c r="O9">
        <v>829</v>
      </c>
      <c r="P9">
        <f t="shared" si="1"/>
        <v>86</v>
      </c>
      <c r="Q9">
        <f t="shared" si="2"/>
        <v>11.574697173620457</v>
      </c>
      <c r="S9">
        <v>122169</v>
      </c>
      <c r="T9">
        <f t="shared" si="3"/>
        <v>2877</v>
      </c>
      <c r="U9">
        <f t="shared" si="4"/>
        <v>2.4117292022935319</v>
      </c>
    </row>
    <row r="10" spans="2:21" x14ac:dyDescent="0.3">
      <c r="B10" s="91">
        <v>5</v>
      </c>
      <c r="C10" s="89">
        <v>0.28000000000000003</v>
      </c>
      <c r="D10" s="89">
        <v>0.115</v>
      </c>
      <c r="E10" s="90">
        <v>2.4E-2</v>
      </c>
      <c r="J10">
        <v>6</v>
      </c>
      <c r="K10">
        <v>216</v>
      </c>
      <c r="L10">
        <f t="shared" si="5"/>
        <v>29</v>
      </c>
      <c r="M10">
        <f t="shared" si="0"/>
        <v>15.508021390374333</v>
      </c>
      <c r="O10">
        <v>901</v>
      </c>
      <c r="P10">
        <f t="shared" si="1"/>
        <v>72</v>
      </c>
      <c r="Q10">
        <f t="shared" si="2"/>
        <v>8.6851628468033777</v>
      </c>
      <c r="S10">
        <v>124498</v>
      </c>
      <c r="T10">
        <f t="shared" si="3"/>
        <v>2329</v>
      </c>
      <c r="U10">
        <f t="shared" si="4"/>
        <v>1.9063755944634073</v>
      </c>
    </row>
    <row r="11" spans="2:21" x14ac:dyDescent="0.3">
      <c r="B11" s="91">
        <v>6</v>
      </c>
      <c r="C11" s="89">
        <v>0.154</v>
      </c>
      <c r="D11" s="89">
        <v>8.6999999999999994E-2</v>
      </c>
      <c r="E11" s="90">
        <v>0.02</v>
      </c>
      <c r="J11">
        <v>7</v>
      </c>
      <c r="K11">
        <v>266</v>
      </c>
      <c r="L11">
        <f t="shared" si="5"/>
        <v>50</v>
      </c>
      <c r="M11">
        <f t="shared" si="0"/>
        <v>23.148148148148149</v>
      </c>
      <c r="O11">
        <v>961</v>
      </c>
      <c r="P11">
        <f t="shared" si="1"/>
        <v>60</v>
      </c>
      <c r="Q11">
        <f t="shared" si="2"/>
        <v>6.659267480577137</v>
      </c>
      <c r="S11">
        <v>126409</v>
      </c>
      <c r="T11">
        <f t="shared" si="3"/>
        <v>1911</v>
      </c>
      <c r="U11">
        <f t="shared" si="4"/>
        <v>1.5349644170990697</v>
      </c>
    </row>
    <row r="12" spans="2:21" x14ac:dyDescent="0.3">
      <c r="B12" s="91">
        <v>7</v>
      </c>
      <c r="C12" s="89">
        <v>0.23200000000000001</v>
      </c>
      <c r="D12" s="89">
        <v>6.6600000000000006E-2</v>
      </c>
      <c r="E12" s="90">
        <v>1.4999999999999999E-2</v>
      </c>
      <c r="J12">
        <v>8</v>
      </c>
      <c r="K12">
        <v>284</v>
      </c>
      <c r="L12">
        <f t="shared" si="5"/>
        <v>18</v>
      </c>
      <c r="M12">
        <f t="shared" si="0"/>
        <v>6.7669172932330826</v>
      </c>
      <c r="O12">
        <v>1012</v>
      </c>
      <c r="P12">
        <f t="shared" si="1"/>
        <v>51</v>
      </c>
      <c r="Q12">
        <f t="shared" si="2"/>
        <v>5.3069719042663897</v>
      </c>
      <c r="S12">
        <v>128034</v>
      </c>
      <c r="T12">
        <f t="shared" si="3"/>
        <v>1625</v>
      </c>
      <c r="U12">
        <f t="shared" si="4"/>
        <v>1.2855097342752495</v>
      </c>
    </row>
    <row r="13" spans="2:21" x14ac:dyDescent="0.3">
      <c r="B13" s="91">
        <v>8</v>
      </c>
      <c r="C13" s="89">
        <v>6.7000000000000004E-2</v>
      </c>
      <c r="D13" s="89">
        <v>5.3499999999999999E-2</v>
      </c>
      <c r="E13" s="90">
        <v>1.2999999999999999E-2</v>
      </c>
    </row>
    <row r="14" spans="2:21" x14ac:dyDescent="0.3">
      <c r="B14" s="91">
        <v>9</v>
      </c>
      <c r="C14" s="89">
        <v>0.2</v>
      </c>
      <c r="D14" s="89">
        <v>4.2999999999999997E-2</v>
      </c>
      <c r="E14" s="90">
        <v>0.01</v>
      </c>
      <c r="J14">
        <v>9</v>
      </c>
      <c r="K14">
        <v>341</v>
      </c>
      <c r="L14">
        <f>K14-K12</f>
        <v>57</v>
      </c>
      <c r="M14">
        <f>L14/K12*100</f>
        <v>20.070422535211268</v>
      </c>
      <c r="O14">
        <v>1056</v>
      </c>
      <c r="P14">
        <f>O14-O12</f>
        <v>44</v>
      </c>
      <c r="Q14">
        <f>P14/O12*100</f>
        <v>4.3478260869565215</v>
      </c>
      <c r="S14">
        <v>129418</v>
      </c>
      <c r="T14">
        <f>S14-S12</f>
        <v>1384</v>
      </c>
      <c r="U14">
        <f>T14/S12*100</f>
        <v>1.0809628692378586</v>
      </c>
    </row>
    <row r="15" spans="2:21" x14ac:dyDescent="0.3">
      <c r="B15" s="91">
        <v>10</v>
      </c>
      <c r="C15" s="89">
        <v>0.12</v>
      </c>
      <c r="D15" s="89">
        <v>3.7499999999999999E-2</v>
      </c>
      <c r="E15" s="90">
        <v>0.01</v>
      </c>
      <c r="J15">
        <v>10</v>
      </c>
      <c r="K15">
        <v>382</v>
      </c>
      <c r="L15">
        <f t="shared" si="5"/>
        <v>41</v>
      </c>
      <c r="M15">
        <f t="shared" si="0"/>
        <v>12.023460410557185</v>
      </c>
      <c r="O15">
        <v>1096</v>
      </c>
      <c r="P15">
        <f t="shared" si="1"/>
        <v>40</v>
      </c>
      <c r="Q15">
        <f t="shared" si="2"/>
        <v>3.7878787878787881</v>
      </c>
      <c r="S15">
        <v>130626</v>
      </c>
      <c r="T15">
        <f t="shared" si="3"/>
        <v>1208</v>
      </c>
      <c r="U15">
        <f t="shared" si="4"/>
        <v>0.93340957208425412</v>
      </c>
    </row>
    <row r="16" spans="2:21" x14ac:dyDescent="0.3">
      <c r="B16" s="91">
        <v>11</v>
      </c>
      <c r="C16" s="89">
        <v>0</v>
      </c>
      <c r="D16" s="89">
        <v>5.0000000000000001E-4</v>
      </c>
      <c r="E16" s="90">
        <v>8.77E-2</v>
      </c>
      <c r="J16">
        <v>11</v>
      </c>
      <c r="K16">
        <v>382</v>
      </c>
      <c r="L16">
        <f t="shared" si="5"/>
        <v>0</v>
      </c>
      <c r="M16">
        <f t="shared" si="0"/>
        <v>0</v>
      </c>
      <c r="O16">
        <v>1096</v>
      </c>
      <c r="P16">
        <f t="shared" si="1"/>
        <v>0</v>
      </c>
      <c r="Q16">
        <f t="shared" si="2"/>
        <v>0</v>
      </c>
      <c r="S16">
        <v>142092</v>
      </c>
      <c r="T16">
        <f t="shared" si="3"/>
        <v>11466</v>
      </c>
      <c r="U16">
        <f t="shared" si="4"/>
        <v>8.7777318451150617</v>
      </c>
    </row>
    <row r="17" spans="2:21" x14ac:dyDescent="0.3">
      <c r="B17" s="91">
        <v>12</v>
      </c>
      <c r="C17" s="89">
        <v>0</v>
      </c>
      <c r="D17" s="89">
        <v>5.0000000000000001E-4</v>
      </c>
      <c r="E17" s="90">
        <v>0.05</v>
      </c>
      <c r="J17">
        <v>12</v>
      </c>
      <c r="K17">
        <v>382</v>
      </c>
      <c r="L17">
        <f t="shared" si="5"/>
        <v>0</v>
      </c>
      <c r="M17">
        <f t="shared" si="0"/>
        <v>0</v>
      </c>
      <c r="O17">
        <v>1097</v>
      </c>
      <c r="P17">
        <f t="shared" si="1"/>
        <v>1</v>
      </c>
      <c r="Q17">
        <f t="shared" si="2"/>
        <v>9.1240875912408759E-2</v>
      </c>
      <c r="S17">
        <v>149164</v>
      </c>
      <c r="T17">
        <f t="shared" si="3"/>
        <v>7072</v>
      </c>
      <c r="U17">
        <f t="shared" si="4"/>
        <v>4.9770571179235983</v>
      </c>
    </row>
    <row r="19" spans="2:21" x14ac:dyDescent="0.3">
      <c r="B19" t="s">
        <v>221</v>
      </c>
      <c r="J19">
        <v>1</v>
      </c>
      <c r="K19">
        <v>119</v>
      </c>
      <c r="O19">
        <v>1594</v>
      </c>
    </row>
    <row r="20" spans="2:21" x14ac:dyDescent="0.3">
      <c r="J20">
        <v>2</v>
      </c>
      <c r="K20">
        <v>161</v>
      </c>
      <c r="L20">
        <f>K20-K19</f>
        <v>42</v>
      </c>
      <c r="M20">
        <f>L20/K19*100</f>
        <v>35.294117647058826</v>
      </c>
      <c r="O20">
        <v>2831</v>
      </c>
      <c r="P20">
        <f>O20-O19</f>
        <v>1237</v>
      </c>
      <c r="Q20">
        <f>P20/O19*100</f>
        <v>77.603513174404014</v>
      </c>
    </row>
    <row r="21" spans="2:21" x14ac:dyDescent="0.3">
      <c r="I21" t="s">
        <v>33</v>
      </c>
      <c r="J21">
        <v>3</v>
      </c>
      <c r="K21">
        <v>195</v>
      </c>
      <c r="L21">
        <f>K21-K20</f>
        <v>34</v>
      </c>
      <c r="M21">
        <f>L21/K20*100</f>
        <v>21.118012422360248</v>
      </c>
      <c r="O21">
        <v>3626</v>
      </c>
      <c r="P21">
        <f>O21-O20</f>
        <v>795</v>
      </c>
      <c r="Q21">
        <f>P21/O20*100</f>
        <v>28.081949841045567</v>
      </c>
    </row>
    <row r="22" spans="2:21" x14ac:dyDescent="0.3">
      <c r="J22">
        <v>4</v>
      </c>
      <c r="K22">
        <v>235</v>
      </c>
      <c r="L22">
        <f t="shared" ref="L22:L30" si="6">K22-K21</f>
        <v>40</v>
      </c>
      <c r="M22">
        <f t="shared" ref="M22:M30" si="7">L22/K21*100</f>
        <v>20.512820512820511</v>
      </c>
      <c r="O22">
        <v>4243</v>
      </c>
      <c r="P22">
        <f t="shared" ref="P22:P30" si="8">O22-O21</f>
        <v>617</v>
      </c>
      <c r="Q22">
        <f t="shared" ref="Q22:Q30" si="9">P22/O21*100</f>
        <v>17.015995587424161</v>
      </c>
    </row>
    <row r="23" spans="2:21" x14ac:dyDescent="0.3">
      <c r="J23">
        <v>5</v>
      </c>
      <c r="K23">
        <v>301</v>
      </c>
      <c r="L23">
        <f t="shared" si="6"/>
        <v>66</v>
      </c>
      <c r="M23">
        <f t="shared" si="7"/>
        <v>28.085106382978726</v>
      </c>
      <c r="O23">
        <v>4734</v>
      </c>
      <c r="P23">
        <f t="shared" si="8"/>
        <v>491</v>
      </c>
      <c r="Q23">
        <f t="shared" si="9"/>
        <v>11.572000942729201</v>
      </c>
    </row>
    <row r="24" spans="2:21" x14ac:dyDescent="0.3">
      <c r="J24">
        <v>6</v>
      </c>
      <c r="K24">
        <v>347</v>
      </c>
      <c r="L24">
        <f t="shared" si="6"/>
        <v>46</v>
      </c>
      <c r="M24">
        <f t="shared" si="7"/>
        <v>15.282392026578073</v>
      </c>
      <c r="O24">
        <v>5146</v>
      </c>
      <c r="P24">
        <f t="shared" si="8"/>
        <v>412</v>
      </c>
      <c r="Q24">
        <f t="shared" si="9"/>
        <v>8.7029995775242917</v>
      </c>
    </row>
    <row r="25" spans="2:21" x14ac:dyDescent="0.3">
      <c r="J25">
        <v>7</v>
      </c>
      <c r="K25">
        <v>428</v>
      </c>
      <c r="L25">
        <f t="shared" si="6"/>
        <v>81</v>
      </c>
      <c r="M25">
        <f t="shared" si="7"/>
        <v>23.342939481268012</v>
      </c>
      <c r="O25">
        <v>5489</v>
      </c>
      <c r="P25">
        <f t="shared" si="8"/>
        <v>343</v>
      </c>
      <c r="Q25">
        <f t="shared" si="9"/>
        <v>6.6653711620676255</v>
      </c>
    </row>
    <row r="26" spans="2:21" x14ac:dyDescent="0.3">
      <c r="J26">
        <v>8</v>
      </c>
      <c r="K26">
        <v>457</v>
      </c>
      <c r="L26">
        <f t="shared" si="6"/>
        <v>29</v>
      </c>
      <c r="M26">
        <f t="shared" si="7"/>
        <v>6.7757009345794383</v>
      </c>
      <c r="O26">
        <v>5784</v>
      </c>
      <c r="P26">
        <f t="shared" si="8"/>
        <v>295</v>
      </c>
      <c r="Q26">
        <f t="shared" si="9"/>
        <v>5.3743851339041724</v>
      </c>
    </row>
    <row r="27" spans="2:21" x14ac:dyDescent="0.3">
      <c r="J27">
        <v>9</v>
      </c>
      <c r="K27">
        <v>548</v>
      </c>
      <c r="L27">
        <f t="shared" si="6"/>
        <v>91</v>
      </c>
      <c r="M27">
        <f t="shared" si="7"/>
        <v>19.912472647702405</v>
      </c>
      <c r="O27">
        <v>6029</v>
      </c>
      <c r="P27">
        <f t="shared" si="8"/>
        <v>245</v>
      </c>
      <c r="Q27">
        <f t="shared" si="9"/>
        <v>4.23582295988935</v>
      </c>
    </row>
    <row r="28" spans="2:21" x14ac:dyDescent="0.3">
      <c r="J28">
        <v>10</v>
      </c>
      <c r="K28">
        <v>614</v>
      </c>
      <c r="L28">
        <f t="shared" si="6"/>
        <v>66</v>
      </c>
      <c r="M28">
        <f t="shared" si="7"/>
        <v>12.043795620437956</v>
      </c>
      <c r="O28">
        <v>6255</v>
      </c>
      <c r="P28">
        <f t="shared" si="8"/>
        <v>226</v>
      </c>
      <c r="Q28">
        <f t="shared" si="9"/>
        <v>3.7485486813733622</v>
      </c>
    </row>
    <row r="29" spans="2:21" x14ac:dyDescent="0.3">
      <c r="J29">
        <v>11</v>
      </c>
      <c r="K29">
        <v>614</v>
      </c>
      <c r="L29">
        <f t="shared" si="6"/>
        <v>0</v>
      </c>
      <c r="M29">
        <f t="shared" si="7"/>
        <v>0</v>
      </c>
      <c r="O29">
        <v>6258</v>
      </c>
      <c r="P29">
        <f t="shared" si="8"/>
        <v>3</v>
      </c>
      <c r="Q29">
        <f t="shared" si="9"/>
        <v>4.7961630695443645E-2</v>
      </c>
    </row>
    <row r="30" spans="2:21" x14ac:dyDescent="0.3">
      <c r="J30">
        <v>12</v>
      </c>
      <c r="K30">
        <v>614</v>
      </c>
      <c r="L30">
        <f t="shared" si="6"/>
        <v>0</v>
      </c>
      <c r="M30">
        <f t="shared" si="7"/>
        <v>0</v>
      </c>
      <c r="O30">
        <v>6260</v>
      </c>
      <c r="P30">
        <f t="shared" si="8"/>
        <v>2</v>
      </c>
      <c r="Q30">
        <f t="shared" si="9"/>
        <v>3.1959092361776922E-2</v>
      </c>
    </row>
  </sheetData>
  <mergeCells count="1">
    <mergeCell ref="B4:E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A24"/>
  <sheetViews>
    <sheetView tabSelected="1" workbookViewId="0">
      <pane xSplit="4" ySplit="2" topLeftCell="AH3" activePane="bottomRight" state="frozen"/>
      <selection pane="topRight" activeCell="E1" sqref="E1"/>
      <selection pane="bottomLeft" activeCell="A3" sqref="A3"/>
      <selection pane="bottomRight" activeCell="AP8" sqref="AP8"/>
    </sheetView>
  </sheetViews>
  <sheetFormatPr defaultRowHeight="16.5" x14ac:dyDescent="0.3"/>
  <cols>
    <col min="1" max="1" width="3.125" customWidth="1"/>
    <col min="2" max="2" width="10.375" style="77" customWidth="1"/>
    <col min="3" max="3" width="16.5" style="73" customWidth="1"/>
    <col min="4" max="4" width="8.5" customWidth="1"/>
    <col min="5" max="5" width="16" customWidth="1"/>
    <col min="6" max="6" width="14.875" customWidth="1"/>
    <col min="7" max="7" width="13.125" customWidth="1"/>
    <col min="8" max="8" width="12.875" customWidth="1"/>
    <col min="9" max="9" width="15.25" customWidth="1"/>
    <col min="10" max="10" width="11.5" customWidth="1"/>
    <col min="11" max="11" width="11.375" customWidth="1"/>
    <col min="12" max="12" width="15.5" customWidth="1"/>
    <col min="13" max="13" width="11.375" customWidth="1"/>
    <col min="14" max="14" width="15.5" style="60" customWidth="1"/>
    <col min="15" max="15" width="15.875" style="60" customWidth="1"/>
    <col min="17" max="17" width="17.875" customWidth="1"/>
    <col min="18" max="18" width="12" customWidth="1"/>
    <col min="19" max="19" width="17.25" customWidth="1"/>
    <col min="20" max="20" width="24.5" customWidth="1"/>
    <col min="21" max="21" width="31.625" style="58" customWidth="1"/>
    <col min="22" max="22" width="33.875" style="58" customWidth="1"/>
    <col min="23" max="23" width="15.75" style="58" customWidth="1"/>
    <col min="24" max="24" width="16.625" style="58" customWidth="1"/>
    <col min="25" max="25" width="15" style="58" customWidth="1"/>
    <col min="26" max="26" width="15.25" style="58" customWidth="1"/>
    <col min="27" max="27" width="16.25" style="58" customWidth="1"/>
    <col min="28" max="28" width="18.875" style="58" customWidth="1"/>
    <col min="29" max="29" width="17.375" style="58" customWidth="1"/>
    <col min="30" max="30" width="25" style="58" customWidth="1"/>
    <col min="31" max="31" width="15.625" style="58" customWidth="1"/>
    <col min="32" max="41" width="13.75" style="58" customWidth="1"/>
    <col min="42" max="42" width="15.625" style="58" customWidth="1"/>
    <col min="43" max="43" width="13.75" style="58" customWidth="1"/>
    <col min="44" max="46" width="26.875" customWidth="1"/>
    <col min="47" max="47" width="26.125" customWidth="1"/>
    <col min="48" max="48" width="68.625" style="81" customWidth="1"/>
    <col min="49" max="50" width="14.75" customWidth="1"/>
  </cols>
  <sheetData>
    <row r="2" spans="2:53" ht="36" customHeight="1" x14ac:dyDescent="0.3">
      <c r="B2" s="78" t="s">
        <v>163</v>
      </c>
      <c r="C2" s="74" t="s">
        <v>25</v>
      </c>
      <c r="D2" s="64" t="s">
        <v>113</v>
      </c>
      <c r="E2" s="64" t="s">
        <v>175</v>
      </c>
      <c r="F2" s="64" t="s">
        <v>114</v>
      </c>
      <c r="G2" s="64" t="s">
        <v>115</v>
      </c>
      <c r="H2" s="64" t="s">
        <v>260</v>
      </c>
      <c r="I2" s="64" t="s">
        <v>190</v>
      </c>
      <c r="J2" s="64" t="s">
        <v>176</v>
      </c>
      <c r="K2" s="64" t="s">
        <v>177</v>
      </c>
      <c r="L2" s="64" t="s">
        <v>178</v>
      </c>
      <c r="M2" s="64" t="s">
        <v>179</v>
      </c>
      <c r="N2" s="61" t="s">
        <v>180</v>
      </c>
      <c r="O2" s="61" t="s">
        <v>181</v>
      </c>
      <c r="P2" s="64" t="s">
        <v>182</v>
      </c>
      <c r="Q2" s="64" t="s">
        <v>183</v>
      </c>
      <c r="R2" s="64" t="s">
        <v>125</v>
      </c>
      <c r="S2" s="64" t="s">
        <v>158</v>
      </c>
      <c r="T2" s="64" t="s">
        <v>142</v>
      </c>
      <c r="U2" s="65" t="s">
        <v>124</v>
      </c>
      <c r="V2" s="65" t="s">
        <v>214</v>
      </c>
      <c r="W2" s="65" t="s">
        <v>213</v>
      </c>
      <c r="X2" s="65" t="s">
        <v>155</v>
      </c>
      <c r="Y2" s="65" t="s">
        <v>156</v>
      </c>
      <c r="Z2" s="65" t="s">
        <v>157</v>
      </c>
      <c r="AA2" s="65" t="s">
        <v>164</v>
      </c>
      <c r="AB2" s="65" t="s">
        <v>223</v>
      </c>
      <c r="AC2" s="65" t="s">
        <v>224</v>
      </c>
      <c r="AD2" s="65" t="s">
        <v>186</v>
      </c>
      <c r="AE2" s="65" t="s">
        <v>185</v>
      </c>
      <c r="AF2" s="65" t="s">
        <v>165</v>
      </c>
      <c r="AG2" s="65" t="s">
        <v>187</v>
      </c>
      <c r="AH2" s="65" t="s">
        <v>188</v>
      </c>
      <c r="AI2" s="65" t="s">
        <v>189</v>
      </c>
      <c r="AJ2" s="65" t="s">
        <v>203</v>
      </c>
      <c r="AK2" s="65" t="s">
        <v>193</v>
      </c>
      <c r="AL2" s="65" t="s">
        <v>184</v>
      </c>
      <c r="AM2" s="65" t="s">
        <v>166</v>
      </c>
      <c r="AN2" s="65" t="s">
        <v>168</v>
      </c>
      <c r="AO2" s="64" t="s">
        <v>167</v>
      </c>
      <c r="AP2" s="64" t="s">
        <v>258</v>
      </c>
      <c r="AQ2" s="64" t="s">
        <v>259</v>
      </c>
      <c r="AR2" s="64" t="s">
        <v>209</v>
      </c>
      <c r="AS2" s="64" t="s">
        <v>210</v>
      </c>
      <c r="AT2" s="64" t="s">
        <v>204</v>
      </c>
      <c r="AU2" s="64" t="s">
        <v>208</v>
      </c>
      <c r="AV2" s="65" t="s">
        <v>161</v>
      </c>
      <c r="AW2" s="66" t="s">
        <v>257</v>
      </c>
      <c r="AX2" s="66" t="s">
        <v>171</v>
      </c>
      <c r="AY2" s="67" t="s">
        <v>172</v>
      </c>
      <c r="AZ2" s="67" t="s">
        <v>173</v>
      </c>
      <c r="BA2" s="67" t="s">
        <v>174</v>
      </c>
    </row>
    <row r="3" spans="2:53" ht="42.75" customHeight="1" x14ac:dyDescent="0.3">
      <c r="B3" s="79">
        <v>1</v>
      </c>
      <c r="C3" s="75" t="s">
        <v>27</v>
      </c>
      <c r="D3" s="68" t="s">
        <v>2</v>
      </c>
      <c r="E3" s="68"/>
      <c r="F3" s="68" t="s">
        <v>30</v>
      </c>
      <c r="G3" s="68">
        <v>1</v>
      </c>
      <c r="H3" s="68">
        <v>0</v>
      </c>
      <c r="I3" s="68">
        <v>10</v>
      </c>
      <c r="J3" s="68">
        <v>12</v>
      </c>
      <c r="K3" s="68">
        <v>10</v>
      </c>
      <c r="L3" s="68">
        <v>-1</v>
      </c>
      <c r="M3" s="68" t="b">
        <v>0</v>
      </c>
      <c r="N3" s="62">
        <v>0</v>
      </c>
      <c r="O3" s="62" t="b">
        <v>0</v>
      </c>
      <c r="P3" s="68">
        <v>0</v>
      </c>
      <c r="Q3" s="68" t="s">
        <v>91</v>
      </c>
      <c r="R3" s="68">
        <v>74</v>
      </c>
      <c r="S3" s="68"/>
      <c r="T3" s="68"/>
      <c r="U3" s="69" t="s">
        <v>59</v>
      </c>
      <c r="V3" s="69" t="s">
        <v>75</v>
      </c>
      <c r="W3" s="69"/>
      <c r="X3" s="69" t="s">
        <v>98</v>
      </c>
      <c r="Y3" s="69" t="s">
        <v>102</v>
      </c>
      <c r="Z3" s="69" t="s">
        <v>128</v>
      </c>
      <c r="AA3" s="68" t="s">
        <v>91</v>
      </c>
      <c r="AB3" s="68"/>
      <c r="AC3" s="68"/>
      <c r="AD3" s="68" t="s">
        <v>118</v>
      </c>
      <c r="AE3" s="68" t="s">
        <v>112</v>
      </c>
      <c r="AF3" s="68">
        <v>1</v>
      </c>
      <c r="AG3" s="68"/>
      <c r="AH3" s="68"/>
      <c r="AI3" s="68"/>
      <c r="AJ3" s="68"/>
      <c r="AK3" s="68">
        <v>5</v>
      </c>
      <c r="AL3" s="68">
        <v>1</v>
      </c>
      <c r="AM3" s="68" t="s">
        <v>31</v>
      </c>
      <c r="AN3" s="69" t="s">
        <v>31</v>
      </c>
      <c r="AO3" s="68" t="s">
        <v>31</v>
      </c>
      <c r="AP3" s="68"/>
      <c r="AQ3" s="68"/>
      <c r="AR3" s="68"/>
      <c r="AS3" s="68"/>
      <c r="AT3" s="68"/>
      <c r="AU3" s="68"/>
      <c r="AV3" s="82" t="s">
        <v>191</v>
      </c>
      <c r="AW3" s="68"/>
      <c r="AX3" s="68"/>
      <c r="AY3" s="68"/>
      <c r="AZ3" s="68"/>
      <c r="BA3" s="68"/>
    </row>
    <row r="4" spans="2:53" ht="45" customHeight="1" x14ac:dyDescent="0.3">
      <c r="B4" s="79">
        <v>2</v>
      </c>
      <c r="C4" s="75" t="s">
        <v>34</v>
      </c>
      <c r="D4" s="68" t="s">
        <v>51</v>
      </c>
      <c r="E4" s="68"/>
      <c r="F4" s="68" t="s">
        <v>11</v>
      </c>
      <c r="G4" s="68">
        <v>1</v>
      </c>
      <c r="H4" s="68">
        <v>0</v>
      </c>
      <c r="I4" s="68">
        <v>6</v>
      </c>
      <c r="J4" s="68">
        <v>12</v>
      </c>
      <c r="K4" s="68">
        <v>10</v>
      </c>
      <c r="L4" s="68">
        <v>-1</v>
      </c>
      <c r="M4" s="68" t="b">
        <v>0</v>
      </c>
      <c r="N4" s="62">
        <v>0</v>
      </c>
      <c r="O4" s="62" t="b">
        <v>0</v>
      </c>
      <c r="P4" s="62">
        <v>1</v>
      </c>
      <c r="Q4" s="68" t="s">
        <v>91</v>
      </c>
      <c r="R4" s="68">
        <v>61</v>
      </c>
      <c r="S4" s="68"/>
      <c r="T4" s="68"/>
      <c r="U4" s="69" t="s">
        <v>60</v>
      </c>
      <c r="V4" s="69" t="s">
        <v>78</v>
      </c>
      <c r="W4" s="69"/>
      <c r="X4" s="69" t="s">
        <v>98</v>
      </c>
      <c r="Y4" s="69" t="s">
        <v>98</v>
      </c>
      <c r="Z4" s="69" t="s">
        <v>145</v>
      </c>
      <c r="AA4" s="68" t="s">
        <v>91</v>
      </c>
      <c r="AB4" s="68"/>
      <c r="AC4" s="68"/>
      <c r="AD4" s="68" t="s">
        <v>170</v>
      </c>
      <c r="AE4" s="68" t="s">
        <v>91</v>
      </c>
      <c r="AF4" s="68">
        <v>1</v>
      </c>
      <c r="AG4" s="68"/>
      <c r="AH4" s="68"/>
      <c r="AI4" s="68"/>
      <c r="AJ4" s="68"/>
      <c r="AK4" s="68"/>
      <c r="AL4" s="68">
        <v>1</v>
      </c>
      <c r="AM4" s="68" t="s">
        <v>31</v>
      </c>
      <c r="AN4" s="68" t="s">
        <v>31</v>
      </c>
      <c r="AO4" s="68" t="s">
        <v>31</v>
      </c>
      <c r="AP4" s="68"/>
      <c r="AQ4" s="68"/>
      <c r="AR4" s="68"/>
      <c r="AS4" s="68"/>
      <c r="AT4" s="68"/>
      <c r="AU4" s="68"/>
      <c r="AV4" s="82" t="s">
        <v>130</v>
      </c>
      <c r="AW4" s="68"/>
      <c r="AX4" s="68"/>
      <c r="AY4" s="68"/>
      <c r="AZ4" s="68"/>
      <c r="BA4" s="68"/>
    </row>
    <row r="5" spans="2:53" ht="60.75" customHeight="1" x14ac:dyDescent="0.3">
      <c r="B5" s="79">
        <v>3</v>
      </c>
      <c r="C5" s="75" t="s">
        <v>35</v>
      </c>
      <c r="D5" s="68" t="s">
        <v>52</v>
      </c>
      <c r="E5" s="68"/>
      <c r="F5" s="68" t="s">
        <v>56</v>
      </c>
      <c r="G5" s="68">
        <v>1</v>
      </c>
      <c r="H5" s="68">
        <v>0</v>
      </c>
      <c r="I5" s="68">
        <v>12</v>
      </c>
      <c r="J5" s="68">
        <v>12</v>
      </c>
      <c r="K5" s="68">
        <v>10</v>
      </c>
      <c r="L5" s="68">
        <v>-1</v>
      </c>
      <c r="M5" s="68" t="b">
        <v>0</v>
      </c>
      <c r="N5" s="62">
        <v>0</v>
      </c>
      <c r="O5" s="62" t="b">
        <v>0</v>
      </c>
      <c r="P5" s="62">
        <v>0</v>
      </c>
      <c r="Q5" s="68" t="s">
        <v>91</v>
      </c>
      <c r="R5" s="68">
        <v>80</v>
      </c>
      <c r="S5" s="68"/>
      <c r="T5" s="68"/>
      <c r="U5" s="69" t="s">
        <v>61</v>
      </c>
      <c r="V5" s="69" t="s">
        <v>76</v>
      </c>
      <c r="W5" s="69"/>
      <c r="X5" s="69" t="s">
        <v>103</v>
      </c>
      <c r="Y5" s="69" t="s">
        <v>98</v>
      </c>
      <c r="Z5" s="69" t="s">
        <v>146</v>
      </c>
      <c r="AA5" s="68" t="s">
        <v>91</v>
      </c>
      <c r="AB5" s="68"/>
      <c r="AC5" s="68"/>
      <c r="AD5" s="68" t="s">
        <v>108</v>
      </c>
      <c r="AE5" s="68" t="s">
        <v>31</v>
      </c>
      <c r="AF5" s="68">
        <v>2</v>
      </c>
      <c r="AG5" s="68" t="s">
        <v>31</v>
      </c>
      <c r="AH5" s="68" t="b">
        <v>0</v>
      </c>
      <c r="AI5" s="68"/>
      <c r="AJ5" s="68"/>
      <c r="AK5" s="68">
        <v>3</v>
      </c>
      <c r="AL5" s="68">
        <v>1</v>
      </c>
      <c r="AM5" s="68" t="s">
        <v>31</v>
      </c>
      <c r="AN5" s="68" t="s">
        <v>31</v>
      </c>
      <c r="AO5" s="68" t="s">
        <v>31</v>
      </c>
      <c r="AP5" s="68"/>
      <c r="AQ5" s="68"/>
      <c r="AR5" s="68"/>
      <c r="AS5" s="68"/>
      <c r="AT5" s="68"/>
      <c r="AU5" s="68"/>
      <c r="AV5" s="82" t="s">
        <v>131</v>
      </c>
      <c r="AW5" s="68"/>
      <c r="AX5" s="68"/>
      <c r="AY5" s="68"/>
      <c r="AZ5" s="68"/>
      <c r="BA5" s="68"/>
    </row>
    <row r="6" spans="2:53" ht="47.25" customHeight="1" x14ac:dyDescent="0.3">
      <c r="B6" s="79">
        <v>4</v>
      </c>
      <c r="C6" s="75" t="s">
        <v>36</v>
      </c>
      <c r="D6" s="68" t="s">
        <v>53</v>
      </c>
      <c r="E6" s="68"/>
      <c r="F6" s="68" t="s">
        <v>57</v>
      </c>
      <c r="G6" s="68">
        <v>1</v>
      </c>
      <c r="H6" s="68">
        <v>0</v>
      </c>
      <c r="I6" s="68">
        <v>24</v>
      </c>
      <c r="J6" s="68">
        <v>12</v>
      </c>
      <c r="K6" s="68">
        <v>10</v>
      </c>
      <c r="L6" s="68">
        <v>-1</v>
      </c>
      <c r="M6" s="68" t="b">
        <v>0</v>
      </c>
      <c r="N6" s="62">
        <v>1</v>
      </c>
      <c r="O6" s="62" t="b">
        <v>0</v>
      </c>
      <c r="P6" s="62">
        <v>0</v>
      </c>
      <c r="Q6" s="68" t="s">
        <v>31</v>
      </c>
      <c r="R6" s="68">
        <v>110</v>
      </c>
      <c r="S6" s="68"/>
      <c r="T6" s="68"/>
      <c r="U6" s="69">
        <v>1199</v>
      </c>
      <c r="V6" s="69" t="s">
        <v>77</v>
      </c>
      <c r="W6" s="69"/>
      <c r="X6" s="69" t="s">
        <v>104</v>
      </c>
      <c r="Y6" s="69" t="s">
        <v>99</v>
      </c>
      <c r="Z6" s="69" t="s">
        <v>147</v>
      </c>
      <c r="AA6" s="68" t="s">
        <v>31</v>
      </c>
      <c r="AB6" s="68"/>
      <c r="AC6" s="68"/>
      <c r="AD6" s="68" t="s">
        <v>108</v>
      </c>
      <c r="AE6" s="68" t="s">
        <v>31</v>
      </c>
      <c r="AF6" s="68">
        <v>2</v>
      </c>
      <c r="AG6" s="68" t="s">
        <v>31</v>
      </c>
      <c r="AH6" s="68" t="b">
        <v>0</v>
      </c>
      <c r="AI6" s="68"/>
      <c r="AJ6" s="68">
        <v>4</v>
      </c>
      <c r="AK6" s="68"/>
      <c r="AL6" s="68">
        <v>1</v>
      </c>
      <c r="AM6" s="68" t="s">
        <v>91</v>
      </c>
      <c r="AN6" s="68" t="s">
        <v>31</v>
      </c>
      <c r="AO6" s="68" t="s">
        <v>31</v>
      </c>
      <c r="AP6" s="68"/>
      <c r="AQ6" s="68"/>
      <c r="AR6" s="68"/>
      <c r="AS6" s="68"/>
      <c r="AT6" s="68"/>
      <c r="AU6" s="68"/>
      <c r="AV6" s="82" t="s">
        <v>129</v>
      </c>
      <c r="AW6" s="68"/>
      <c r="AX6" s="68"/>
      <c r="AY6" s="68"/>
      <c r="AZ6" s="68"/>
      <c r="BA6" s="68"/>
    </row>
    <row r="7" spans="2:53" ht="44.25" customHeight="1" x14ac:dyDescent="0.3">
      <c r="B7" s="79">
        <v>5</v>
      </c>
      <c r="C7" s="75" t="s">
        <v>37</v>
      </c>
      <c r="D7" s="68" t="s">
        <v>2</v>
      </c>
      <c r="E7" s="68"/>
      <c r="F7" s="68" t="s">
        <v>11</v>
      </c>
      <c r="G7" s="68">
        <v>1</v>
      </c>
      <c r="H7" s="68">
        <v>0</v>
      </c>
      <c r="I7" s="68">
        <v>14</v>
      </c>
      <c r="J7" s="68">
        <v>12</v>
      </c>
      <c r="K7" s="68">
        <v>10</v>
      </c>
      <c r="L7" s="68">
        <v>-1</v>
      </c>
      <c r="M7" s="68" t="b">
        <v>1</v>
      </c>
      <c r="N7" s="62">
        <v>0</v>
      </c>
      <c r="O7" s="62" t="b">
        <v>0</v>
      </c>
      <c r="P7" s="62">
        <v>2</v>
      </c>
      <c r="Q7" s="68" t="s">
        <v>91</v>
      </c>
      <c r="R7" s="68">
        <v>85</v>
      </c>
      <c r="S7" s="68"/>
      <c r="T7" s="68"/>
      <c r="U7" s="69" t="s">
        <v>62</v>
      </c>
      <c r="V7" s="69" t="s">
        <v>79</v>
      </c>
      <c r="W7" s="69"/>
      <c r="X7" s="69" t="s">
        <v>98</v>
      </c>
      <c r="Y7" s="69" t="s">
        <v>105</v>
      </c>
      <c r="Z7" s="69" t="s">
        <v>148</v>
      </c>
      <c r="AA7" s="68" t="s">
        <v>91</v>
      </c>
      <c r="AB7" s="68"/>
      <c r="AC7" s="68"/>
      <c r="AD7" s="68" t="s">
        <v>110</v>
      </c>
      <c r="AE7" s="68" t="s">
        <v>112</v>
      </c>
      <c r="AF7" s="68">
        <v>1</v>
      </c>
      <c r="AG7" s="68"/>
      <c r="AH7" s="68"/>
      <c r="AI7" s="68"/>
      <c r="AJ7" s="68"/>
      <c r="AK7" s="68"/>
      <c r="AL7" s="68">
        <v>1</v>
      </c>
      <c r="AM7" s="68" t="s">
        <v>31</v>
      </c>
      <c r="AN7" s="69" t="s">
        <v>31</v>
      </c>
      <c r="AO7" s="68" t="s">
        <v>31</v>
      </c>
      <c r="AP7" s="68"/>
      <c r="AQ7" s="68"/>
      <c r="AR7" s="68"/>
      <c r="AS7" s="68"/>
      <c r="AT7" s="68"/>
      <c r="AU7" s="68"/>
      <c r="AV7" s="82" t="s">
        <v>120</v>
      </c>
      <c r="AW7" s="68"/>
      <c r="AX7" s="68"/>
      <c r="AY7" s="68"/>
      <c r="AZ7" s="68"/>
      <c r="BA7" s="68"/>
    </row>
    <row r="8" spans="2:53" ht="78" customHeight="1" x14ac:dyDescent="0.3">
      <c r="B8" s="79">
        <v>6</v>
      </c>
      <c r="C8" s="75" t="s">
        <v>38</v>
      </c>
      <c r="D8" s="68" t="s">
        <v>2</v>
      </c>
      <c r="E8" s="68"/>
      <c r="F8" s="68" t="s">
        <v>57</v>
      </c>
      <c r="G8" s="68">
        <v>1</v>
      </c>
      <c r="H8" s="68">
        <v>0</v>
      </c>
      <c r="I8" s="68">
        <v>18</v>
      </c>
      <c r="J8" s="68">
        <v>12</v>
      </c>
      <c r="K8" s="68">
        <v>10</v>
      </c>
      <c r="L8" s="68">
        <v>-1</v>
      </c>
      <c r="M8" s="68" t="b">
        <v>0</v>
      </c>
      <c r="N8" s="62">
        <v>1</v>
      </c>
      <c r="O8" s="62" t="b">
        <v>0</v>
      </c>
      <c r="P8" s="62">
        <v>0</v>
      </c>
      <c r="Q8" s="68" t="s">
        <v>91</v>
      </c>
      <c r="R8" s="68">
        <v>96</v>
      </c>
      <c r="S8" s="68"/>
      <c r="T8" s="68"/>
      <c r="U8" s="69" t="s">
        <v>63</v>
      </c>
      <c r="V8" s="69" t="s">
        <v>80</v>
      </c>
      <c r="W8" s="69"/>
      <c r="X8" s="69" t="s">
        <v>102</v>
      </c>
      <c r="Y8" s="69" t="s">
        <v>102</v>
      </c>
      <c r="Z8" s="69" t="s">
        <v>149</v>
      </c>
      <c r="AA8" s="68" t="s">
        <v>91</v>
      </c>
      <c r="AB8" s="68"/>
      <c r="AC8" s="68"/>
      <c r="AD8" s="68" t="s">
        <v>110</v>
      </c>
      <c r="AE8" s="68" t="s">
        <v>112</v>
      </c>
      <c r="AF8" s="68">
        <v>1</v>
      </c>
      <c r="AG8" s="68"/>
      <c r="AH8" s="68"/>
      <c r="AI8" s="68"/>
      <c r="AJ8" s="68"/>
      <c r="AK8" s="68"/>
      <c r="AL8" s="68">
        <v>1</v>
      </c>
      <c r="AM8" s="68" t="s">
        <v>31</v>
      </c>
      <c r="AN8" s="69" t="s">
        <v>31</v>
      </c>
      <c r="AO8" s="68" t="s">
        <v>31</v>
      </c>
      <c r="AP8" s="68"/>
      <c r="AQ8" s="68"/>
      <c r="AR8" s="68"/>
      <c r="AS8" s="68"/>
      <c r="AT8" s="68"/>
      <c r="AU8" s="68"/>
      <c r="AV8" s="82" t="s">
        <v>121</v>
      </c>
      <c r="AW8" s="68"/>
      <c r="AX8" s="68"/>
      <c r="AY8" s="68"/>
      <c r="AZ8" s="68"/>
      <c r="BA8" s="68"/>
    </row>
    <row r="9" spans="2:53" ht="77.25" customHeight="1" x14ac:dyDescent="0.3">
      <c r="B9" s="79">
        <v>7</v>
      </c>
      <c r="C9" s="75" t="s">
        <v>39</v>
      </c>
      <c r="D9" s="68" t="s">
        <v>52</v>
      </c>
      <c r="E9" s="68"/>
      <c r="F9" s="68" t="s">
        <v>30</v>
      </c>
      <c r="G9" s="68">
        <v>1</v>
      </c>
      <c r="H9" s="68">
        <v>0</v>
      </c>
      <c r="I9" s="68">
        <v>18</v>
      </c>
      <c r="J9" s="68">
        <v>12</v>
      </c>
      <c r="K9" s="68">
        <v>12</v>
      </c>
      <c r="L9" s="68">
        <v>1</v>
      </c>
      <c r="M9" s="68" t="b">
        <v>0</v>
      </c>
      <c r="N9" s="62">
        <v>0</v>
      </c>
      <c r="O9" s="62" t="b">
        <v>0</v>
      </c>
      <c r="P9" s="62">
        <v>0</v>
      </c>
      <c r="Q9" s="68" t="s">
        <v>31</v>
      </c>
      <c r="R9" s="68">
        <v>96</v>
      </c>
      <c r="S9" s="68"/>
      <c r="T9" s="68"/>
      <c r="U9" s="69" t="s">
        <v>64</v>
      </c>
      <c r="V9" s="69" t="s">
        <v>81</v>
      </c>
      <c r="W9" s="69"/>
      <c r="X9" s="69" t="s">
        <v>99</v>
      </c>
      <c r="Y9" s="69" t="s">
        <v>101</v>
      </c>
      <c r="Z9" s="69" t="s">
        <v>127</v>
      </c>
      <c r="AA9" s="68" t="s">
        <v>31</v>
      </c>
      <c r="AB9" s="68"/>
      <c r="AC9" s="68"/>
      <c r="AD9" s="68" t="s">
        <v>108</v>
      </c>
      <c r="AE9" s="68" t="s">
        <v>31</v>
      </c>
      <c r="AF9" s="68">
        <v>2</v>
      </c>
      <c r="AG9" s="68" t="s">
        <v>31</v>
      </c>
      <c r="AH9" s="68" t="b">
        <v>0</v>
      </c>
      <c r="AI9" s="68"/>
      <c r="AJ9" s="68"/>
      <c r="AK9" s="68"/>
      <c r="AL9" s="68">
        <v>1</v>
      </c>
      <c r="AM9" s="68" t="s">
        <v>31</v>
      </c>
      <c r="AN9" s="68" t="s">
        <v>31</v>
      </c>
      <c r="AO9" s="68" t="s">
        <v>31</v>
      </c>
      <c r="AP9" s="68"/>
      <c r="AQ9" s="68"/>
      <c r="AR9" s="68"/>
      <c r="AS9" s="68"/>
      <c r="AT9" s="68"/>
      <c r="AU9" s="68"/>
      <c r="AV9" s="82" t="s">
        <v>132</v>
      </c>
      <c r="AW9" s="68"/>
      <c r="AX9" s="68"/>
      <c r="AY9" s="68"/>
      <c r="AZ9" s="68"/>
      <c r="BA9" s="68"/>
    </row>
    <row r="10" spans="2:53" ht="24" customHeight="1" x14ac:dyDescent="0.3">
      <c r="B10" s="79">
        <v>8</v>
      </c>
      <c r="C10" s="75" t="s">
        <v>40</v>
      </c>
      <c r="D10" s="68" t="s">
        <v>54</v>
      </c>
      <c r="E10" s="68"/>
      <c r="F10" s="68" t="s">
        <v>56</v>
      </c>
      <c r="G10" s="68">
        <v>1</v>
      </c>
      <c r="H10" s="68">
        <v>0</v>
      </c>
      <c r="I10" s="68">
        <v>28</v>
      </c>
      <c r="J10" s="68">
        <v>12</v>
      </c>
      <c r="K10" s="68">
        <v>14</v>
      </c>
      <c r="L10" s="68">
        <v>-1</v>
      </c>
      <c r="M10" s="68" t="b">
        <v>0</v>
      </c>
      <c r="N10" s="62">
        <v>1</v>
      </c>
      <c r="O10" s="62" t="b">
        <v>0</v>
      </c>
      <c r="P10" s="62">
        <v>0</v>
      </c>
      <c r="Q10" s="68" t="s">
        <v>31</v>
      </c>
      <c r="R10" s="68">
        <v>119</v>
      </c>
      <c r="S10" s="68"/>
      <c r="T10" s="68"/>
      <c r="U10" s="69" t="s">
        <v>65</v>
      </c>
      <c r="V10" s="69" t="s">
        <v>82</v>
      </c>
      <c r="W10" s="69"/>
      <c r="X10" s="69" t="s">
        <v>99</v>
      </c>
      <c r="Y10" s="69" t="s">
        <v>99</v>
      </c>
      <c r="Z10" s="69" t="s">
        <v>150</v>
      </c>
      <c r="AA10" s="68" t="s">
        <v>31</v>
      </c>
      <c r="AB10" s="68"/>
      <c r="AC10" s="68"/>
      <c r="AD10" s="68" t="s">
        <v>108</v>
      </c>
      <c r="AE10" s="68" t="s">
        <v>31</v>
      </c>
      <c r="AF10" s="68">
        <v>2</v>
      </c>
      <c r="AG10" s="68" t="s">
        <v>31</v>
      </c>
      <c r="AH10" s="68" t="b">
        <v>1</v>
      </c>
      <c r="AI10" s="68">
        <v>2</v>
      </c>
      <c r="AJ10" s="68"/>
      <c r="AK10" s="68"/>
      <c r="AL10" s="68">
        <v>1</v>
      </c>
      <c r="AM10" s="68" t="s">
        <v>91</v>
      </c>
      <c r="AN10" s="68" t="s">
        <v>31</v>
      </c>
      <c r="AO10" s="68" t="s">
        <v>31</v>
      </c>
      <c r="AP10" s="68"/>
      <c r="AQ10" s="68"/>
      <c r="AR10" s="68"/>
      <c r="AS10" s="68"/>
      <c r="AT10" s="68"/>
      <c r="AU10" s="68"/>
      <c r="AV10" s="82" t="s">
        <v>133</v>
      </c>
      <c r="AW10" s="68"/>
      <c r="AX10" s="68"/>
      <c r="AY10" s="68"/>
      <c r="AZ10" s="68"/>
      <c r="BA10" s="68"/>
    </row>
    <row r="11" spans="2:53" ht="24" customHeight="1" x14ac:dyDescent="0.3">
      <c r="B11" s="79">
        <v>9</v>
      </c>
      <c r="C11" s="75" t="s">
        <v>41</v>
      </c>
      <c r="D11" s="68" t="s">
        <v>2</v>
      </c>
      <c r="E11" s="68"/>
      <c r="F11" s="68" t="s">
        <v>11</v>
      </c>
      <c r="G11" s="68">
        <v>1</v>
      </c>
      <c r="H11" s="68">
        <v>0</v>
      </c>
      <c r="I11" s="68">
        <v>16</v>
      </c>
      <c r="J11" s="68">
        <v>12</v>
      </c>
      <c r="K11" s="68">
        <v>16</v>
      </c>
      <c r="L11" s="68">
        <v>-1</v>
      </c>
      <c r="M11" s="68" t="b">
        <v>0</v>
      </c>
      <c r="N11" s="62">
        <v>1</v>
      </c>
      <c r="O11" s="62" t="b">
        <v>0</v>
      </c>
      <c r="P11" s="62">
        <v>0</v>
      </c>
      <c r="Q11" s="68" t="s">
        <v>91</v>
      </c>
      <c r="R11" s="68">
        <v>91</v>
      </c>
      <c r="S11" s="68"/>
      <c r="T11" s="68"/>
      <c r="U11" s="69" t="s">
        <v>66</v>
      </c>
      <c r="V11" s="69" t="s">
        <v>83</v>
      </c>
      <c r="W11" s="69"/>
      <c r="X11" s="69" t="s">
        <v>98</v>
      </c>
      <c r="Y11" s="69" t="s">
        <v>98</v>
      </c>
      <c r="Z11" s="69" t="s">
        <v>148</v>
      </c>
      <c r="AA11" s="68" t="s">
        <v>91</v>
      </c>
      <c r="AB11" s="68"/>
      <c r="AC11" s="68"/>
      <c r="AD11" s="69" t="s">
        <v>108</v>
      </c>
      <c r="AE11" s="68" t="s">
        <v>31</v>
      </c>
      <c r="AF11" s="68">
        <v>1</v>
      </c>
      <c r="AG11" s="68"/>
      <c r="AH11" s="68"/>
      <c r="AI11" s="68"/>
      <c r="AJ11" s="68"/>
      <c r="AK11" s="69" t="s">
        <v>31</v>
      </c>
      <c r="AL11" s="68">
        <v>1</v>
      </c>
      <c r="AM11" s="68" t="s">
        <v>31</v>
      </c>
      <c r="AN11" s="69" t="s">
        <v>31</v>
      </c>
      <c r="AO11" s="68" t="s">
        <v>31</v>
      </c>
      <c r="AP11" s="68"/>
      <c r="AQ11" s="68"/>
      <c r="AR11" s="68"/>
      <c r="AS11" s="68"/>
      <c r="AT11" s="68"/>
      <c r="AU11" s="68"/>
      <c r="AV11" s="82" t="s">
        <v>122</v>
      </c>
      <c r="AW11" s="68"/>
      <c r="AX11" s="68"/>
      <c r="AY11" s="68"/>
      <c r="AZ11" s="68"/>
      <c r="BA11" s="68"/>
    </row>
    <row r="12" spans="2:53" ht="101.25" customHeight="1" x14ac:dyDescent="0.3">
      <c r="B12" s="79">
        <v>10</v>
      </c>
      <c r="C12" s="75" t="s">
        <v>42</v>
      </c>
      <c r="D12" s="68" t="s">
        <v>2</v>
      </c>
      <c r="E12" s="68"/>
      <c r="F12" s="68" t="s">
        <v>57</v>
      </c>
      <c r="G12" s="68">
        <v>1</v>
      </c>
      <c r="H12" s="68">
        <v>0</v>
      </c>
      <c r="I12" s="68">
        <v>11</v>
      </c>
      <c r="J12" s="68">
        <v>12</v>
      </c>
      <c r="K12" s="68">
        <v>18</v>
      </c>
      <c r="L12" s="68">
        <v>-1</v>
      </c>
      <c r="M12" s="68" t="b">
        <v>0</v>
      </c>
      <c r="N12" s="62">
        <v>1</v>
      </c>
      <c r="O12" s="62" t="b">
        <v>0</v>
      </c>
      <c r="P12" s="62">
        <v>1</v>
      </c>
      <c r="Q12" s="68" t="s">
        <v>31</v>
      </c>
      <c r="R12" s="68">
        <v>77</v>
      </c>
      <c r="S12" s="68"/>
      <c r="T12" s="68"/>
      <c r="U12" s="69" t="s">
        <v>67</v>
      </c>
      <c r="V12" s="69" t="s">
        <v>84</v>
      </c>
      <c r="W12" s="69"/>
      <c r="X12" s="69" t="s">
        <v>99</v>
      </c>
      <c r="Y12" s="69" t="s">
        <v>101</v>
      </c>
      <c r="Z12" s="69" t="s">
        <v>147</v>
      </c>
      <c r="AA12" s="68" t="s">
        <v>31</v>
      </c>
      <c r="AB12" s="68"/>
      <c r="AC12" s="68"/>
      <c r="AD12" s="68" t="s">
        <v>109</v>
      </c>
      <c r="AE12" s="68" t="s">
        <v>91</v>
      </c>
      <c r="AF12" s="68">
        <v>1</v>
      </c>
      <c r="AG12" s="68"/>
      <c r="AH12" s="68"/>
      <c r="AI12" s="68"/>
      <c r="AJ12" s="68"/>
      <c r="AK12" s="68"/>
      <c r="AL12" s="68">
        <v>1</v>
      </c>
      <c r="AM12" s="68" t="s">
        <v>31</v>
      </c>
      <c r="AN12" s="69" t="s">
        <v>31</v>
      </c>
      <c r="AO12" s="68" t="s">
        <v>31</v>
      </c>
      <c r="AP12" s="68"/>
      <c r="AQ12" s="68"/>
      <c r="AR12" s="68"/>
      <c r="AS12" s="68"/>
      <c r="AT12" s="68"/>
      <c r="AU12" s="68"/>
      <c r="AV12" s="82" t="s">
        <v>134</v>
      </c>
      <c r="AW12" s="68"/>
      <c r="AX12" s="68"/>
      <c r="AY12" s="68"/>
      <c r="AZ12" s="68"/>
      <c r="BA12" s="68"/>
    </row>
    <row r="13" spans="2:53" ht="84.75" customHeight="1" x14ac:dyDescent="0.3">
      <c r="B13" s="79">
        <v>11</v>
      </c>
      <c r="C13" s="75" t="s">
        <v>43</v>
      </c>
      <c r="D13" s="68" t="s">
        <v>53</v>
      </c>
      <c r="E13" s="68"/>
      <c r="F13" s="68" t="s">
        <v>56</v>
      </c>
      <c r="G13" s="68">
        <v>1</v>
      </c>
      <c r="H13" s="68">
        <v>0</v>
      </c>
      <c r="I13" s="68">
        <v>24</v>
      </c>
      <c r="J13" s="68">
        <v>12</v>
      </c>
      <c r="K13" s="68">
        <v>20</v>
      </c>
      <c r="L13" s="68">
        <v>-1</v>
      </c>
      <c r="M13" s="68" t="b">
        <v>0</v>
      </c>
      <c r="N13" s="62">
        <v>1</v>
      </c>
      <c r="O13" s="62" t="b">
        <v>0</v>
      </c>
      <c r="P13" s="62">
        <v>0</v>
      </c>
      <c r="Q13" s="68" t="s">
        <v>31</v>
      </c>
      <c r="R13" s="68">
        <v>110</v>
      </c>
      <c r="S13" s="68"/>
      <c r="T13" s="68"/>
      <c r="U13" s="69" t="s">
        <v>68</v>
      </c>
      <c r="V13" s="69" t="s">
        <v>85</v>
      </c>
      <c r="W13" s="69"/>
      <c r="X13" s="69" t="s">
        <v>100</v>
      </c>
      <c r="Y13" s="69" t="s">
        <v>99</v>
      </c>
      <c r="Z13" s="69" t="s">
        <v>150</v>
      </c>
      <c r="AA13" s="68" t="s">
        <v>31</v>
      </c>
      <c r="AB13" s="68"/>
      <c r="AC13" s="68"/>
      <c r="AD13" s="68" t="s">
        <v>123</v>
      </c>
      <c r="AE13" s="68" t="s">
        <v>112</v>
      </c>
      <c r="AF13" s="68">
        <v>2</v>
      </c>
      <c r="AG13" s="68" t="s">
        <v>31</v>
      </c>
      <c r="AH13" s="68" t="b">
        <v>0</v>
      </c>
      <c r="AI13" s="68"/>
      <c r="AJ13" s="68">
        <v>2</v>
      </c>
      <c r="AK13" s="68"/>
      <c r="AL13" s="68">
        <v>1</v>
      </c>
      <c r="AM13" s="68" t="s">
        <v>91</v>
      </c>
      <c r="AN13" s="68" t="s">
        <v>31</v>
      </c>
      <c r="AO13" s="68" t="s">
        <v>31</v>
      </c>
      <c r="AP13" s="68"/>
      <c r="AQ13" s="68"/>
      <c r="AR13" s="68"/>
      <c r="AS13" s="68"/>
      <c r="AT13" s="68"/>
      <c r="AU13" s="68"/>
      <c r="AV13" s="82" t="s">
        <v>135</v>
      </c>
      <c r="AW13" s="68"/>
      <c r="AX13" s="68"/>
      <c r="AY13" s="68"/>
      <c r="AZ13" s="68"/>
      <c r="BA13" s="68"/>
    </row>
    <row r="14" spans="2:53" ht="48" customHeight="1" x14ac:dyDescent="0.3">
      <c r="B14" s="79">
        <v>12</v>
      </c>
      <c r="C14" s="75" t="s">
        <v>44</v>
      </c>
      <c r="D14" s="68" t="s">
        <v>52</v>
      </c>
      <c r="E14" s="68"/>
      <c r="F14" s="68" t="s">
        <v>11</v>
      </c>
      <c r="G14" s="68">
        <v>1</v>
      </c>
      <c r="H14" s="68">
        <v>0</v>
      </c>
      <c r="I14" s="68">
        <v>24</v>
      </c>
      <c r="J14" s="68">
        <v>12</v>
      </c>
      <c r="K14" s="68">
        <v>24</v>
      </c>
      <c r="L14" s="68">
        <v>1</v>
      </c>
      <c r="M14" s="68" t="b">
        <v>0</v>
      </c>
      <c r="N14" s="62">
        <v>0</v>
      </c>
      <c r="O14" s="62" t="b">
        <v>0</v>
      </c>
      <c r="P14" s="62">
        <v>0</v>
      </c>
      <c r="Q14" s="68" t="s">
        <v>31</v>
      </c>
      <c r="R14" s="68">
        <v>110</v>
      </c>
      <c r="S14" s="68"/>
      <c r="T14" s="68"/>
      <c r="U14" s="69" t="s">
        <v>69</v>
      </c>
      <c r="V14" s="69" t="s">
        <v>86</v>
      </c>
      <c r="W14" s="69"/>
      <c r="X14" s="69" t="s">
        <v>99</v>
      </c>
      <c r="Y14" s="69" t="s">
        <v>99</v>
      </c>
      <c r="Z14" s="69" t="s">
        <v>148</v>
      </c>
      <c r="AA14" s="68" t="s">
        <v>31</v>
      </c>
      <c r="AB14" s="68"/>
      <c r="AC14" s="68"/>
      <c r="AD14" s="68" t="s">
        <v>108</v>
      </c>
      <c r="AE14" s="68" t="s">
        <v>31</v>
      </c>
      <c r="AF14" s="68">
        <v>2</v>
      </c>
      <c r="AG14" s="68" t="s">
        <v>31</v>
      </c>
      <c r="AH14" s="68" t="b">
        <v>0</v>
      </c>
      <c r="AI14" s="68"/>
      <c r="AJ14" s="68"/>
      <c r="AK14" s="68"/>
      <c r="AL14" s="68">
        <v>1</v>
      </c>
      <c r="AM14" s="68" t="s">
        <v>31</v>
      </c>
      <c r="AN14" s="68" t="s">
        <v>31</v>
      </c>
      <c r="AO14" s="68" t="s">
        <v>31</v>
      </c>
      <c r="AP14" s="68"/>
      <c r="AQ14" s="68"/>
      <c r="AR14" s="68"/>
      <c r="AS14" s="68"/>
      <c r="AT14" s="68"/>
      <c r="AU14" s="68"/>
      <c r="AV14" s="82" t="s">
        <v>136</v>
      </c>
      <c r="AW14" s="68"/>
      <c r="AX14" s="68"/>
      <c r="AY14" s="68"/>
      <c r="AZ14" s="68"/>
      <c r="BA14" s="68"/>
    </row>
    <row r="15" spans="2:53" ht="63" customHeight="1" x14ac:dyDescent="0.3">
      <c r="B15" s="79">
        <v>13</v>
      </c>
      <c r="C15" s="75" t="s">
        <v>45</v>
      </c>
      <c r="D15" s="68" t="s">
        <v>52</v>
      </c>
      <c r="E15" s="68"/>
      <c r="F15" s="68" t="s">
        <v>57</v>
      </c>
      <c r="G15" s="68">
        <v>1</v>
      </c>
      <c r="H15" s="68">
        <v>0</v>
      </c>
      <c r="I15" s="68">
        <v>22</v>
      </c>
      <c r="J15" s="68">
        <v>12</v>
      </c>
      <c r="K15" s="68">
        <v>28</v>
      </c>
      <c r="L15" s="68">
        <v>-1</v>
      </c>
      <c r="M15" s="68" t="b">
        <v>0</v>
      </c>
      <c r="N15" s="62">
        <v>1</v>
      </c>
      <c r="O15" s="62" t="b">
        <v>0</v>
      </c>
      <c r="P15" s="62">
        <v>0</v>
      </c>
      <c r="Q15" s="68" t="s">
        <v>31</v>
      </c>
      <c r="R15" s="68">
        <v>105</v>
      </c>
      <c r="S15" s="68"/>
      <c r="T15" s="68"/>
      <c r="U15" s="69" t="s">
        <v>70</v>
      </c>
      <c r="V15" s="69" t="s">
        <v>87</v>
      </c>
      <c r="W15" s="69"/>
      <c r="X15" s="69" t="s">
        <v>106</v>
      </c>
      <c r="Y15" s="69" t="s">
        <v>99</v>
      </c>
      <c r="Z15" s="69" t="s">
        <v>147</v>
      </c>
      <c r="AA15" s="68" t="s">
        <v>31</v>
      </c>
      <c r="AB15" s="68"/>
      <c r="AC15" s="68"/>
      <c r="AD15" s="68" t="s">
        <v>107</v>
      </c>
      <c r="AE15" s="68" t="s">
        <v>91</v>
      </c>
      <c r="AF15" s="68">
        <v>2</v>
      </c>
      <c r="AG15" s="68" t="s">
        <v>31</v>
      </c>
      <c r="AH15" s="68" t="b">
        <v>1</v>
      </c>
      <c r="AI15" s="68"/>
      <c r="AJ15" s="68"/>
      <c r="AK15" s="68"/>
      <c r="AL15" s="68">
        <v>1</v>
      </c>
      <c r="AM15" s="68" t="s">
        <v>31</v>
      </c>
      <c r="AN15" s="68" t="s">
        <v>31</v>
      </c>
      <c r="AO15" s="68" t="s">
        <v>31</v>
      </c>
      <c r="AP15" s="68"/>
      <c r="AQ15" s="68"/>
      <c r="AR15" s="68"/>
      <c r="AS15" s="68"/>
      <c r="AT15" s="68"/>
      <c r="AU15" s="68"/>
      <c r="AV15" s="82" t="s">
        <v>137</v>
      </c>
      <c r="AW15" s="68"/>
      <c r="AX15" s="68"/>
      <c r="AY15" s="68"/>
      <c r="AZ15" s="68"/>
      <c r="BA15" s="68"/>
    </row>
    <row r="16" spans="2:53" ht="44.25" customHeight="1" x14ac:dyDescent="0.3">
      <c r="B16" s="79">
        <v>14</v>
      </c>
      <c r="C16" s="75" t="s">
        <v>46</v>
      </c>
      <c r="D16" s="68" t="s">
        <v>54</v>
      </c>
      <c r="E16" s="68"/>
      <c r="F16" s="68" t="s">
        <v>30</v>
      </c>
      <c r="G16" s="68">
        <v>1</v>
      </c>
      <c r="H16" s="68">
        <v>0</v>
      </c>
      <c r="I16" s="68">
        <v>28</v>
      </c>
      <c r="J16" s="68">
        <v>12</v>
      </c>
      <c r="K16" s="68">
        <v>32</v>
      </c>
      <c r="L16" s="68">
        <v>2</v>
      </c>
      <c r="M16" s="68" t="b">
        <v>0</v>
      </c>
      <c r="N16" s="62">
        <v>1</v>
      </c>
      <c r="O16" s="62" t="b">
        <v>0</v>
      </c>
      <c r="P16" s="62">
        <v>0</v>
      </c>
      <c r="Q16" s="68" t="s">
        <v>31</v>
      </c>
      <c r="R16" s="68">
        <v>119</v>
      </c>
      <c r="S16" s="68"/>
      <c r="T16" s="68"/>
      <c r="U16" s="69" t="s">
        <v>71</v>
      </c>
      <c r="V16" s="69" t="s">
        <v>88</v>
      </c>
      <c r="W16" s="69"/>
      <c r="X16" s="69" t="s">
        <v>99</v>
      </c>
      <c r="Y16" s="69" t="s">
        <v>99</v>
      </c>
      <c r="Z16" s="69" t="s">
        <v>127</v>
      </c>
      <c r="AA16" s="68" t="s">
        <v>31</v>
      </c>
      <c r="AB16" s="68"/>
      <c r="AC16" s="68"/>
      <c r="AD16" s="69" t="s">
        <v>119</v>
      </c>
      <c r="AE16" s="69" t="s">
        <v>91</v>
      </c>
      <c r="AF16" s="62">
        <v>1</v>
      </c>
      <c r="AG16" s="68"/>
      <c r="AH16" s="68"/>
      <c r="AI16" s="68">
        <v>2</v>
      </c>
      <c r="AJ16" s="68"/>
      <c r="AK16" s="68"/>
      <c r="AL16" s="68">
        <v>1</v>
      </c>
      <c r="AM16" s="68" t="s">
        <v>91</v>
      </c>
      <c r="AN16" s="68" t="s">
        <v>31</v>
      </c>
      <c r="AO16" s="68" t="s">
        <v>31</v>
      </c>
      <c r="AP16" s="68"/>
      <c r="AQ16" s="68"/>
      <c r="AR16" s="68"/>
      <c r="AS16" s="68"/>
      <c r="AT16" s="68"/>
      <c r="AU16" s="68"/>
      <c r="AV16" s="82" t="s">
        <v>138</v>
      </c>
      <c r="AW16" s="68"/>
      <c r="AX16" s="68"/>
      <c r="AY16" s="68"/>
      <c r="AZ16" s="68"/>
      <c r="BA16" s="68"/>
    </row>
    <row r="17" spans="2:53" ht="86.25" x14ac:dyDescent="0.3">
      <c r="B17" s="79">
        <v>15</v>
      </c>
      <c r="C17" s="75" t="s">
        <v>47</v>
      </c>
      <c r="D17" s="68" t="s">
        <v>55</v>
      </c>
      <c r="E17" s="68"/>
      <c r="F17" s="68" t="s">
        <v>57</v>
      </c>
      <c r="G17" s="68">
        <v>1</v>
      </c>
      <c r="H17" s="68">
        <v>0</v>
      </c>
      <c r="I17" s="68">
        <v>40</v>
      </c>
      <c r="J17" s="68">
        <v>10</v>
      </c>
      <c r="K17" s="68">
        <v>36</v>
      </c>
      <c r="L17" s="68">
        <v>-1</v>
      </c>
      <c r="M17" s="68" t="b">
        <v>0</v>
      </c>
      <c r="N17" s="62">
        <v>1</v>
      </c>
      <c r="O17" s="62" t="b">
        <v>0</v>
      </c>
      <c r="P17" s="62">
        <v>0</v>
      </c>
      <c r="Q17" s="68" t="s">
        <v>31</v>
      </c>
      <c r="R17" s="68">
        <v>14</v>
      </c>
      <c r="S17" s="68"/>
      <c r="T17" s="68"/>
      <c r="U17" s="69"/>
      <c r="V17" s="69"/>
      <c r="W17" s="69" t="s">
        <v>215</v>
      </c>
      <c r="X17" s="69"/>
      <c r="Y17" s="69"/>
      <c r="Z17" s="69"/>
      <c r="AA17" s="68">
        <v>0</v>
      </c>
      <c r="AB17" s="68"/>
      <c r="AC17" s="68"/>
      <c r="AD17" s="68"/>
      <c r="AE17" s="68"/>
      <c r="AF17" s="68">
        <v>0</v>
      </c>
      <c r="AG17" s="68"/>
      <c r="AH17" s="68"/>
      <c r="AI17" s="68"/>
      <c r="AJ17" s="68"/>
      <c r="AK17" s="68">
        <v>-1</v>
      </c>
      <c r="AL17" s="68">
        <v>1</v>
      </c>
      <c r="AM17" s="68" t="s">
        <v>31</v>
      </c>
      <c r="AN17" s="68" t="s">
        <v>31</v>
      </c>
      <c r="AO17" s="68" t="s">
        <v>31</v>
      </c>
      <c r="AP17" s="68"/>
      <c r="AQ17" s="68"/>
      <c r="AR17" s="70" t="s">
        <v>195</v>
      </c>
      <c r="AS17" s="70" t="s">
        <v>212</v>
      </c>
      <c r="AT17" s="70"/>
      <c r="AU17" s="70"/>
      <c r="AV17" s="82" t="s">
        <v>159</v>
      </c>
      <c r="AW17" s="68"/>
      <c r="AX17" s="68"/>
      <c r="AY17" s="68"/>
      <c r="AZ17" s="68"/>
      <c r="BA17" s="68"/>
    </row>
    <row r="18" spans="2:53" ht="45" customHeight="1" x14ac:dyDescent="0.3">
      <c r="B18" s="79">
        <v>16</v>
      </c>
      <c r="C18" s="75" t="s">
        <v>48</v>
      </c>
      <c r="D18" s="68" t="s">
        <v>54</v>
      </c>
      <c r="E18" s="68"/>
      <c r="F18" s="68" t="s">
        <v>30</v>
      </c>
      <c r="G18" s="68">
        <v>1</v>
      </c>
      <c r="H18" s="68">
        <v>0</v>
      </c>
      <c r="I18" s="68">
        <v>32</v>
      </c>
      <c r="J18" s="68">
        <v>12</v>
      </c>
      <c r="K18" s="68">
        <v>-1</v>
      </c>
      <c r="L18" s="68">
        <v>2</v>
      </c>
      <c r="M18" s="68" t="b">
        <v>0</v>
      </c>
      <c r="N18" s="62">
        <v>1</v>
      </c>
      <c r="O18" s="62" t="b">
        <v>0</v>
      </c>
      <c r="P18" s="62">
        <v>0</v>
      </c>
      <c r="Q18" s="68" t="s">
        <v>31</v>
      </c>
      <c r="R18" s="68">
        <v>127</v>
      </c>
      <c r="S18" s="68"/>
      <c r="T18" s="68"/>
      <c r="U18" s="69" t="s">
        <v>73</v>
      </c>
      <c r="V18" s="69" t="s">
        <v>89</v>
      </c>
      <c r="W18" s="69"/>
      <c r="X18" s="69" t="s">
        <v>99</v>
      </c>
      <c r="Y18" s="69" t="s">
        <v>99</v>
      </c>
      <c r="Z18" s="69" t="s">
        <v>127</v>
      </c>
      <c r="AA18" s="68" t="s">
        <v>31</v>
      </c>
      <c r="AB18" s="68"/>
      <c r="AC18" s="68"/>
      <c r="AD18" s="68" t="s">
        <v>108</v>
      </c>
      <c r="AE18" s="68" t="s">
        <v>31</v>
      </c>
      <c r="AF18" s="68">
        <v>2</v>
      </c>
      <c r="AG18" s="68" t="s">
        <v>31</v>
      </c>
      <c r="AH18" s="68" t="b">
        <v>1</v>
      </c>
      <c r="AI18" s="68">
        <v>1.8</v>
      </c>
      <c r="AJ18" s="68"/>
      <c r="AK18" s="68"/>
      <c r="AL18" s="68">
        <v>1</v>
      </c>
      <c r="AM18" s="68" t="s">
        <v>91</v>
      </c>
      <c r="AN18" s="68" t="s">
        <v>31</v>
      </c>
      <c r="AO18" s="68" t="s">
        <v>31</v>
      </c>
      <c r="AP18" s="68"/>
      <c r="AQ18" s="68"/>
      <c r="AR18" s="68"/>
      <c r="AS18" s="68"/>
      <c r="AT18" s="68"/>
      <c r="AU18" s="68"/>
      <c r="AV18" s="82" t="s">
        <v>139</v>
      </c>
      <c r="AW18" s="68"/>
      <c r="AX18" s="68"/>
      <c r="AY18" s="68"/>
      <c r="AZ18" s="68"/>
      <c r="BA18" s="68"/>
    </row>
    <row r="19" spans="2:53" ht="43.5" customHeight="1" x14ac:dyDescent="0.3">
      <c r="B19" s="79">
        <v>17</v>
      </c>
      <c r="C19" s="75" t="s">
        <v>49</v>
      </c>
      <c r="D19" s="68" t="s">
        <v>2</v>
      </c>
      <c r="E19" s="68"/>
      <c r="F19" s="68" t="s">
        <v>58</v>
      </c>
      <c r="G19" s="68">
        <v>1</v>
      </c>
      <c r="H19" s="68">
        <v>0</v>
      </c>
      <c r="I19" s="68">
        <v>300</v>
      </c>
      <c r="J19" s="68">
        <v>1</v>
      </c>
      <c r="K19" s="68">
        <v>-1</v>
      </c>
      <c r="L19" s="68">
        <v>2</v>
      </c>
      <c r="M19" s="68" t="b">
        <v>0</v>
      </c>
      <c r="N19" s="62">
        <v>2</v>
      </c>
      <c r="O19" s="62" t="b">
        <v>1</v>
      </c>
      <c r="P19" s="62">
        <v>0</v>
      </c>
      <c r="Q19" s="68" t="s">
        <v>92</v>
      </c>
      <c r="R19" s="68">
        <v>0</v>
      </c>
      <c r="S19" s="68"/>
      <c r="T19" s="68"/>
      <c r="U19" s="69" t="s">
        <v>72</v>
      </c>
      <c r="V19" s="69" t="s">
        <v>90</v>
      </c>
      <c r="W19" s="69"/>
      <c r="X19" s="69" t="s">
        <v>116</v>
      </c>
      <c r="Y19" s="69" t="s">
        <v>117</v>
      </c>
      <c r="Z19" s="69" t="s">
        <v>151</v>
      </c>
      <c r="AA19" s="68" t="s">
        <v>92</v>
      </c>
      <c r="AB19" s="68"/>
      <c r="AC19" s="68"/>
      <c r="AD19" s="68" t="s">
        <v>169</v>
      </c>
      <c r="AE19" s="68" t="s">
        <v>92</v>
      </c>
      <c r="AF19" s="68">
        <v>1</v>
      </c>
      <c r="AG19" s="68"/>
      <c r="AH19" s="68"/>
      <c r="AI19" s="68"/>
      <c r="AJ19" s="68"/>
      <c r="AK19" s="68"/>
      <c r="AL19" s="68">
        <v>1</v>
      </c>
      <c r="AM19" s="68" t="s">
        <v>31</v>
      </c>
      <c r="AN19" s="69" t="s">
        <v>31</v>
      </c>
      <c r="AO19" s="68" t="s">
        <v>31</v>
      </c>
      <c r="AP19" s="68"/>
      <c r="AQ19" s="68"/>
      <c r="AR19" s="68"/>
      <c r="AS19" s="68"/>
      <c r="AT19" s="68"/>
      <c r="AU19" s="68"/>
      <c r="AV19" s="82" t="s">
        <v>126</v>
      </c>
      <c r="AW19" s="68"/>
      <c r="AX19" s="68"/>
      <c r="AY19" s="68"/>
      <c r="AZ19" s="68"/>
      <c r="BA19" s="68"/>
    </row>
    <row r="20" spans="2:53" ht="45" customHeight="1" x14ac:dyDescent="0.3">
      <c r="B20" s="79">
        <v>18</v>
      </c>
      <c r="C20" s="75" t="s">
        <v>50</v>
      </c>
      <c r="D20" s="68" t="s">
        <v>2</v>
      </c>
      <c r="E20" s="68"/>
      <c r="F20" s="68" t="s">
        <v>58</v>
      </c>
      <c r="G20" s="68">
        <v>1</v>
      </c>
      <c r="H20" s="68">
        <v>0</v>
      </c>
      <c r="I20" s="68">
        <v>300</v>
      </c>
      <c r="J20" s="68">
        <v>1</v>
      </c>
      <c r="K20" s="68">
        <v>-1</v>
      </c>
      <c r="L20" s="68">
        <v>-1</v>
      </c>
      <c r="M20" s="68" t="b">
        <v>0</v>
      </c>
      <c r="N20" s="62">
        <v>2</v>
      </c>
      <c r="O20" s="62" t="b">
        <v>1</v>
      </c>
      <c r="P20" s="62">
        <v>0</v>
      </c>
      <c r="Q20" s="68" t="s">
        <v>31</v>
      </c>
      <c r="R20" s="68">
        <v>0</v>
      </c>
      <c r="S20" s="68"/>
      <c r="T20" s="68"/>
      <c r="U20" s="69" t="s">
        <v>74</v>
      </c>
      <c r="V20" s="69" t="s">
        <v>140</v>
      </c>
      <c r="W20" s="69"/>
      <c r="X20" s="69" t="s">
        <v>99</v>
      </c>
      <c r="Y20" s="69" t="s">
        <v>99</v>
      </c>
      <c r="Z20" s="69" t="s">
        <v>127</v>
      </c>
      <c r="AA20" s="68" t="s">
        <v>31</v>
      </c>
      <c r="AB20" s="68"/>
      <c r="AC20" s="68"/>
      <c r="AD20" s="69" t="s">
        <v>111</v>
      </c>
      <c r="AE20" s="68" t="s">
        <v>91</v>
      </c>
      <c r="AF20" s="68">
        <v>1</v>
      </c>
      <c r="AG20" s="68"/>
      <c r="AH20" s="68"/>
      <c r="AI20" s="68"/>
      <c r="AJ20" s="68"/>
      <c r="AK20" s="68"/>
      <c r="AL20" s="68">
        <v>1</v>
      </c>
      <c r="AM20" s="68" t="s">
        <v>31</v>
      </c>
      <c r="AN20" s="69" t="s">
        <v>31</v>
      </c>
      <c r="AO20" s="68" t="s">
        <v>31</v>
      </c>
      <c r="AP20" s="68"/>
      <c r="AQ20" s="68"/>
      <c r="AR20" s="68"/>
      <c r="AS20" s="68"/>
      <c r="AT20" s="68"/>
      <c r="AU20" s="68"/>
      <c r="AV20" s="82" t="s">
        <v>192</v>
      </c>
      <c r="AW20" s="68"/>
      <c r="AX20" s="68"/>
      <c r="AY20" s="68"/>
      <c r="AZ20" s="68"/>
      <c r="BA20" s="68"/>
    </row>
    <row r="21" spans="2:53" ht="42" customHeight="1" x14ac:dyDescent="0.3">
      <c r="B21" s="79">
        <v>19</v>
      </c>
      <c r="C21" s="75" t="s">
        <v>93</v>
      </c>
      <c r="D21" s="68" t="s">
        <v>2</v>
      </c>
      <c r="E21" s="68"/>
      <c r="F21" s="68" t="s">
        <v>11</v>
      </c>
      <c r="G21" s="68">
        <v>2</v>
      </c>
      <c r="H21" s="68">
        <v>1</v>
      </c>
      <c r="I21" s="68">
        <v>8</v>
      </c>
      <c r="J21" s="68">
        <v>1</v>
      </c>
      <c r="K21" s="68">
        <v>10</v>
      </c>
      <c r="L21" s="68">
        <v>-1</v>
      </c>
      <c r="M21" s="68" t="b">
        <v>0</v>
      </c>
      <c r="N21" s="62">
        <v>2</v>
      </c>
      <c r="O21" s="62" t="b">
        <v>1</v>
      </c>
      <c r="P21" s="68">
        <v>0</v>
      </c>
      <c r="Q21" s="68">
        <v>0</v>
      </c>
      <c r="R21" s="68"/>
      <c r="S21" s="68"/>
      <c r="T21" s="68"/>
      <c r="U21" s="69"/>
      <c r="V21" s="69"/>
      <c r="W21" s="69"/>
      <c r="X21" s="69"/>
      <c r="Y21" s="69"/>
      <c r="Z21" s="69"/>
      <c r="AA21" s="68">
        <v>0</v>
      </c>
      <c r="AB21" s="68"/>
      <c r="AC21" s="68"/>
      <c r="AD21" s="68"/>
      <c r="AE21" s="68" t="s">
        <v>31</v>
      </c>
      <c r="AF21" s="68">
        <v>1</v>
      </c>
      <c r="AG21" s="68"/>
      <c r="AH21" s="68"/>
      <c r="AI21" s="68"/>
      <c r="AJ21" s="68"/>
      <c r="AK21" s="68"/>
      <c r="AL21" s="68">
        <v>1</v>
      </c>
      <c r="AM21" s="68" t="s">
        <v>31</v>
      </c>
      <c r="AN21" s="69" t="s">
        <v>31</v>
      </c>
      <c r="AO21" s="68" t="s">
        <v>31</v>
      </c>
      <c r="AP21" s="68"/>
      <c r="AQ21" s="68"/>
      <c r="AR21" s="68"/>
      <c r="AS21" s="68"/>
      <c r="AT21" s="68"/>
      <c r="AU21" s="68"/>
      <c r="AV21" s="82" t="s">
        <v>141</v>
      </c>
      <c r="AW21" s="68"/>
      <c r="AX21" s="68"/>
      <c r="AY21" s="68"/>
      <c r="AZ21" s="68"/>
      <c r="BA21" s="68"/>
    </row>
    <row r="22" spans="2:53" ht="105.75" customHeight="1" x14ac:dyDescent="0.3">
      <c r="B22" s="79">
        <v>20</v>
      </c>
      <c r="C22" s="75" t="s">
        <v>94</v>
      </c>
      <c r="D22" s="68" t="s">
        <v>2</v>
      </c>
      <c r="E22" s="68"/>
      <c r="F22" s="68" t="s">
        <v>11</v>
      </c>
      <c r="G22" s="68">
        <v>2</v>
      </c>
      <c r="H22" s="68">
        <v>1</v>
      </c>
      <c r="I22" s="68">
        <v>30</v>
      </c>
      <c r="J22" s="68">
        <v>1</v>
      </c>
      <c r="K22" s="68">
        <v>10</v>
      </c>
      <c r="L22" s="68">
        <v>-1</v>
      </c>
      <c r="M22" s="68" t="b">
        <v>0</v>
      </c>
      <c r="N22" s="62">
        <v>2</v>
      </c>
      <c r="O22" s="62" t="b">
        <v>1</v>
      </c>
      <c r="P22" s="62">
        <v>0</v>
      </c>
      <c r="Q22" s="62">
        <v>0</v>
      </c>
      <c r="R22" s="68"/>
      <c r="S22" s="68"/>
      <c r="T22" s="68"/>
      <c r="U22" s="69"/>
      <c r="V22" s="69"/>
      <c r="W22" s="69"/>
      <c r="X22" s="69"/>
      <c r="Y22" s="69"/>
      <c r="Z22" s="69"/>
      <c r="AA22" s="68">
        <v>0</v>
      </c>
      <c r="AB22" s="68"/>
      <c r="AC22" s="68"/>
      <c r="AD22" s="68"/>
      <c r="AE22" s="68" t="s">
        <v>31</v>
      </c>
      <c r="AF22" s="68">
        <v>1</v>
      </c>
      <c r="AG22" s="68"/>
      <c r="AH22" s="68"/>
      <c r="AI22" s="68"/>
      <c r="AJ22" s="68"/>
      <c r="AK22" s="68"/>
      <c r="AL22" s="68">
        <v>1</v>
      </c>
      <c r="AM22" s="68" t="s">
        <v>31</v>
      </c>
      <c r="AN22" s="69" t="s">
        <v>31</v>
      </c>
      <c r="AO22" s="68"/>
      <c r="AP22" s="68"/>
      <c r="AQ22" s="68"/>
      <c r="AR22" s="68"/>
      <c r="AS22" s="68"/>
      <c r="AT22" s="68"/>
      <c r="AU22" s="68"/>
      <c r="AV22" s="82" t="s">
        <v>97</v>
      </c>
      <c r="AW22" s="68"/>
      <c r="AX22" s="68"/>
      <c r="AY22" s="68"/>
      <c r="AZ22" s="68"/>
      <c r="BA22" s="68"/>
    </row>
    <row r="23" spans="2:53" ht="46.5" customHeight="1" x14ac:dyDescent="0.3">
      <c r="B23" s="79">
        <v>21</v>
      </c>
      <c r="C23" s="75" t="s">
        <v>95</v>
      </c>
      <c r="D23" s="68" t="s">
        <v>2</v>
      </c>
      <c r="E23" s="68"/>
      <c r="F23" s="68" t="s">
        <v>11</v>
      </c>
      <c r="G23" s="68">
        <v>3</v>
      </c>
      <c r="H23" s="68">
        <v>0</v>
      </c>
      <c r="I23" s="68">
        <v>-1</v>
      </c>
      <c r="J23" s="68">
        <v>1</v>
      </c>
      <c r="K23" s="68">
        <v>10</v>
      </c>
      <c r="L23" s="68">
        <v>-1</v>
      </c>
      <c r="M23" s="68" t="b">
        <v>0</v>
      </c>
      <c r="N23" s="62">
        <v>2</v>
      </c>
      <c r="O23" s="62" t="b">
        <v>0</v>
      </c>
      <c r="P23" s="62">
        <v>0</v>
      </c>
      <c r="Q23" s="62">
        <v>0</v>
      </c>
      <c r="R23" s="68"/>
      <c r="S23" s="68">
        <v>0</v>
      </c>
      <c r="T23" s="68" t="s">
        <v>143</v>
      </c>
      <c r="U23" s="69" t="s">
        <v>152</v>
      </c>
      <c r="V23" s="69" t="s">
        <v>153</v>
      </c>
      <c r="W23" s="69"/>
      <c r="X23" s="69"/>
      <c r="Y23" s="69"/>
      <c r="Z23" s="69"/>
      <c r="AA23" s="68">
        <v>0</v>
      </c>
      <c r="AB23" s="68"/>
      <c r="AC23" s="68"/>
      <c r="AD23" s="68"/>
      <c r="AE23" s="68"/>
      <c r="AF23" s="68">
        <v>1</v>
      </c>
      <c r="AG23" s="68"/>
      <c r="AH23" s="68"/>
      <c r="AI23" s="68"/>
      <c r="AJ23" s="68"/>
      <c r="AK23" s="68"/>
      <c r="AL23" s="68">
        <v>1</v>
      </c>
      <c r="AM23" s="68" t="s">
        <v>31</v>
      </c>
      <c r="AN23" s="69" t="s">
        <v>31</v>
      </c>
      <c r="AO23" s="68" t="s">
        <v>31</v>
      </c>
      <c r="AP23" s="68"/>
      <c r="AQ23" s="68"/>
      <c r="AR23" s="68" t="s">
        <v>144</v>
      </c>
      <c r="AS23" s="68"/>
      <c r="AT23" s="68"/>
      <c r="AU23" s="68"/>
      <c r="AV23" s="82" t="s">
        <v>160</v>
      </c>
      <c r="AW23" s="68"/>
      <c r="AX23" s="68"/>
      <c r="AY23" s="68"/>
      <c r="AZ23" s="68"/>
      <c r="BA23" s="68"/>
    </row>
    <row r="24" spans="2:53" ht="60" customHeight="1" x14ac:dyDescent="0.3">
      <c r="B24" s="80">
        <v>22</v>
      </c>
      <c r="C24" s="76" t="s">
        <v>96</v>
      </c>
      <c r="D24" s="71" t="s">
        <v>52</v>
      </c>
      <c r="E24" s="71"/>
      <c r="F24" s="71" t="s">
        <v>11</v>
      </c>
      <c r="G24" s="71">
        <v>3</v>
      </c>
      <c r="H24" s="71">
        <v>1</v>
      </c>
      <c r="I24" s="71">
        <v>1</v>
      </c>
      <c r="J24" s="71">
        <v>1</v>
      </c>
      <c r="K24" s="71">
        <v>10</v>
      </c>
      <c r="L24" s="71">
        <v>-1</v>
      </c>
      <c r="M24" s="71" t="b">
        <v>0</v>
      </c>
      <c r="N24" s="63">
        <v>2</v>
      </c>
      <c r="O24" s="63" t="b">
        <v>1</v>
      </c>
      <c r="P24" s="63">
        <v>0</v>
      </c>
      <c r="Q24" s="63">
        <v>0</v>
      </c>
      <c r="R24" s="71"/>
      <c r="S24" s="71">
        <v>3000</v>
      </c>
      <c r="T24" s="71">
        <v>3000</v>
      </c>
      <c r="U24" s="72"/>
      <c r="V24" s="72"/>
      <c r="W24" s="72"/>
      <c r="X24" s="72"/>
      <c r="Y24" s="72"/>
      <c r="Z24" s="72"/>
      <c r="AA24" s="71">
        <v>0</v>
      </c>
      <c r="AB24" s="71"/>
      <c r="AC24" s="71"/>
      <c r="AD24" s="71"/>
      <c r="AE24" s="71"/>
      <c r="AF24" s="71">
        <v>2</v>
      </c>
      <c r="AG24" s="71" t="s">
        <v>31</v>
      </c>
      <c r="AH24" s="71" t="b">
        <v>0</v>
      </c>
      <c r="AI24" s="71"/>
      <c r="AJ24" s="71"/>
      <c r="AK24" s="71"/>
      <c r="AL24" s="71">
        <v>1</v>
      </c>
      <c r="AM24" s="71" t="s">
        <v>31</v>
      </c>
      <c r="AN24" s="71" t="s">
        <v>31</v>
      </c>
      <c r="AO24" s="71" t="s">
        <v>31</v>
      </c>
      <c r="AP24" s="71"/>
      <c r="AQ24" s="71"/>
      <c r="AR24" s="71"/>
      <c r="AS24" s="71"/>
      <c r="AT24" s="71"/>
      <c r="AU24" s="71"/>
      <c r="AV24" s="83" t="s">
        <v>154</v>
      </c>
      <c r="AW24" s="71"/>
      <c r="AX24" s="71"/>
      <c r="AY24" s="71"/>
      <c r="AZ24" s="71"/>
      <c r="BA24" s="71"/>
    </row>
  </sheetData>
  <phoneticPr fontId="1" type="noConversion"/>
  <conditionalFormatting sqref="D1:E1048576">
    <cfRule type="cellIs" dxfId="63" priority="6" operator="equal">
      <formula>"토글"</formula>
    </cfRule>
    <cfRule type="cellIs" dxfId="62" priority="7" operator="equal">
      <formula>"캐스팅"</formula>
    </cfRule>
    <cfRule type="cellIs" dxfId="61" priority="8" operator="equal">
      <formula>"홀딩"</formula>
    </cfRule>
    <cfRule type="cellIs" dxfId="60" priority="9" operator="equal">
      <formula>"콤보"</formula>
    </cfRule>
    <cfRule type="cellIs" dxfId="59" priority="10" operator="equal">
      <formula>"지점"</formula>
    </cfRule>
    <cfRule type="cellIs" dxfId="58" priority="11" operator="equal">
      <formula>"일반"</formula>
    </cfRule>
  </conditionalFormatting>
  <conditionalFormatting sqref="F1:F1048576">
    <cfRule type="cellIs" dxfId="57" priority="1" operator="equal">
      <formula>"각성기"</formula>
    </cfRule>
    <cfRule type="cellIs" dxfId="56" priority="3" operator="equal">
      <formula>"번개 스킬"</formula>
    </cfRule>
    <cfRule type="cellIs" dxfId="55" priority="4" operator="equal">
      <formula>"화염 스킬"</formula>
    </cfRule>
    <cfRule type="cellIs" dxfId="54" priority="5" operator="equal">
      <formula>"냉기 스킬"</formula>
    </cfRule>
  </conditionalFormatting>
  <pageMargins left="0.7" right="0.7" top="0.75" bottom="0.75" header="0.3" footer="0.3"/>
  <pageSetup paperSize="9" orientation="portrait" horizontalDpi="4294967292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593F-D7A1-4F0B-926C-D7C43DEF24EA}">
  <dimension ref="B2:M6"/>
  <sheetViews>
    <sheetView workbookViewId="0">
      <selection activeCell="E21" sqref="E21"/>
    </sheetView>
  </sheetViews>
  <sheetFormatPr defaultRowHeight="16.5" x14ac:dyDescent="0.3"/>
  <cols>
    <col min="2" max="2" width="9" style="1"/>
    <col min="3" max="4" width="17" customWidth="1"/>
    <col min="5" max="5" width="55.25" style="59" customWidth="1"/>
    <col min="6" max="6" width="13.375" style="59" customWidth="1"/>
    <col min="7" max="7" width="55.25" style="59" customWidth="1"/>
    <col min="8" max="8" width="36.5" customWidth="1"/>
    <col min="9" max="9" width="13" customWidth="1"/>
    <col min="10" max="10" width="15.5" customWidth="1"/>
    <col min="11" max="11" width="15.625" customWidth="1"/>
  </cols>
  <sheetData>
    <row r="2" spans="2:13" ht="33" customHeight="1" x14ac:dyDescent="0.3">
      <c r="B2" s="98" t="s">
        <v>163</v>
      </c>
      <c r="C2" s="97" t="s">
        <v>200</v>
      </c>
      <c r="D2" s="98" t="s">
        <v>199</v>
      </c>
      <c r="E2" s="98" t="s">
        <v>207</v>
      </c>
      <c r="F2" s="98" t="s">
        <v>248</v>
      </c>
      <c r="G2" s="99" t="s">
        <v>162</v>
      </c>
      <c r="H2" s="99" t="s">
        <v>226</v>
      </c>
      <c r="I2" s="58"/>
      <c r="J2" s="58"/>
      <c r="K2" s="58"/>
      <c r="L2" s="58"/>
      <c r="M2" s="58"/>
    </row>
    <row r="3" spans="2:13" ht="60" customHeight="1" x14ac:dyDescent="0.3">
      <c r="B3" s="101">
        <v>1</v>
      </c>
      <c r="C3" s="92" t="s">
        <v>47</v>
      </c>
      <c r="D3" s="92" t="b">
        <v>1</v>
      </c>
      <c r="E3" s="95" t="s">
        <v>238</v>
      </c>
      <c r="F3" s="95"/>
      <c r="G3" s="95" t="s">
        <v>237</v>
      </c>
      <c r="H3" s="94" t="s">
        <v>227</v>
      </c>
    </row>
    <row r="4" spans="2:13" ht="54" customHeight="1" x14ac:dyDescent="0.3">
      <c r="B4" s="101">
        <v>2</v>
      </c>
      <c r="C4" s="92" t="s">
        <v>196</v>
      </c>
      <c r="D4" s="92" t="b">
        <v>1</v>
      </c>
      <c r="E4" s="95" t="s">
        <v>241</v>
      </c>
      <c r="F4" s="95"/>
      <c r="G4" s="95" t="s">
        <v>240</v>
      </c>
      <c r="H4" s="94" t="s">
        <v>228</v>
      </c>
    </row>
    <row r="5" spans="2:13" ht="122.25" customHeight="1" x14ac:dyDescent="0.3">
      <c r="B5" s="101">
        <v>3</v>
      </c>
      <c r="C5" s="92" t="s">
        <v>197</v>
      </c>
      <c r="D5" s="92" t="b">
        <v>1</v>
      </c>
      <c r="E5" s="95" t="s">
        <v>242</v>
      </c>
      <c r="F5" s="95"/>
      <c r="G5" s="95" t="s">
        <v>225</v>
      </c>
      <c r="H5" s="94" t="s">
        <v>229</v>
      </c>
    </row>
    <row r="6" spans="2:13" ht="87.75" customHeight="1" x14ac:dyDescent="0.3">
      <c r="B6" s="101">
        <v>4</v>
      </c>
      <c r="C6" s="92" t="s">
        <v>234</v>
      </c>
      <c r="D6" s="92" t="b">
        <v>1</v>
      </c>
      <c r="E6" s="95" t="s">
        <v>236</v>
      </c>
      <c r="F6" s="95"/>
      <c r="G6" s="95" t="s">
        <v>235</v>
      </c>
      <c r="H6" s="94" t="s">
        <v>239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DB4D-3C1D-4C81-B9D4-6FEDB8E8DAD4}">
  <dimension ref="B2:K19"/>
  <sheetViews>
    <sheetView workbookViewId="0">
      <selection activeCell="E21" sqref="E21"/>
    </sheetView>
  </sheetViews>
  <sheetFormatPr defaultRowHeight="16.5" x14ac:dyDescent="0.3"/>
  <cols>
    <col min="2" max="2" width="9" style="1"/>
    <col min="3" max="3" width="18.375" customWidth="1"/>
    <col min="4" max="4" width="11" customWidth="1"/>
    <col min="5" max="5" width="14.25" customWidth="1"/>
    <col min="6" max="6" width="9.625" customWidth="1"/>
    <col min="7" max="7" width="9" style="1"/>
    <col min="8" max="8" width="39.5" style="59" customWidth="1"/>
    <col min="9" max="9" width="13" style="84" customWidth="1"/>
    <col min="10" max="10" width="39.5" style="59" customWidth="1"/>
    <col min="11" max="11" width="37.25" customWidth="1"/>
  </cols>
  <sheetData>
    <row r="2" spans="2:11" ht="33" x14ac:dyDescent="0.3">
      <c r="B2" s="98" t="s">
        <v>163</v>
      </c>
      <c r="C2" s="97" t="s">
        <v>200</v>
      </c>
      <c r="D2" s="98" t="s">
        <v>199</v>
      </c>
      <c r="E2" s="98" t="s">
        <v>206</v>
      </c>
      <c r="F2" s="98" t="s">
        <v>201</v>
      </c>
      <c r="G2" s="98" t="s">
        <v>233</v>
      </c>
      <c r="H2" s="98" t="s">
        <v>198</v>
      </c>
      <c r="I2" s="98" t="s">
        <v>248</v>
      </c>
      <c r="J2" s="99" t="s">
        <v>162</v>
      </c>
      <c r="K2" s="99" t="s">
        <v>226</v>
      </c>
    </row>
    <row r="3" spans="2:11" ht="41.25" customHeight="1" x14ac:dyDescent="0.3">
      <c r="B3" s="101">
        <v>1</v>
      </c>
      <c r="C3" s="92" t="s">
        <v>194</v>
      </c>
      <c r="D3" s="92" t="b">
        <v>1</v>
      </c>
      <c r="E3" s="92" t="b">
        <v>0</v>
      </c>
      <c r="F3" s="92" t="b">
        <v>0</v>
      </c>
      <c r="G3" s="93">
        <v>-1</v>
      </c>
      <c r="H3" s="95" t="s">
        <v>211</v>
      </c>
      <c r="I3" s="100">
        <v>3</v>
      </c>
      <c r="J3" s="92" t="s">
        <v>202</v>
      </c>
      <c r="K3" s="96"/>
    </row>
    <row r="4" spans="2:11" ht="41.25" customHeight="1" x14ac:dyDescent="0.3">
      <c r="B4" s="101">
        <v>2</v>
      </c>
      <c r="C4" s="92" t="s">
        <v>205</v>
      </c>
      <c r="D4" s="92" t="b">
        <v>1</v>
      </c>
      <c r="E4" s="92" t="b">
        <v>0</v>
      </c>
      <c r="F4" s="92" t="b">
        <v>1</v>
      </c>
      <c r="G4" s="93">
        <v>1</v>
      </c>
      <c r="H4" s="95" t="s">
        <v>230</v>
      </c>
      <c r="I4" s="100">
        <v>8</v>
      </c>
      <c r="J4" s="92" t="s">
        <v>231</v>
      </c>
      <c r="K4" s="96"/>
    </row>
    <row r="5" spans="2:11" ht="41.25" customHeight="1" x14ac:dyDescent="0.3">
      <c r="B5" s="101">
        <v>3</v>
      </c>
      <c r="C5" s="92" t="s">
        <v>232</v>
      </c>
      <c r="D5" s="92" t="b">
        <v>1</v>
      </c>
      <c r="E5" s="92" t="b">
        <v>0</v>
      </c>
      <c r="F5" s="92" t="b">
        <v>1</v>
      </c>
      <c r="G5" s="93">
        <v>-1</v>
      </c>
      <c r="H5" s="95" t="s">
        <v>247</v>
      </c>
      <c r="I5" s="100">
        <v>5</v>
      </c>
      <c r="J5" s="95" t="s">
        <v>243</v>
      </c>
      <c r="K5" s="96" t="s">
        <v>32</v>
      </c>
    </row>
    <row r="6" spans="2:11" ht="41.25" customHeight="1" x14ac:dyDescent="0.3">
      <c r="B6" s="101">
        <v>4</v>
      </c>
      <c r="C6" s="92" t="s">
        <v>232</v>
      </c>
      <c r="D6" s="92" t="b">
        <v>1</v>
      </c>
      <c r="E6" s="92" t="b">
        <v>0</v>
      </c>
      <c r="F6" s="92" t="b">
        <v>1</v>
      </c>
      <c r="G6" s="93">
        <v>-1</v>
      </c>
      <c r="H6" s="95" t="s">
        <v>244</v>
      </c>
      <c r="I6" s="100">
        <v>5</v>
      </c>
      <c r="J6" s="95" t="s">
        <v>243</v>
      </c>
      <c r="K6" s="96" t="s">
        <v>32</v>
      </c>
    </row>
    <row r="7" spans="2:11" ht="41.25" customHeight="1" x14ac:dyDescent="0.3">
      <c r="B7" s="101">
        <v>5</v>
      </c>
      <c r="C7" s="92" t="s">
        <v>232</v>
      </c>
      <c r="D7" s="92" t="b">
        <v>1</v>
      </c>
      <c r="E7" s="92" t="b">
        <v>0</v>
      </c>
      <c r="F7" s="92" t="b">
        <v>1</v>
      </c>
      <c r="G7" s="93">
        <v>-1</v>
      </c>
      <c r="H7" s="95" t="s">
        <v>244</v>
      </c>
      <c r="I7" s="100">
        <v>5</v>
      </c>
      <c r="J7" s="95" t="s">
        <v>243</v>
      </c>
      <c r="K7" s="96" t="s">
        <v>32</v>
      </c>
    </row>
    <row r="8" spans="2:11" ht="41.25" customHeight="1" x14ac:dyDescent="0.3">
      <c r="B8" s="101">
        <v>6</v>
      </c>
      <c r="C8" s="92" t="s">
        <v>232</v>
      </c>
      <c r="D8" s="92" t="b">
        <v>1</v>
      </c>
      <c r="E8" s="92" t="b">
        <v>0</v>
      </c>
      <c r="F8" s="92" t="b">
        <v>1</v>
      </c>
      <c r="G8" s="93">
        <v>-1</v>
      </c>
      <c r="H8" s="95" t="s">
        <v>244</v>
      </c>
      <c r="I8" s="100">
        <v>5</v>
      </c>
      <c r="J8" s="95" t="s">
        <v>243</v>
      </c>
      <c r="K8" s="96" t="s">
        <v>32</v>
      </c>
    </row>
    <row r="9" spans="2:11" ht="41.25" customHeight="1" x14ac:dyDescent="0.3">
      <c r="B9" s="101">
        <v>7</v>
      </c>
      <c r="C9" s="92" t="s">
        <v>232</v>
      </c>
      <c r="D9" s="92" t="b">
        <v>1</v>
      </c>
      <c r="E9" s="92" t="b">
        <v>0</v>
      </c>
      <c r="F9" s="92" t="b">
        <v>1</v>
      </c>
      <c r="G9" s="93">
        <v>-1</v>
      </c>
      <c r="H9" s="95" t="s">
        <v>244</v>
      </c>
      <c r="I9" s="100">
        <v>5</v>
      </c>
      <c r="J9" s="95" t="s">
        <v>243</v>
      </c>
      <c r="K9" s="96" t="s">
        <v>32</v>
      </c>
    </row>
    <row r="10" spans="2:11" ht="41.25" customHeight="1" x14ac:dyDescent="0.3">
      <c r="B10" s="101">
        <v>11</v>
      </c>
      <c r="C10" s="92" t="s">
        <v>222</v>
      </c>
      <c r="D10" s="92" t="b">
        <v>1</v>
      </c>
      <c r="E10" s="92" t="b">
        <v>1</v>
      </c>
      <c r="F10" s="92" t="b">
        <v>1</v>
      </c>
      <c r="G10" s="93">
        <v>-1</v>
      </c>
      <c r="H10" s="95" t="s">
        <v>245</v>
      </c>
      <c r="I10" s="100">
        <v>3</v>
      </c>
      <c r="J10" s="95" t="s">
        <v>245</v>
      </c>
      <c r="K10" s="96"/>
    </row>
    <row r="11" spans="2:11" ht="41.25" customHeight="1" x14ac:dyDescent="0.3">
      <c r="B11" s="101">
        <v>12</v>
      </c>
      <c r="C11" s="92" t="s">
        <v>222</v>
      </c>
      <c r="D11" s="92" t="b">
        <v>1</v>
      </c>
      <c r="E11" s="92" t="b">
        <v>1</v>
      </c>
      <c r="F11" s="92" t="b">
        <v>1</v>
      </c>
      <c r="G11" s="93">
        <v>-1</v>
      </c>
      <c r="H11" s="95" t="s">
        <v>246</v>
      </c>
      <c r="I11" s="100">
        <v>3</v>
      </c>
      <c r="J11" s="95" t="s">
        <v>246</v>
      </c>
      <c r="K11" s="96"/>
    </row>
    <row r="12" spans="2:11" ht="41.25" customHeight="1" x14ac:dyDescent="0.3">
      <c r="B12" s="101">
        <v>13</v>
      </c>
      <c r="C12" s="92" t="s">
        <v>222</v>
      </c>
      <c r="D12" s="92" t="b">
        <v>1</v>
      </c>
      <c r="E12" s="92" t="b">
        <v>1</v>
      </c>
      <c r="F12" s="92" t="b">
        <v>1</v>
      </c>
      <c r="G12" s="93">
        <v>-1</v>
      </c>
      <c r="H12" s="95" t="s">
        <v>249</v>
      </c>
      <c r="I12" s="100">
        <v>3.2</v>
      </c>
      <c r="J12" s="95" t="s">
        <v>249</v>
      </c>
      <c r="K12" s="96"/>
    </row>
    <row r="13" spans="2:11" ht="41.25" customHeight="1" x14ac:dyDescent="0.3">
      <c r="B13" s="101">
        <v>14</v>
      </c>
      <c r="C13" s="92" t="s">
        <v>222</v>
      </c>
      <c r="D13" s="92" t="b">
        <v>1</v>
      </c>
      <c r="E13" s="92" t="b">
        <v>1</v>
      </c>
      <c r="F13" s="92" t="b">
        <v>1</v>
      </c>
      <c r="G13" s="93">
        <v>-1</v>
      </c>
      <c r="H13" s="95" t="s">
        <v>250</v>
      </c>
      <c r="I13" s="100">
        <v>3.2</v>
      </c>
      <c r="J13" s="95" t="s">
        <v>250</v>
      </c>
      <c r="K13" s="96"/>
    </row>
    <row r="14" spans="2:11" ht="41.25" customHeight="1" x14ac:dyDescent="0.3">
      <c r="B14" s="101">
        <v>15</v>
      </c>
      <c r="C14" s="92" t="s">
        <v>222</v>
      </c>
      <c r="D14" s="92" t="b">
        <v>1</v>
      </c>
      <c r="E14" s="92" t="b">
        <v>1</v>
      </c>
      <c r="F14" s="92" t="b">
        <v>1</v>
      </c>
      <c r="G14" s="93">
        <v>-1</v>
      </c>
      <c r="H14" s="95" t="s">
        <v>251</v>
      </c>
      <c r="I14" s="100">
        <v>3.4</v>
      </c>
      <c r="J14" s="95" t="s">
        <v>251</v>
      </c>
      <c r="K14" s="96"/>
    </row>
    <row r="15" spans="2:11" ht="41.25" customHeight="1" x14ac:dyDescent="0.3">
      <c r="B15" s="101">
        <v>16</v>
      </c>
      <c r="C15" s="92" t="s">
        <v>222</v>
      </c>
      <c r="D15" s="92" t="b">
        <v>1</v>
      </c>
      <c r="E15" s="92" t="b">
        <v>1</v>
      </c>
      <c r="F15" s="92" t="b">
        <v>1</v>
      </c>
      <c r="G15" s="93">
        <v>-1</v>
      </c>
      <c r="H15" s="95" t="s">
        <v>252</v>
      </c>
      <c r="I15" s="100">
        <v>3.4</v>
      </c>
      <c r="J15" s="95" t="s">
        <v>252</v>
      </c>
      <c r="K15" s="96"/>
    </row>
    <row r="16" spans="2:11" ht="41.25" customHeight="1" x14ac:dyDescent="0.3">
      <c r="B16" s="101">
        <v>17</v>
      </c>
      <c r="C16" s="92" t="s">
        <v>222</v>
      </c>
      <c r="D16" s="92" t="b">
        <v>1</v>
      </c>
      <c r="E16" s="92" t="b">
        <v>1</v>
      </c>
      <c r="F16" s="92" t="b">
        <v>1</v>
      </c>
      <c r="G16" s="93">
        <v>-1</v>
      </c>
      <c r="H16" s="95" t="s">
        <v>253</v>
      </c>
      <c r="I16" s="100">
        <v>3.6</v>
      </c>
      <c r="J16" s="95" t="s">
        <v>253</v>
      </c>
      <c r="K16" s="96"/>
    </row>
    <row r="17" spans="2:11" ht="41.25" customHeight="1" x14ac:dyDescent="0.3">
      <c r="B17" s="101">
        <v>18</v>
      </c>
      <c r="C17" s="92" t="s">
        <v>222</v>
      </c>
      <c r="D17" s="92" t="b">
        <v>1</v>
      </c>
      <c r="E17" s="92" t="b">
        <v>1</v>
      </c>
      <c r="F17" s="92" t="b">
        <v>1</v>
      </c>
      <c r="G17" s="93">
        <v>-1</v>
      </c>
      <c r="H17" s="95" t="s">
        <v>255</v>
      </c>
      <c r="I17" s="100">
        <v>3.6</v>
      </c>
      <c r="J17" s="95" t="s">
        <v>255</v>
      </c>
      <c r="K17" s="96"/>
    </row>
    <row r="18" spans="2:11" ht="41.25" customHeight="1" x14ac:dyDescent="0.3">
      <c r="B18" s="101">
        <v>19</v>
      </c>
      <c r="C18" s="92" t="s">
        <v>222</v>
      </c>
      <c r="D18" s="92" t="b">
        <v>1</v>
      </c>
      <c r="E18" s="92" t="b">
        <v>1</v>
      </c>
      <c r="F18" s="92" t="b">
        <v>1</v>
      </c>
      <c r="G18" s="93">
        <v>-1</v>
      </c>
      <c r="H18" s="95" t="s">
        <v>254</v>
      </c>
      <c r="I18" s="100">
        <v>3.8</v>
      </c>
      <c r="J18" s="95" t="s">
        <v>254</v>
      </c>
      <c r="K18" s="96"/>
    </row>
    <row r="19" spans="2:11" ht="36.75" customHeight="1" x14ac:dyDescent="0.3">
      <c r="B19" s="101">
        <v>20</v>
      </c>
      <c r="C19" s="92" t="s">
        <v>222</v>
      </c>
      <c r="D19" s="92" t="b">
        <v>1</v>
      </c>
      <c r="E19" s="92" t="b">
        <v>1</v>
      </c>
      <c r="F19" s="92" t="b">
        <v>1</v>
      </c>
      <c r="G19" s="93">
        <v>-1</v>
      </c>
      <c r="H19" s="95" t="s">
        <v>256</v>
      </c>
      <c r="I19" s="100">
        <v>3.8</v>
      </c>
      <c r="J19" s="95" t="s">
        <v>256</v>
      </c>
      <c r="K19" s="96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3"/>
  <sheetViews>
    <sheetView workbookViewId="0">
      <selection activeCell="K5" sqref="K5"/>
    </sheetView>
  </sheetViews>
  <sheetFormatPr defaultRowHeight="16.5" x14ac:dyDescent="0.3"/>
  <cols>
    <col min="1" max="1" width="2.25" style="17" customWidth="1"/>
    <col min="2" max="2" width="12.5" style="11" customWidth="1"/>
    <col min="3" max="3" width="22.625" style="15" customWidth="1"/>
    <col min="4" max="4" width="20.625" style="1" customWidth="1"/>
    <col min="5" max="12" width="20.625" customWidth="1"/>
  </cols>
  <sheetData>
    <row r="1" spans="1:12" s="16" customFormat="1" ht="17.25" thickBot="1" x14ac:dyDescent="0.35">
      <c r="B1" s="4"/>
      <c r="C1" s="18"/>
      <c r="D1" s="18"/>
    </row>
    <row r="2" spans="1:12" s="20" customFormat="1" ht="40.5" customHeight="1" x14ac:dyDescent="0.3">
      <c r="A2" s="17"/>
      <c r="B2" s="103" t="s">
        <v>7</v>
      </c>
      <c r="C2" s="53" t="s">
        <v>25</v>
      </c>
      <c r="D2" s="41" t="s">
        <v>27</v>
      </c>
    </row>
    <row r="3" spans="1:12" s="8" customFormat="1" ht="120" customHeight="1" x14ac:dyDescent="0.3">
      <c r="A3" s="17"/>
      <c r="B3" s="104"/>
      <c r="C3" s="19" t="s">
        <v>1</v>
      </c>
      <c r="D3" s="7"/>
    </row>
    <row r="4" spans="1:12" s="1" customFormat="1" ht="40.5" customHeight="1" x14ac:dyDescent="0.3">
      <c r="A4" s="22"/>
      <c r="B4" s="104"/>
      <c r="C4" s="49" t="s">
        <v>13</v>
      </c>
      <c r="D4" s="50" t="s">
        <v>14</v>
      </c>
      <c r="E4" s="50" t="s">
        <v>22</v>
      </c>
      <c r="F4" s="50" t="s">
        <v>15</v>
      </c>
      <c r="G4" s="50" t="s">
        <v>16</v>
      </c>
      <c r="H4" s="50" t="s">
        <v>17</v>
      </c>
      <c r="I4" s="50" t="s">
        <v>18</v>
      </c>
      <c r="J4" s="50" t="s">
        <v>19</v>
      </c>
      <c r="K4" s="52" t="s">
        <v>20</v>
      </c>
      <c r="L4" s="52" t="s">
        <v>21</v>
      </c>
    </row>
    <row r="5" spans="1:12" s="1" customFormat="1" ht="40.5" customHeight="1" x14ac:dyDescent="0.3">
      <c r="A5" s="22"/>
      <c r="B5" s="104"/>
      <c r="C5" s="47" t="s">
        <v>2</v>
      </c>
      <c r="D5" s="48" t="s">
        <v>11</v>
      </c>
      <c r="E5" s="48"/>
      <c r="F5" s="48"/>
      <c r="G5" s="48"/>
      <c r="H5" s="48"/>
      <c r="I5" s="48"/>
      <c r="J5" s="48"/>
      <c r="K5" s="48"/>
      <c r="L5" s="48"/>
    </row>
    <row r="6" spans="1:12" s="1" customFormat="1" ht="40.5" customHeight="1" x14ac:dyDescent="0.3">
      <c r="A6" s="22"/>
      <c r="B6" s="104"/>
      <c r="C6" s="51" t="s">
        <v>12</v>
      </c>
      <c r="D6" s="52"/>
      <c r="E6" s="52"/>
      <c r="F6" s="52"/>
      <c r="G6" s="46"/>
      <c r="H6" s="46"/>
      <c r="I6" s="46"/>
      <c r="J6" s="46"/>
      <c r="K6" s="46"/>
      <c r="L6" s="46"/>
    </row>
    <row r="7" spans="1:12" s="2" customFormat="1" ht="40.5" customHeight="1" thickBot="1" x14ac:dyDescent="0.35">
      <c r="A7" s="22"/>
      <c r="B7" s="104"/>
      <c r="C7" s="13" t="s">
        <v>26</v>
      </c>
      <c r="D7" s="29"/>
      <c r="E7" s="29"/>
      <c r="F7" s="29"/>
      <c r="G7" s="29"/>
      <c r="H7" s="29"/>
      <c r="I7" s="29"/>
      <c r="J7" s="29"/>
      <c r="K7" s="29"/>
      <c r="L7" s="29"/>
    </row>
    <row r="8" spans="1:12" ht="40.5" customHeight="1" thickTop="1" x14ac:dyDescent="0.3">
      <c r="B8" s="104"/>
      <c r="C8" s="55" t="s">
        <v>24</v>
      </c>
      <c r="D8" s="56"/>
      <c r="E8" s="5"/>
      <c r="F8" s="5"/>
      <c r="G8" s="5"/>
      <c r="H8" s="5"/>
      <c r="I8" s="5"/>
      <c r="J8" s="5"/>
      <c r="K8" s="5"/>
      <c r="L8" s="5"/>
    </row>
    <row r="9" spans="1:12" s="3" customFormat="1" ht="40.5" customHeight="1" thickBot="1" x14ac:dyDescent="0.35">
      <c r="A9" s="17"/>
      <c r="B9" s="104"/>
      <c r="C9" s="54" t="s">
        <v>23</v>
      </c>
      <c r="D9" s="43"/>
    </row>
    <row r="10" spans="1:12" s="25" customFormat="1" ht="40.5" customHeight="1" thickTop="1" x14ac:dyDescent="0.3">
      <c r="A10" s="22"/>
      <c r="B10" s="103" t="s">
        <v>10</v>
      </c>
      <c r="C10" s="26"/>
      <c r="D10" s="27"/>
      <c r="E10" s="27"/>
      <c r="F10" s="27"/>
      <c r="G10" s="27"/>
      <c r="H10" s="27"/>
      <c r="I10" s="27"/>
      <c r="J10" s="27"/>
      <c r="K10" s="27"/>
      <c r="L10" s="27"/>
    </row>
    <row r="11" spans="1:12" s="7" customFormat="1" ht="40.5" customHeight="1" x14ac:dyDescent="0.3">
      <c r="A11" s="22"/>
      <c r="B11" s="104"/>
      <c r="C11" s="14"/>
      <c r="D11" s="24"/>
      <c r="E11" s="24"/>
      <c r="F11" s="24"/>
      <c r="G11" s="24"/>
      <c r="H11" s="24"/>
      <c r="I11" s="24"/>
      <c r="J11" s="24"/>
      <c r="K11" s="24"/>
      <c r="L11" s="24"/>
    </row>
    <row r="12" spans="1:12" s="18" customFormat="1" ht="40.5" customHeight="1" x14ac:dyDescent="0.3">
      <c r="A12" s="22"/>
      <c r="B12" s="104"/>
      <c r="C12" s="21"/>
      <c r="D12" s="23"/>
      <c r="E12" s="23"/>
      <c r="F12" s="23"/>
      <c r="G12" s="23"/>
      <c r="H12" s="23"/>
      <c r="I12" s="23"/>
      <c r="J12" s="23"/>
      <c r="K12" s="23"/>
      <c r="L12" s="23"/>
    </row>
    <row r="13" spans="1:12" s="2" customFormat="1" ht="40.5" customHeight="1" thickBot="1" x14ac:dyDescent="0.35">
      <c r="A13" s="22"/>
      <c r="B13" s="105"/>
      <c r="C13" s="13"/>
      <c r="D13" s="29"/>
      <c r="E13" s="29"/>
      <c r="F13" s="29"/>
      <c r="G13" s="29"/>
      <c r="H13" s="29"/>
      <c r="I13" s="29"/>
      <c r="J13" s="29"/>
      <c r="K13" s="29"/>
      <c r="L13" s="29"/>
    </row>
    <row r="14" spans="1:12" ht="17.25" thickTop="1" x14ac:dyDescent="0.3">
      <c r="B14" s="39"/>
      <c r="C14" s="31" t="s">
        <v>9</v>
      </c>
      <c r="D14" s="6"/>
      <c r="E14" s="5"/>
      <c r="F14" s="5"/>
      <c r="G14" s="5"/>
      <c r="H14" s="5"/>
      <c r="I14" s="5"/>
      <c r="J14" s="5"/>
      <c r="K14" s="5"/>
      <c r="L14" s="5"/>
    </row>
    <row r="15" spans="1:12" x14ac:dyDescent="0.3">
      <c r="B15" s="39"/>
      <c r="C15" s="32" t="s">
        <v>3</v>
      </c>
      <c r="D15" s="9"/>
      <c r="E15" s="10"/>
      <c r="F15" s="10"/>
      <c r="G15" s="10"/>
      <c r="H15" s="10"/>
      <c r="I15" s="10"/>
      <c r="J15" s="10"/>
      <c r="K15" s="10"/>
      <c r="L15" s="10"/>
    </row>
    <row r="16" spans="1:12" x14ac:dyDescent="0.3">
      <c r="B16" s="39"/>
      <c r="C16" s="32" t="s">
        <v>0</v>
      </c>
      <c r="D16" s="9"/>
      <c r="E16" s="10"/>
      <c r="F16" s="10"/>
      <c r="G16" s="10"/>
      <c r="H16" s="10"/>
      <c r="I16" s="10"/>
      <c r="J16" s="10"/>
      <c r="K16" s="10"/>
      <c r="L16" s="10"/>
    </row>
    <row r="17" spans="1:12" x14ac:dyDescent="0.3">
      <c r="B17" s="39"/>
      <c r="C17" s="33" t="s">
        <v>8</v>
      </c>
      <c r="D17" s="9"/>
      <c r="E17" s="10"/>
      <c r="F17" s="10"/>
      <c r="G17" s="10"/>
      <c r="H17" s="10"/>
      <c r="I17" s="10"/>
      <c r="J17" s="10"/>
      <c r="K17" s="10"/>
      <c r="L17" s="10"/>
    </row>
    <row r="18" spans="1:12" x14ac:dyDescent="0.3">
      <c r="B18" s="39"/>
      <c r="C18" s="32" t="s">
        <v>5</v>
      </c>
      <c r="D18" s="44"/>
      <c r="E18" s="10"/>
      <c r="F18" s="10"/>
      <c r="G18" s="10"/>
      <c r="H18" s="10"/>
      <c r="I18" s="10"/>
      <c r="J18" s="10"/>
      <c r="K18" s="10"/>
      <c r="L18" s="10"/>
    </row>
    <row r="19" spans="1:12" s="1" customFormat="1" x14ac:dyDescent="0.3">
      <c r="A19" s="22"/>
      <c r="B19" s="38"/>
      <c r="C19" s="34" t="s">
        <v>4</v>
      </c>
      <c r="D19" s="42" t="s">
        <v>6</v>
      </c>
      <c r="E19" s="42"/>
      <c r="F19" s="42"/>
      <c r="G19" s="42"/>
      <c r="H19" s="42"/>
      <c r="I19" s="42"/>
      <c r="J19" s="42"/>
      <c r="K19" s="42"/>
      <c r="L19" s="42"/>
    </row>
    <row r="20" spans="1:12" x14ac:dyDescent="0.3">
      <c r="B20" s="39"/>
      <c r="C20" s="12">
        <v>1</v>
      </c>
      <c r="D20" s="37"/>
      <c r="E20" s="30"/>
      <c r="F20" s="30"/>
      <c r="G20" s="30"/>
      <c r="H20" s="30"/>
      <c r="I20" s="30"/>
      <c r="J20" s="30"/>
      <c r="K20" s="30"/>
      <c r="L20" s="30"/>
    </row>
    <row r="21" spans="1:12" x14ac:dyDescent="0.3">
      <c r="B21" s="39"/>
      <c r="C21" s="12">
        <v>2</v>
      </c>
      <c r="D21" s="37"/>
      <c r="E21" s="30"/>
      <c r="F21" s="30"/>
      <c r="G21" s="30"/>
      <c r="H21" s="30"/>
      <c r="I21" s="30"/>
      <c r="J21" s="30"/>
      <c r="K21" s="30"/>
      <c r="L21" s="30"/>
    </row>
    <row r="22" spans="1:12" x14ac:dyDescent="0.3">
      <c r="B22" s="39"/>
      <c r="C22" s="12">
        <v>3</v>
      </c>
      <c r="D22" s="37"/>
      <c r="E22" s="30"/>
      <c r="F22" s="30"/>
      <c r="G22" s="30"/>
      <c r="H22" s="30"/>
      <c r="I22" s="30"/>
      <c r="J22" s="30"/>
      <c r="K22" s="30"/>
      <c r="L22" s="30"/>
    </row>
    <row r="23" spans="1:12" x14ac:dyDescent="0.3">
      <c r="B23" s="39"/>
      <c r="C23" s="12">
        <v>4</v>
      </c>
      <c r="D23" s="37"/>
      <c r="E23" s="30"/>
      <c r="F23" s="30"/>
      <c r="G23" s="30"/>
      <c r="H23" s="30"/>
      <c r="I23" s="30"/>
      <c r="J23" s="30"/>
      <c r="K23" s="30"/>
      <c r="L23" s="30"/>
    </row>
    <row r="24" spans="1:12" s="3" customFormat="1" ht="17.25" thickBot="1" x14ac:dyDescent="0.35">
      <c r="A24" s="17"/>
      <c r="B24" s="39"/>
      <c r="C24" s="13">
        <v>5</v>
      </c>
      <c r="D24" s="29"/>
      <c r="E24" s="28"/>
      <c r="F24" s="28"/>
      <c r="G24" s="28"/>
      <c r="H24" s="28"/>
      <c r="I24" s="28"/>
      <c r="J24" s="28"/>
      <c r="K24" s="28"/>
      <c r="L24" s="28"/>
    </row>
    <row r="25" spans="1:12" ht="17.25" thickTop="1" x14ac:dyDescent="0.3">
      <c r="B25" s="39"/>
      <c r="C25" s="35" t="s">
        <v>9</v>
      </c>
      <c r="D25" s="7"/>
      <c r="E25" s="8"/>
      <c r="F25" s="8"/>
      <c r="G25" s="8"/>
      <c r="H25" s="8"/>
      <c r="I25" s="8"/>
      <c r="J25" s="8"/>
      <c r="K25" s="8"/>
      <c r="L25" s="8"/>
    </row>
    <row r="26" spans="1:12" x14ac:dyDescent="0.3">
      <c r="B26" s="39"/>
      <c r="C26" s="32" t="s">
        <v>3</v>
      </c>
      <c r="D26" s="9"/>
      <c r="E26" s="10"/>
      <c r="F26" s="10"/>
      <c r="G26" s="10"/>
      <c r="H26" s="10"/>
      <c r="I26" s="10"/>
      <c r="J26" s="10"/>
      <c r="K26" s="10"/>
      <c r="L26" s="10"/>
    </row>
    <row r="27" spans="1:12" x14ac:dyDescent="0.3">
      <c r="B27" s="39"/>
      <c r="C27" s="32" t="s">
        <v>0</v>
      </c>
      <c r="D27" s="9"/>
      <c r="E27" s="10"/>
      <c r="F27" s="10"/>
      <c r="G27" s="10"/>
      <c r="H27" s="10"/>
      <c r="I27" s="10"/>
      <c r="J27" s="10"/>
      <c r="K27" s="10"/>
      <c r="L27" s="10"/>
    </row>
    <row r="28" spans="1:12" x14ac:dyDescent="0.3">
      <c r="B28" s="39"/>
      <c r="C28" s="33" t="s">
        <v>8</v>
      </c>
      <c r="D28" s="9"/>
      <c r="E28" s="10"/>
      <c r="F28" s="10"/>
      <c r="G28" s="10"/>
      <c r="H28" s="10"/>
      <c r="I28" s="10"/>
      <c r="J28" s="10"/>
      <c r="K28" s="10"/>
      <c r="L28" s="10"/>
    </row>
    <row r="29" spans="1:12" x14ac:dyDescent="0.3">
      <c r="B29" s="39"/>
      <c r="C29" s="32" t="s">
        <v>5</v>
      </c>
      <c r="D29" s="45"/>
      <c r="E29" s="36"/>
      <c r="F29" s="36"/>
      <c r="G29" s="36"/>
      <c r="H29" s="36"/>
      <c r="I29" s="36"/>
      <c r="J29" s="36"/>
      <c r="K29" s="36"/>
      <c r="L29" s="36"/>
    </row>
    <row r="30" spans="1:12" s="1" customFormat="1" x14ac:dyDescent="0.3">
      <c r="A30" s="22"/>
      <c r="B30" s="38"/>
      <c r="C30" s="34" t="s">
        <v>4</v>
      </c>
      <c r="D30" s="42" t="s">
        <v>6</v>
      </c>
      <c r="E30" s="42"/>
      <c r="F30" s="42"/>
      <c r="G30" s="42"/>
      <c r="H30" s="42"/>
      <c r="I30" s="42"/>
      <c r="J30" s="42"/>
      <c r="K30" s="42"/>
      <c r="L30" s="42"/>
    </row>
    <row r="31" spans="1:12" x14ac:dyDescent="0.3">
      <c r="B31" s="39"/>
      <c r="C31" s="12">
        <v>1</v>
      </c>
      <c r="D31" s="37"/>
      <c r="E31" s="30"/>
      <c r="F31" s="30"/>
      <c r="G31" s="30"/>
      <c r="H31" s="30"/>
      <c r="I31" s="30"/>
      <c r="J31" s="30"/>
      <c r="K31" s="30"/>
      <c r="L31" s="30"/>
    </row>
    <row r="32" spans="1:12" x14ac:dyDescent="0.3">
      <c r="B32" s="39"/>
      <c r="C32" s="12">
        <v>2</v>
      </c>
      <c r="D32" s="37"/>
      <c r="E32" s="30"/>
      <c r="F32" s="30"/>
      <c r="G32" s="30"/>
      <c r="H32" s="30"/>
      <c r="I32" s="30"/>
      <c r="J32" s="30"/>
      <c r="K32" s="30"/>
      <c r="L32" s="30"/>
    </row>
    <row r="33" spans="1:12" x14ac:dyDescent="0.3">
      <c r="B33" s="39"/>
      <c r="C33" s="12">
        <v>3</v>
      </c>
      <c r="D33" s="37"/>
      <c r="E33" s="30"/>
      <c r="F33" s="30"/>
      <c r="G33" s="30"/>
      <c r="H33" s="30"/>
      <c r="I33" s="30"/>
      <c r="J33" s="30"/>
      <c r="K33" s="30"/>
      <c r="L33" s="30"/>
    </row>
    <row r="34" spans="1:12" x14ac:dyDescent="0.3">
      <c r="B34" s="39"/>
      <c r="C34" s="12">
        <v>4</v>
      </c>
      <c r="D34" s="37"/>
      <c r="E34" s="30"/>
      <c r="F34" s="30"/>
      <c r="G34" s="30"/>
      <c r="H34" s="30"/>
      <c r="I34" s="30"/>
      <c r="J34" s="30"/>
      <c r="K34" s="30"/>
      <c r="L34" s="30"/>
    </row>
    <row r="35" spans="1:12" s="3" customFormat="1" ht="17.25" thickBot="1" x14ac:dyDescent="0.35">
      <c r="A35" s="17"/>
      <c r="B35" s="39"/>
      <c r="C35" s="13">
        <v>5</v>
      </c>
      <c r="D35" s="29"/>
      <c r="E35" s="28"/>
      <c r="F35" s="28"/>
      <c r="G35" s="28"/>
      <c r="H35" s="28"/>
      <c r="I35" s="28"/>
      <c r="J35" s="28"/>
      <c r="K35" s="28"/>
      <c r="L35" s="28"/>
    </row>
    <row r="36" spans="1:12" ht="17.25" thickTop="1" x14ac:dyDescent="0.3">
      <c r="B36" s="39"/>
      <c r="C36" s="35" t="s">
        <v>9</v>
      </c>
      <c r="D36" s="7"/>
      <c r="E36" s="8"/>
      <c r="F36" s="8"/>
      <c r="G36" s="8"/>
      <c r="H36" s="8"/>
      <c r="I36" s="8"/>
      <c r="J36" s="8"/>
      <c r="K36" s="8"/>
      <c r="L36" s="8"/>
    </row>
    <row r="37" spans="1:12" x14ac:dyDescent="0.3">
      <c r="B37" s="39"/>
      <c r="C37" s="32" t="s">
        <v>3</v>
      </c>
      <c r="D37" s="9"/>
      <c r="E37" s="10"/>
      <c r="F37" s="10"/>
      <c r="G37" s="10"/>
      <c r="H37" s="10"/>
      <c r="I37" s="10"/>
      <c r="J37" s="10"/>
      <c r="K37" s="10"/>
      <c r="L37" s="10"/>
    </row>
    <row r="38" spans="1:12" x14ac:dyDescent="0.3">
      <c r="B38" s="39"/>
      <c r="C38" s="32" t="s">
        <v>0</v>
      </c>
      <c r="D38" s="9"/>
      <c r="E38" s="10"/>
      <c r="F38" s="10"/>
      <c r="G38" s="10"/>
      <c r="H38" s="10"/>
      <c r="I38" s="10"/>
      <c r="J38" s="10"/>
      <c r="K38" s="10"/>
      <c r="L38" s="10"/>
    </row>
    <row r="39" spans="1:12" x14ac:dyDescent="0.3">
      <c r="B39" s="39"/>
      <c r="C39" s="33" t="s">
        <v>8</v>
      </c>
      <c r="D39" s="9"/>
      <c r="E39" s="10"/>
      <c r="F39" s="10"/>
      <c r="G39" s="10"/>
      <c r="H39" s="10"/>
      <c r="I39" s="10"/>
      <c r="J39" s="10"/>
      <c r="K39" s="10"/>
      <c r="L39" s="10"/>
    </row>
    <row r="40" spans="1:12" x14ac:dyDescent="0.3">
      <c r="B40" s="39"/>
      <c r="C40" s="32" t="s">
        <v>5</v>
      </c>
      <c r="D40" s="44"/>
      <c r="E40" s="10"/>
      <c r="F40" s="10"/>
      <c r="G40" s="10"/>
      <c r="H40" s="10"/>
      <c r="I40" s="10"/>
      <c r="J40" s="10"/>
      <c r="K40" s="10"/>
      <c r="L40" s="10"/>
    </row>
    <row r="41" spans="1:12" s="1" customFormat="1" x14ac:dyDescent="0.3">
      <c r="A41" s="22"/>
      <c r="B41" s="38"/>
      <c r="C41" s="34" t="s">
        <v>4</v>
      </c>
      <c r="D41" s="42" t="s">
        <v>6</v>
      </c>
      <c r="E41" s="42"/>
      <c r="F41" s="42"/>
      <c r="G41" s="42"/>
      <c r="H41" s="42"/>
      <c r="I41" s="42"/>
      <c r="J41" s="42"/>
      <c r="K41" s="42"/>
      <c r="L41" s="42"/>
    </row>
    <row r="42" spans="1:12" x14ac:dyDescent="0.3">
      <c r="B42" s="39"/>
      <c r="C42" s="12">
        <v>1</v>
      </c>
      <c r="D42" s="37"/>
      <c r="E42" s="30"/>
      <c r="F42" s="30"/>
      <c r="G42" s="30"/>
      <c r="H42" s="30"/>
      <c r="I42" s="30"/>
      <c r="J42" s="30"/>
      <c r="K42" s="30"/>
      <c r="L42" s="30"/>
    </row>
    <row r="43" spans="1:12" x14ac:dyDescent="0.3">
      <c r="B43" s="39"/>
      <c r="C43" s="12">
        <v>2</v>
      </c>
      <c r="D43" s="37"/>
      <c r="E43" s="30"/>
      <c r="F43" s="30"/>
      <c r="G43" s="30"/>
      <c r="H43" s="30"/>
      <c r="I43" s="30"/>
      <c r="J43" s="30"/>
      <c r="K43" s="30"/>
      <c r="L43" s="30"/>
    </row>
    <row r="44" spans="1:12" x14ac:dyDescent="0.3">
      <c r="B44" s="39"/>
      <c r="C44" s="12">
        <v>3</v>
      </c>
      <c r="D44" s="37"/>
      <c r="E44" s="30"/>
      <c r="F44" s="30"/>
      <c r="G44" s="30"/>
      <c r="H44" s="30"/>
      <c r="I44" s="30"/>
      <c r="J44" s="30"/>
      <c r="K44" s="30"/>
      <c r="L44" s="30"/>
    </row>
    <row r="45" spans="1:12" x14ac:dyDescent="0.3">
      <c r="B45" s="39"/>
      <c r="C45" s="12">
        <v>4</v>
      </c>
      <c r="D45" s="37"/>
      <c r="E45" s="30"/>
      <c r="F45" s="30"/>
      <c r="G45" s="30"/>
      <c r="H45" s="30"/>
      <c r="I45" s="30"/>
      <c r="J45" s="30"/>
      <c r="K45" s="30"/>
      <c r="L45" s="30"/>
    </row>
    <row r="46" spans="1:12" s="3" customFormat="1" ht="17.25" thickBot="1" x14ac:dyDescent="0.35">
      <c r="A46" s="17"/>
      <c r="B46" s="39"/>
      <c r="C46" s="13">
        <v>5</v>
      </c>
      <c r="D46" s="29"/>
      <c r="E46" s="28"/>
      <c r="F46" s="28"/>
      <c r="G46" s="28"/>
      <c r="H46" s="28"/>
      <c r="I46" s="28"/>
      <c r="J46" s="28"/>
      <c r="K46" s="28"/>
      <c r="L46" s="28"/>
    </row>
    <row r="47" spans="1:12" ht="17.25" thickTop="1" x14ac:dyDescent="0.3">
      <c r="B47" s="39"/>
      <c r="C47" s="35" t="s">
        <v>9</v>
      </c>
      <c r="D47" s="7"/>
      <c r="E47" s="8"/>
      <c r="F47" s="8"/>
      <c r="G47" s="8"/>
      <c r="H47" s="8"/>
      <c r="I47" s="8"/>
      <c r="J47" s="8"/>
      <c r="K47" s="8"/>
      <c r="L47" s="8"/>
    </row>
    <row r="48" spans="1:12" x14ac:dyDescent="0.3">
      <c r="B48" s="39"/>
      <c r="C48" s="32" t="s">
        <v>3</v>
      </c>
      <c r="D48" s="9"/>
      <c r="E48" s="10"/>
      <c r="F48" s="10"/>
      <c r="G48" s="10"/>
      <c r="H48" s="10"/>
      <c r="I48" s="10"/>
      <c r="J48" s="10"/>
      <c r="K48" s="10"/>
      <c r="L48" s="10"/>
    </row>
    <row r="49" spans="1:12" x14ac:dyDescent="0.3">
      <c r="B49" s="39"/>
      <c r="C49" s="32" t="s">
        <v>0</v>
      </c>
      <c r="D49" s="9"/>
      <c r="E49" s="10"/>
      <c r="F49" s="10"/>
      <c r="G49" s="10"/>
      <c r="H49" s="10"/>
      <c r="I49" s="10"/>
      <c r="J49" s="10"/>
      <c r="K49" s="10"/>
      <c r="L49" s="10"/>
    </row>
    <row r="50" spans="1:12" x14ac:dyDescent="0.3">
      <c r="B50" s="39"/>
      <c r="C50" s="33" t="s">
        <v>8</v>
      </c>
      <c r="D50" s="9"/>
      <c r="E50" s="10"/>
      <c r="F50" s="10"/>
      <c r="G50" s="10"/>
      <c r="H50" s="10"/>
      <c r="I50" s="10"/>
      <c r="J50" s="10"/>
      <c r="K50" s="10"/>
      <c r="L50" s="10"/>
    </row>
    <row r="51" spans="1:12" x14ac:dyDescent="0.3">
      <c r="B51" s="39"/>
      <c r="C51" s="32" t="s">
        <v>5</v>
      </c>
      <c r="D51" s="44"/>
      <c r="E51" s="10"/>
      <c r="F51" s="10"/>
      <c r="G51" s="10"/>
      <c r="H51" s="10"/>
      <c r="I51" s="10"/>
      <c r="J51" s="10"/>
      <c r="K51" s="10"/>
      <c r="L51" s="10"/>
    </row>
    <row r="52" spans="1:12" s="1" customFormat="1" x14ac:dyDescent="0.3">
      <c r="A52" s="22"/>
      <c r="B52" s="38"/>
      <c r="C52" s="34" t="s">
        <v>4</v>
      </c>
      <c r="D52" s="42" t="s">
        <v>6</v>
      </c>
      <c r="E52" s="42"/>
      <c r="F52" s="42"/>
      <c r="G52" s="42"/>
      <c r="H52" s="42"/>
      <c r="I52" s="42"/>
      <c r="J52" s="42"/>
      <c r="K52" s="42"/>
      <c r="L52" s="42"/>
    </row>
    <row r="53" spans="1:12" x14ac:dyDescent="0.3">
      <c r="B53" s="39"/>
      <c r="C53" s="12">
        <v>1</v>
      </c>
      <c r="D53" s="37"/>
      <c r="E53" s="30"/>
      <c r="F53" s="30"/>
      <c r="G53" s="30"/>
      <c r="H53" s="30"/>
      <c r="I53" s="30"/>
      <c r="J53" s="30"/>
      <c r="K53" s="30"/>
      <c r="L53" s="30"/>
    </row>
    <row r="54" spans="1:12" x14ac:dyDescent="0.3">
      <c r="B54" s="39"/>
      <c r="C54" s="12">
        <v>2</v>
      </c>
      <c r="D54" s="37"/>
      <c r="E54" s="30"/>
      <c r="F54" s="30"/>
      <c r="G54" s="30"/>
      <c r="H54" s="30"/>
      <c r="I54" s="30"/>
      <c r="J54" s="30"/>
      <c r="K54" s="30"/>
      <c r="L54" s="30"/>
    </row>
    <row r="55" spans="1:12" x14ac:dyDescent="0.3">
      <c r="B55" s="39"/>
      <c r="C55" s="12">
        <v>3</v>
      </c>
      <c r="D55" s="37"/>
      <c r="E55" s="30"/>
      <c r="F55" s="30"/>
      <c r="G55" s="30"/>
      <c r="H55" s="30"/>
      <c r="I55" s="30"/>
      <c r="J55" s="30"/>
      <c r="K55" s="30"/>
      <c r="L55" s="30"/>
    </row>
    <row r="56" spans="1:12" x14ac:dyDescent="0.3">
      <c r="B56" s="39"/>
      <c r="C56" s="12">
        <v>4</v>
      </c>
      <c r="D56" s="37"/>
      <c r="E56" s="30"/>
      <c r="F56" s="30"/>
      <c r="G56" s="30"/>
      <c r="H56" s="30"/>
      <c r="I56" s="30"/>
      <c r="J56" s="30"/>
      <c r="K56" s="30"/>
      <c r="L56" s="30"/>
    </row>
    <row r="57" spans="1:12" ht="17.25" thickBot="1" x14ac:dyDescent="0.35">
      <c r="B57" s="39"/>
      <c r="C57" s="13">
        <v>5</v>
      </c>
      <c r="D57" s="29"/>
      <c r="E57" s="28"/>
      <c r="F57" s="28"/>
      <c r="G57" s="28"/>
      <c r="H57" s="28"/>
      <c r="I57" s="28"/>
      <c r="J57" s="28"/>
      <c r="K57" s="28"/>
      <c r="L57" s="28"/>
    </row>
    <row r="58" spans="1:12" ht="17.25" thickTop="1" x14ac:dyDescent="0.3">
      <c r="B58" s="39"/>
      <c r="C58" s="35" t="s">
        <v>9</v>
      </c>
      <c r="D58" s="7"/>
      <c r="E58" s="8"/>
      <c r="F58" s="8"/>
      <c r="G58" s="8"/>
      <c r="H58" s="8"/>
      <c r="I58" s="8"/>
      <c r="J58" s="8"/>
      <c r="K58" s="8"/>
      <c r="L58" s="8"/>
    </row>
    <row r="59" spans="1:12" x14ac:dyDescent="0.3">
      <c r="B59" s="39"/>
      <c r="C59" s="32" t="s">
        <v>3</v>
      </c>
      <c r="D59" s="9"/>
      <c r="E59" s="10"/>
      <c r="F59" s="10"/>
      <c r="G59" s="10"/>
      <c r="H59" s="10"/>
      <c r="I59" s="10"/>
      <c r="J59" s="10"/>
      <c r="K59" s="10"/>
      <c r="L59" s="10"/>
    </row>
    <row r="60" spans="1:12" x14ac:dyDescent="0.3">
      <c r="B60" s="39"/>
      <c r="C60" s="32" t="s">
        <v>0</v>
      </c>
      <c r="D60" s="9"/>
      <c r="E60" s="10"/>
      <c r="F60" s="10"/>
      <c r="G60" s="10"/>
      <c r="H60" s="10"/>
      <c r="I60" s="10"/>
      <c r="J60" s="10"/>
      <c r="K60" s="10"/>
      <c r="L60" s="10"/>
    </row>
    <row r="61" spans="1:12" x14ac:dyDescent="0.3">
      <c r="B61" s="39"/>
      <c r="C61" s="33" t="s">
        <v>8</v>
      </c>
      <c r="D61" s="9"/>
      <c r="E61" s="10"/>
      <c r="F61" s="10"/>
      <c r="G61" s="10"/>
      <c r="H61" s="10"/>
      <c r="I61" s="10"/>
      <c r="J61" s="10"/>
      <c r="K61" s="10"/>
      <c r="L61" s="10"/>
    </row>
    <row r="62" spans="1:12" x14ac:dyDescent="0.3">
      <c r="B62" s="39"/>
      <c r="C62" s="32" t="s">
        <v>5</v>
      </c>
      <c r="D62" s="44"/>
      <c r="E62" s="10"/>
      <c r="F62" s="10"/>
      <c r="G62" s="10"/>
      <c r="H62" s="10"/>
      <c r="I62" s="10"/>
      <c r="J62" s="10"/>
      <c r="K62" s="10"/>
      <c r="L62" s="10"/>
    </row>
    <row r="63" spans="1:12" s="1" customFormat="1" x14ac:dyDescent="0.3">
      <c r="A63" s="22"/>
      <c r="B63" s="38"/>
      <c r="C63" s="34" t="s">
        <v>4</v>
      </c>
      <c r="D63" s="42" t="s">
        <v>6</v>
      </c>
      <c r="E63" s="42"/>
      <c r="F63" s="42"/>
      <c r="G63" s="42"/>
      <c r="H63" s="42"/>
      <c r="I63" s="42"/>
      <c r="J63" s="42"/>
      <c r="K63" s="42"/>
      <c r="L63" s="42"/>
    </row>
    <row r="64" spans="1:12" x14ac:dyDescent="0.3">
      <c r="B64" s="39"/>
      <c r="C64" s="12">
        <v>1</v>
      </c>
      <c r="D64" s="37"/>
      <c r="E64" s="30"/>
      <c r="F64" s="30"/>
      <c r="G64" s="30"/>
      <c r="H64" s="30"/>
      <c r="I64" s="30"/>
      <c r="J64" s="30"/>
      <c r="K64" s="30"/>
      <c r="L64" s="30"/>
    </row>
    <row r="65" spans="1:12" x14ac:dyDescent="0.3">
      <c r="B65" s="39"/>
      <c r="C65" s="12">
        <v>2</v>
      </c>
      <c r="D65" s="37"/>
      <c r="E65" s="30"/>
      <c r="F65" s="30"/>
      <c r="G65" s="30"/>
      <c r="H65" s="30"/>
      <c r="I65" s="30"/>
      <c r="J65" s="30"/>
      <c r="K65" s="30"/>
      <c r="L65" s="30"/>
    </row>
    <row r="66" spans="1:12" x14ac:dyDescent="0.3">
      <c r="B66" s="39"/>
      <c r="C66" s="12">
        <v>3</v>
      </c>
      <c r="D66" s="37"/>
      <c r="E66" s="30"/>
      <c r="F66" s="30"/>
      <c r="G66" s="30"/>
      <c r="H66" s="30"/>
      <c r="I66" s="30"/>
      <c r="J66" s="30"/>
      <c r="K66" s="30"/>
      <c r="L66" s="30"/>
    </row>
    <row r="67" spans="1:12" x14ac:dyDescent="0.3">
      <c r="B67" s="39"/>
      <c r="C67" s="12">
        <v>4</v>
      </c>
      <c r="D67" s="37"/>
      <c r="E67" s="30"/>
      <c r="F67" s="30"/>
      <c r="G67" s="30"/>
      <c r="H67" s="30"/>
      <c r="I67" s="30"/>
      <c r="J67" s="30"/>
      <c r="K67" s="30"/>
      <c r="L67" s="30"/>
    </row>
    <row r="68" spans="1:12" ht="17.25" thickBot="1" x14ac:dyDescent="0.35">
      <c r="B68" s="39"/>
      <c r="C68" s="13">
        <v>5</v>
      </c>
      <c r="D68" s="29"/>
      <c r="E68" s="28"/>
      <c r="F68" s="28"/>
      <c r="G68" s="28"/>
      <c r="H68" s="28"/>
      <c r="I68" s="28"/>
      <c r="J68" s="28"/>
      <c r="K68" s="28"/>
      <c r="L68" s="28"/>
    </row>
    <row r="69" spans="1:12" ht="17.25" thickTop="1" x14ac:dyDescent="0.3">
      <c r="B69" s="39"/>
      <c r="C69" s="35" t="s">
        <v>9</v>
      </c>
      <c r="D69" s="7"/>
      <c r="E69" s="8"/>
      <c r="F69" s="8"/>
      <c r="G69" s="8"/>
      <c r="H69" s="8"/>
      <c r="I69" s="8"/>
      <c r="J69" s="8"/>
      <c r="K69" s="8"/>
      <c r="L69" s="8"/>
    </row>
    <row r="70" spans="1:12" x14ac:dyDescent="0.3">
      <c r="B70" s="39"/>
      <c r="C70" s="32" t="s">
        <v>3</v>
      </c>
      <c r="D70" s="9"/>
      <c r="E70" s="10"/>
      <c r="F70" s="10"/>
      <c r="G70" s="10"/>
      <c r="H70" s="10"/>
      <c r="I70" s="10"/>
      <c r="J70" s="10"/>
      <c r="K70" s="10"/>
      <c r="L70" s="10"/>
    </row>
    <row r="71" spans="1:12" x14ac:dyDescent="0.3">
      <c r="B71" s="39"/>
      <c r="C71" s="32" t="s">
        <v>0</v>
      </c>
      <c r="D71" s="9"/>
      <c r="E71" s="10"/>
      <c r="F71" s="10"/>
      <c r="G71" s="10"/>
      <c r="H71" s="10"/>
      <c r="I71" s="10"/>
      <c r="J71" s="10"/>
      <c r="K71" s="10"/>
      <c r="L71" s="10"/>
    </row>
    <row r="72" spans="1:12" x14ac:dyDescent="0.3">
      <c r="B72" s="39"/>
      <c r="C72" s="33" t="s">
        <v>8</v>
      </c>
      <c r="D72" s="9"/>
      <c r="E72" s="10"/>
      <c r="F72" s="10"/>
      <c r="G72" s="10"/>
      <c r="H72" s="10"/>
      <c r="I72" s="10"/>
      <c r="J72" s="10"/>
      <c r="K72" s="10"/>
      <c r="L72" s="10"/>
    </row>
    <row r="73" spans="1:12" x14ac:dyDescent="0.3">
      <c r="B73" s="39"/>
      <c r="C73" s="32" t="s">
        <v>5</v>
      </c>
      <c r="D73" s="44"/>
      <c r="E73" s="10"/>
      <c r="F73" s="10"/>
      <c r="G73" s="10"/>
      <c r="H73" s="10"/>
      <c r="I73" s="10"/>
      <c r="J73" s="10"/>
      <c r="K73" s="10"/>
      <c r="L73" s="10"/>
    </row>
    <row r="74" spans="1:12" s="1" customFormat="1" x14ac:dyDescent="0.3">
      <c r="A74" s="22"/>
      <c r="B74" s="38"/>
      <c r="C74" s="34" t="s">
        <v>4</v>
      </c>
      <c r="D74" s="42" t="s">
        <v>6</v>
      </c>
      <c r="E74" s="42"/>
      <c r="F74" s="42"/>
      <c r="G74" s="42"/>
      <c r="H74" s="42"/>
      <c r="I74" s="42"/>
      <c r="J74" s="42"/>
      <c r="K74" s="42"/>
      <c r="L74" s="42"/>
    </row>
    <row r="75" spans="1:12" x14ac:dyDescent="0.3">
      <c r="B75" s="39"/>
      <c r="C75" s="12">
        <v>1</v>
      </c>
      <c r="D75" s="37"/>
      <c r="E75" s="30"/>
      <c r="F75" s="30"/>
      <c r="G75" s="30"/>
      <c r="H75" s="30"/>
      <c r="I75" s="30"/>
      <c r="J75" s="30"/>
      <c r="K75" s="30"/>
      <c r="L75" s="30"/>
    </row>
    <row r="76" spans="1:12" x14ac:dyDescent="0.3">
      <c r="B76" s="39"/>
      <c r="C76" s="12">
        <v>2</v>
      </c>
      <c r="D76" s="37"/>
      <c r="E76" s="30"/>
      <c r="F76" s="30"/>
      <c r="G76" s="30"/>
      <c r="H76" s="30"/>
      <c r="I76" s="30"/>
      <c r="J76" s="30"/>
      <c r="K76" s="30"/>
      <c r="L76" s="30"/>
    </row>
    <row r="77" spans="1:12" x14ac:dyDescent="0.3">
      <c r="B77" s="39"/>
      <c r="C77" s="12">
        <v>3</v>
      </c>
      <c r="D77" s="37"/>
      <c r="E77" s="30"/>
      <c r="F77" s="30"/>
      <c r="G77" s="30"/>
      <c r="H77" s="30"/>
      <c r="I77" s="30"/>
      <c r="J77" s="30"/>
      <c r="K77" s="30"/>
      <c r="L77" s="30"/>
    </row>
    <row r="78" spans="1:12" x14ac:dyDescent="0.3">
      <c r="B78" s="39"/>
      <c r="C78" s="12">
        <v>4</v>
      </c>
      <c r="D78" s="37"/>
      <c r="E78" s="30"/>
      <c r="F78" s="30"/>
      <c r="G78" s="30"/>
      <c r="H78" s="30"/>
      <c r="I78" s="30"/>
      <c r="J78" s="30"/>
      <c r="K78" s="30"/>
      <c r="L78" s="30"/>
    </row>
    <row r="79" spans="1:12" ht="17.25" thickBot="1" x14ac:dyDescent="0.35">
      <c r="B79" s="39"/>
      <c r="C79" s="13">
        <v>5</v>
      </c>
      <c r="D79" s="29"/>
      <c r="E79" s="28"/>
      <c r="F79" s="28"/>
      <c r="G79" s="28"/>
      <c r="H79" s="28"/>
      <c r="I79" s="28"/>
      <c r="J79" s="28"/>
      <c r="K79" s="28"/>
      <c r="L79" s="28"/>
    </row>
    <row r="80" spans="1:12" ht="17.25" thickTop="1" x14ac:dyDescent="0.3">
      <c r="B80" s="39"/>
      <c r="C80" s="35" t="s">
        <v>9</v>
      </c>
      <c r="D80" s="7"/>
      <c r="E80" s="8"/>
      <c r="F80" s="8"/>
      <c r="G80" s="8"/>
      <c r="H80" s="8"/>
      <c r="I80" s="8"/>
      <c r="J80" s="8"/>
      <c r="K80" s="8"/>
      <c r="L80" s="8"/>
    </row>
    <row r="81" spans="1:12" x14ac:dyDescent="0.3">
      <c r="B81" s="39"/>
      <c r="C81" s="32" t="s">
        <v>3</v>
      </c>
      <c r="D81" s="9"/>
      <c r="E81" s="10"/>
      <c r="F81" s="10"/>
      <c r="G81" s="10"/>
      <c r="H81" s="10"/>
      <c r="I81" s="10"/>
      <c r="J81" s="10"/>
      <c r="K81" s="10"/>
      <c r="L81" s="10"/>
    </row>
    <row r="82" spans="1:12" x14ac:dyDescent="0.3">
      <c r="B82" s="39"/>
      <c r="C82" s="32" t="s">
        <v>0</v>
      </c>
      <c r="D82" s="9"/>
      <c r="E82" s="10"/>
      <c r="F82" s="10"/>
      <c r="G82" s="10"/>
      <c r="H82" s="10"/>
      <c r="I82" s="10"/>
      <c r="J82" s="10"/>
      <c r="K82" s="10"/>
      <c r="L82" s="10"/>
    </row>
    <row r="83" spans="1:12" x14ac:dyDescent="0.3">
      <c r="B83" s="39"/>
      <c r="C83" s="33" t="s">
        <v>8</v>
      </c>
      <c r="D83" s="9"/>
      <c r="E83" s="10"/>
      <c r="F83" s="10"/>
      <c r="G83" s="10"/>
      <c r="H83" s="10"/>
      <c r="I83" s="10"/>
      <c r="J83" s="10"/>
      <c r="K83" s="10"/>
      <c r="L83" s="10"/>
    </row>
    <row r="84" spans="1:12" x14ac:dyDescent="0.3">
      <c r="B84" s="39"/>
      <c r="C84" s="32" t="s">
        <v>5</v>
      </c>
      <c r="D84" s="44"/>
      <c r="E84" s="10"/>
      <c r="F84" s="10"/>
      <c r="G84" s="10"/>
      <c r="H84" s="10"/>
      <c r="I84" s="10"/>
      <c r="J84" s="10"/>
      <c r="K84" s="10"/>
      <c r="L84" s="10"/>
    </row>
    <row r="85" spans="1:12" s="1" customFormat="1" x14ac:dyDescent="0.3">
      <c r="A85" s="22"/>
      <c r="B85" s="38"/>
      <c r="C85" s="34" t="s">
        <v>4</v>
      </c>
      <c r="D85" s="42" t="s">
        <v>6</v>
      </c>
      <c r="E85" s="42"/>
      <c r="F85" s="42"/>
      <c r="G85" s="42"/>
      <c r="H85" s="42"/>
      <c r="I85" s="42"/>
      <c r="J85" s="42"/>
      <c r="K85" s="42"/>
      <c r="L85" s="42"/>
    </row>
    <row r="86" spans="1:12" x14ac:dyDescent="0.3">
      <c r="B86" s="39"/>
      <c r="C86" s="12">
        <v>1</v>
      </c>
      <c r="D86" s="37"/>
      <c r="E86" s="30"/>
      <c r="F86" s="30"/>
      <c r="G86" s="30"/>
      <c r="H86" s="30"/>
      <c r="I86" s="30"/>
      <c r="J86" s="30"/>
      <c r="K86" s="30"/>
      <c r="L86" s="30"/>
    </row>
    <row r="87" spans="1:12" x14ac:dyDescent="0.3">
      <c r="B87" s="39"/>
      <c r="C87" s="12">
        <v>2</v>
      </c>
      <c r="D87" s="37"/>
      <c r="E87" s="30"/>
      <c r="F87" s="30"/>
      <c r="G87" s="30"/>
      <c r="H87" s="30"/>
      <c r="I87" s="30"/>
      <c r="J87" s="30"/>
      <c r="K87" s="30"/>
      <c r="L87" s="30"/>
    </row>
    <row r="88" spans="1:12" x14ac:dyDescent="0.3">
      <c r="B88" s="39"/>
      <c r="C88" s="12">
        <v>3</v>
      </c>
      <c r="D88" s="37"/>
      <c r="E88" s="30"/>
      <c r="F88" s="30"/>
      <c r="G88" s="30"/>
      <c r="H88" s="30"/>
      <c r="I88" s="30"/>
      <c r="J88" s="30"/>
      <c r="K88" s="30"/>
      <c r="L88" s="30"/>
    </row>
    <row r="89" spans="1:12" x14ac:dyDescent="0.3">
      <c r="B89" s="39"/>
      <c r="C89" s="12">
        <v>4</v>
      </c>
      <c r="D89" s="37"/>
      <c r="E89" s="30"/>
      <c r="F89" s="30"/>
      <c r="G89" s="30"/>
      <c r="H89" s="30"/>
      <c r="I89" s="30"/>
      <c r="J89" s="30"/>
      <c r="K89" s="30"/>
      <c r="L89" s="30"/>
    </row>
    <row r="90" spans="1:12" ht="17.25" thickBot="1" x14ac:dyDescent="0.35">
      <c r="B90" s="39"/>
      <c r="C90" s="13">
        <v>5</v>
      </c>
      <c r="D90" s="29"/>
      <c r="E90" s="28"/>
      <c r="F90" s="28"/>
      <c r="G90" s="28"/>
      <c r="H90" s="28"/>
      <c r="I90" s="28"/>
      <c r="J90" s="28"/>
      <c r="K90" s="28"/>
      <c r="L90" s="28"/>
    </row>
    <row r="91" spans="1:12" ht="17.25" thickTop="1" x14ac:dyDescent="0.3">
      <c r="B91" s="39"/>
      <c r="C91" s="35" t="s">
        <v>9</v>
      </c>
      <c r="D91" s="7"/>
      <c r="E91" s="8"/>
      <c r="F91" s="8"/>
      <c r="G91" s="8"/>
      <c r="H91" s="8"/>
      <c r="I91" s="8"/>
      <c r="J91" s="8"/>
      <c r="K91" s="8"/>
      <c r="L91" s="8"/>
    </row>
    <row r="92" spans="1:12" x14ac:dyDescent="0.3">
      <c r="B92" s="39"/>
      <c r="C92" s="32" t="s">
        <v>3</v>
      </c>
      <c r="D92" s="9"/>
      <c r="E92" s="10"/>
      <c r="F92" s="10"/>
      <c r="G92" s="10"/>
      <c r="H92" s="10"/>
      <c r="I92" s="10"/>
      <c r="J92" s="10"/>
      <c r="K92" s="10"/>
      <c r="L92" s="10"/>
    </row>
    <row r="93" spans="1:12" x14ac:dyDescent="0.3">
      <c r="B93" s="39"/>
      <c r="C93" s="32" t="s">
        <v>0</v>
      </c>
      <c r="D93" s="9"/>
      <c r="E93" s="10"/>
      <c r="F93" s="10"/>
      <c r="G93" s="10"/>
      <c r="H93" s="10"/>
      <c r="I93" s="10"/>
      <c r="J93" s="10"/>
      <c r="K93" s="10"/>
      <c r="L93" s="10"/>
    </row>
    <row r="94" spans="1:12" x14ac:dyDescent="0.3">
      <c r="B94" s="39"/>
      <c r="C94" s="33" t="s">
        <v>8</v>
      </c>
      <c r="D94" s="9"/>
      <c r="E94" s="10"/>
      <c r="F94" s="10"/>
      <c r="G94" s="10"/>
      <c r="H94" s="10"/>
      <c r="I94" s="10"/>
      <c r="J94" s="10"/>
      <c r="K94" s="10"/>
      <c r="L94" s="10"/>
    </row>
    <row r="95" spans="1:12" x14ac:dyDescent="0.3">
      <c r="B95" s="39"/>
      <c r="C95" s="32" t="s">
        <v>5</v>
      </c>
      <c r="D95" s="44"/>
      <c r="E95" s="10"/>
      <c r="F95" s="10"/>
      <c r="G95" s="10"/>
      <c r="H95" s="10"/>
      <c r="I95" s="10"/>
      <c r="J95" s="10"/>
      <c r="K95" s="10"/>
      <c r="L95" s="10"/>
    </row>
    <row r="96" spans="1:12" s="1" customFormat="1" x14ac:dyDescent="0.3">
      <c r="A96" s="22"/>
      <c r="B96" s="38"/>
      <c r="C96" s="34" t="s">
        <v>4</v>
      </c>
      <c r="D96" s="42" t="s">
        <v>6</v>
      </c>
      <c r="E96" s="42"/>
      <c r="F96" s="42"/>
      <c r="G96" s="42"/>
      <c r="H96" s="42"/>
      <c r="I96" s="42"/>
      <c r="J96" s="42"/>
      <c r="K96" s="42"/>
      <c r="L96" s="42"/>
    </row>
    <row r="97" spans="1:12" x14ac:dyDescent="0.3">
      <c r="B97" s="39"/>
      <c r="C97" s="12">
        <v>1</v>
      </c>
      <c r="D97" s="37"/>
      <c r="E97" s="30"/>
      <c r="F97" s="30"/>
      <c r="G97" s="30"/>
      <c r="H97" s="30"/>
      <c r="I97" s="30"/>
      <c r="J97" s="30"/>
      <c r="K97" s="30"/>
      <c r="L97" s="30"/>
    </row>
    <row r="98" spans="1:12" x14ac:dyDescent="0.3">
      <c r="B98" s="39"/>
      <c r="C98" s="12">
        <v>2</v>
      </c>
      <c r="D98" s="37"/>
      <c r="E98" s="30"/>
      <c r="F98" s="30"/>
      <c r="G98" s="30"/>
      <c r="H98" s="30"/>
      <c r="I98" s="30"/>
      <c r="J98" s="30"/>
      <c r="K98" s="30"/>
      <c r="L98" s="30"/>
    </row>
    <row r="99" spans="1:12" x14ac:dyDescent="0.3">
      <c r="B99" s="39"/>
      <c r="C99" s="12">
        <v>3</v>
      </c>
      <c r="D99" s="37"/>
      <c r="E99" s="30"/>
      <c r="F99" s="30"/>
      <c r="G99" s="30"/>
      <c r="H99" s="30"/>
      <c r="I99" s="30"/>
      <c r="J99" s="30"/>
      <c r="K99" s="30"/>
      <c r="L99" s="30"/>
    </row>
    <row r="100" spans="1:12" x14ac:dyDescent="0.3">
      <c r="B100" s="39"/>
      <c r="C100" s="12">
        <v>4</v>
      </c>
      <c r="D100" s="37"/>
      <c r="E100" s="30"/>
      <c r="F100" s="30"/>
      <c r="G100" s="30"/>
      <c r="H100" s="30"/>
      <c r="I100" s="30"/>
      <c r="J100" s="30"/>
      <c r="K100" s="30"/>
      <c r="L100" s="30"/>
    </row>
    <row r="101" spans="1:12" ht="17.25" thickBot="1" x14ac:dyDescent="0.35">
      <c r="B101" s="39"/>
      <c r="C101" s="13">
        <v>5</v>
      </c>
      <c r="D101" s="29"/>
      <c r="E101" s="28"/>
      <c r="F101" s="28"/>
      <c r="G101" s="28"/>
      <c r="H101" s="28"/>
      <c r="I101" s="28"/>
      <c r="J101" s="28"/>
      <c r="K101" s="28"/>
      <c r="L101" s="28"/>
    </row>
    <row r="102" spans="1:12" ht="17.25" thickTop="1" x14ac:dyDescent="0.3">
      <c r="B102" s="39"/>
      <c r="C102" s="35" t="s">
        <v>9</v>
      </c>
      <c r="D102" s="7"/>
      <c r="E102" s="8"/>
      <c r="F102" s="8"/>
      <c r="G102" s="8"/>
      <c r="H102" s="8"/>
      <c r="I102" s="8"/>
      <c r="J102" s="8"/>
      <c r="K102" s="8"/>
      <c r="L102" s="8"/>
    </row>
    <row r="103" spans="1:12" x14ac:dyDescent="0.3">
      <c r="B103" s="39"/>
      <c r="C103" s="32" t="s">
        <v>3</v>
      </c>
      <c r="D103" s="9"/>
      <c r="E103" s="10"/>
      <c r="F103" s="10"/>
      <c r="G103" s="10"/>
      <c r="H103" s="10"/>
      <c r="I103" s="10"/>
      <c r="J103" s="10"/>
      <c r="K103" s="10"/>
      <c r="L103" s="10"/>
    </row>
    <row r="104" spans="1:12" x14ac:dyDescent="0.3">
      <c r="B104" s="39"/>
      <c r="C104" s="32" t="s">
        <v>0</v>
      </c>
      <c r="D104" s="9"/>
      <c r="E104" s="10"/>
      <c r="F104" s="10"/>
      <c r="G104" s="10"/>
      <c r="H104" s="10"/>
      <c r="I104" s="10"/>
      <c r="J104" s="10"/>
      <c r="K104" s="10"/>
      <c r="L104" s="10"/>
    </row>
    <row r="105" spans="1:12" x14ac:dyDescent="0.3">
      <c r="B105" s="39"/>
      <c r="C105" s="33" t="s">
        <v>8</v>
      </c>
      <c r="D105" s="9"/>
      <c r="E105" s="10"/>
      <c r="F105" s="10"/>
      <c r="G105" s="10"/>
      <c r="H105" s="10"/>
      <c r="I105" s="10"/>
      <c r="J105" s="10"/>
      <c r="K105" s="10"/>
      <c r="L105" s="10"/>
    </row>
    <row r="106" spans="1:12" x14ac:dyDescent="0.3">
      <c r="B106" s="39"/>
      <c r="C106" s="32" t="s">
        <v>5</v>
      </c>
      <c r="D106" s="44"/>
      <c r="E106" s="10"/>
      <c r="F106" s="10"/>
      <c r="G106" s="10"/>
      <c r="H106" s="10"/>
      <c r="I106" s="10"/>
      <c r="J106" s="10"/>
      <c r="K106" s="10"/>
      <c r="L106" s="10"/>
    </row>
    <row r="107" spans="1:12" s="1" customFormat="1" x14ac:dyDescent="0.3">
      <c r="A107" s="22"/>
      <c r="B107" s="38"/>
      <c r="C107" s="34" t="s">
        <v>4</v>
      </c>
      <c r="D107" s="42" t="s">
        <v>6</v>
      </c>
      <c r="E107" s="42"/>
      <c r="F107" s="42"/>
      <c r="G107" s="42"/>
      <c r="H107" s="42"/>
      <c r="I107" s="42"/>
      <c r="J107" s="42"/>
      <c r="K107" s="42"/>
      <c r="L107" s="42"/>
    </row>
    <row r="108" spans="1:12" x14ac:dyDescent="0.3">
      <c r="B108" s="39"/>
      <c r="C108" s="12">
        <v>1</v>
      </c>
      <c r="D108" s="37"/>
      <c r="E108" s="30"/>
      <c r="F108" s="30"/>
      <c r="G108" s="30"/>
      <c r="H108" s="30"/>
      <c r="I108" s="30"/>
      <c r="J108" s="30"/>
      <c r="K108" s="30"/>
      <c r="L108" s="30"/>
    </row>
    <row r="109" spans="1:12" x14ac:dyDescent="0.3">
      <c r="B109" s="39"/>
      <c r="C109" s="12">
        <v>2</v>
      </c>
      <c r="D109" s="37"/>
      <c r="E109" s="30"/>
      <c r="F109" s="30"/>
      <c r="G109" s="30"/>
      <c r="H109" s="30"/>
      <c r="I109" s="30"/>
      <c r="J109" s="30"/>
      <c r="K109" s="30"/>
      <c r="L109" s="30"/>
    </row>
    <row r="110" spans="1:12" x14ac:dyDescent="0.3">
      <c r="B110" s="39"/>
      <c r="C110" s="12">
        <v>3</v>
      </c>
      <c r="D110" s="37"/>
      <c r="E110" s="30"/>
      <c r="F110" s="30"/>
      <c r="G110" s="30"/>
      <c r="H110" s="30"/>
      <c r="I110" s="30"/>
      <c r="J110" s="30"/>
      <c r="K110" s="30"/>
      <c r="L110" s="30"/>
    </row>
    <row r="111" spans="1:12" x14ac:dyDescent="0.3">
      <c r="B111" s="39"/>
      <c r="C111" s="12">
        <v>4</v>
      </c>
      <c r="D111" s="37"/>
      <c r="E111" s="30"/>
      <c r="F111" s="30"/>
      <c r="G111" s="30"/>
      <c r="H111" s="30"/>
      <c r="I111" s="30"/>
      <c r="J111" s="30"/>
      <c r="K111" s="30"/>
      <c r="L111" s="30"/>
    </row>
    <row r="112" spans="1:12" s="3" customFormat="1" ht="17.25" thickBot="1" x14ac:dyDescent="0.35">
      <c r="A112" s="17"/>
      <c r="B112" s="40"/>
      <c r="C112" s="13">
        <v>5</v>
      </c>
      <c r="D112" s="29"/>
      <c r="E112" s="28"/>
      <c r="F112" s="28"/>
      <c r="G112" s="28"/>
      <c r="H112" s="28"/>
      <c r="I112" s="28"/>
      <c r="J112" s="28"/>
      <c r="K112" s="28"/>
      <c r="L112" s="28"/>
    </row>
    <row r="113" ht="17.25" thickTop="1" x14ac:dyDescent="0.3"/>
  </sheetData>
  <mergeCells count="2">
    <mergeCell ref="B2:B9"/>
    <mergeCell ref="B10:B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공용규칙</vt:lpstr>
      <vt:lpstr>Skill_</vt:lpstr>
      <vt:lpstr>buff_</vt:lpstr>
      <vt:lpstr>debuff_</vt:lpstr>
      <vt:lpstr>트포용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taewoo</dc:creator>
  <cp:lastModifiedBy>taewoo</cp:lastModifiedBy>
  <dcterms:created xsi:type="dcterms:W3CDTF">2021-08-12T05:57:00Z</dcterms:created>
  <dcterms:modified xsi:type="dcterms:W3CDTF">2021-10-21T01:16:14Z</dcterms:modified>
</cp:coreProperties>
</file>