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CF3F3F1-5BD5-4291-9F81-D566CF9BEC2F}" xr6:coauthVersionLast="43" xr6:coauthVersionMax="43" xr10:uidLastSave="{00000000-0000-0000-0000-000000000000}"/>
  <bookViews>
    <workbookView xWindow="-120" yWindow="-120" windowWidth="29040" windowHeight="16440" firstSheet="4" activeTab="7"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<sst xmlns="http://schemas.openxmlformats.org/spreadsheetml/2006/main" count="7666" uniqueCount="2674">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</sst>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41" activePane="bottomRight" state="frozen"/>
      <selection pane="topRight" activeCell="C1" sqref="C1"/>
      <selection pane="bottomLeft" activeCell="A2" sqref="A2"/>
      <selection pane="bottomRight" activeCell="B93" sqref="B93"/>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2"/>
  <sheetViews>
    <sheetView zoomScale="70" zoomScaleNormal="70" workbookViewId="0">
      <pane ySplit="1" topLeftCell="A107" activePane="bottomLeft" state="frozen"/>
      <selection pane="bottomLeft" activeCell="H142" sqref="H142"/>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40"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x14ac:dyDescent="0.25">
      <c r="B125" s="23" t="s">
        <v>201</v>
      </c>
      <c r="C125" s="1" t="s">
        <v>2658</v>
      </c>
      <c r="D125" s="1" t="str">
        <f t="shared" si="2"/>
        <v>destinations:secondary_schools_catholic_2018</v>
      </c>
      <c r="E125" s="1">
        <v>2018</v>
      </c>
      <c r="F125" s="23" t="s">
        <v>930</v>
      </c>
      <c r="J125" s="1" t="s">
        <v>1496</v>
      </c>
      <c r="L125" s="23" t="s">
        <v>1501</v>
      </c>
    </row>
    <row r="126" spans="1:12" x14ac:dyDescent="0.25">
      <c r="B126" s="1" t="s">
        <v>201</v>
      </c>
      <c r="C126" s="1" t="s">
        <v>2663</v>
      </c>
      <c r="D126" s="1" t="str">
        <f t="shared" ref="D126:D127" si="3">B126&amp;":"&amp;LOWER(C126)</f>
        <v>destinations:secondary_schools_gov_2018</v>
      </c>
      <c r="E126" s="1">
        <v>2018</v>
      </c>
      <c r="F126" s="23" t="s">
        <v>930</v>
      </c>
      <c r="J126" s="1" t="s">
        <v>1496</v>
      </c>
      <c r="L126" s="23" t="s">
        <v>1502</v>
      </c>
    </row>
    <row r="127" spans="1:12" x14ac:dyDescent="0.25">
      <c r="B127" s="1" t="s">
        <v>201</v>
      </c>
      <c r="C127" s="1" t="s">
        <v>2668</v>
      </c>
      <c r="D127" s="1" t="str">
        <f t="shared" si="3"/>
        <v>destinations:secondary_schools_indep_2018</v>
      </c>
      <c r="E127" s="1">
        <v>2018</v>
      </c>
      <c r="F127" s="23" t="s">
        <v>930</v>
      </c>
      <c r="J127" s="1" t="s">
        <v>1496</v>
      </c>
      <c r="L127" s="23" t="s">
        <v>1500</v>
      </c>
    </row>
    <row r="128" spans="1:12" ht="30" x14ac:dyDescent="0.25">
      <c r="B128" s="23" t="s">
        <v>201</v>
      </c>
      <c r="C128" t="s">
        <v>1520</v>
      </c>
      <c r="D128" s="1" t="str">
        <f t="shared" si="2"/>
        <v>destinations:childcare_all_2019</v>
      </c>
      <c r="E128" s="1">
        <v>2019</v>
      </c>
      <c r="F128" s="23" t="s">
        <v>1521</v>
      </c>
      <c r="H128" s="1" t="s">
        <v>1522</v>
      </c>
      <c r="I128" s="1">
        <v>20190315</v>
      </c>
      <c r="J128" s="1" t="s">
        <v>1496</v>
      </c>
      <c r="L128" s="23" t="s">
        <v>1531</v>
      </c>
    </row>
    <row r="129" spans="2:12" ht="30" x14ac:dyDescent="0.25">
      <c r="B129" s="1" t="s">
        <v>201</v>
      </c>
      <c r="C129" t="s">
        <v>1512</v>
      </c>
      <c r="D129" s="1" t="str">
        <f t="shared" si="2"/>
        <v>destinations:childcare_oshc_2019</v>
      </c>
      <c r="E129" s="1">
        <v>2019</v>
      </c>
      <c r="F129" s="23" t="s">
        <v>1521</v>
      </c>
      <c r="H129" s="1" t="s">
        <v>1522</v>
      </c>
      <c r="I129" s="1">
        <v>20190315</v>
      </c>
      <c r="J129" s="1" t="s">
        <v>1496</v>
      </c>
      <c r="L129" s="23" t="s">
        <v>1523</v>
      </c>
    </row>
    <row r="130" spans="2:12" x14ac:dyDescent="0.25">
      <c r="B130" s="1" t="s">
        <v>201</v>
      </c>
      <c r="C130" t="s">
        <v>1513</v>
      </c>
      <c r="D130" s="1" t="str">
        <f t="shared" si="2"/>
        <v>destinations:childcare_preschool_2019</v>
      </c>
      <c r="E130" s="1">
        <v>2019</v>
      </c>
      <c r="F130" s="23" t="s">
        <v>1521</v>
      </c>
      <c r="H130" s="1" t="s">
        <v>1522</v>
      </c>
      <c r="I130" s="1">
        <v>20190315</v>
      </c>
      <c r="J130" s="1" t="s">
        <v>1496</v>
      </c>
      <c r="L130" s="23" t="s">
        <v>1524</v>
      </c>
    </row>
    <row r="131" spans="2:12" x14ac:dyDescent="0.25">
      <c r="B131" s="23" t="s">
        <v>201</v>
      </c>
      <c r="C131" t="s">
        <v>1518</v>
      </c>
      <c r="D131" s="1" t="str">
        <f t="shared" si="2"/>
        <v>destinations:childcare_all_exc_2019</v>
      </c>
      <c r="E131" s="1">
        <v>2019</v>
      </c>
      <c r="F131" s="23" t="s">
        <v>1521</v>
      </c>
      <c r="H131" s="1" t="s">
        <v>1522</v>
      </c>
      <c r="I131" s="1">
        <v>20190315</v>
      </c>
      <c r="J131" s="1" t="s">
        <v>1496</v>
      </c>
      <c r="L131" s="23" t="s">
        <v>1525</v>
      </c>
    </row>
    <row r="132" spans="2:12" ht="30" x14ac:dyDescent="0.25">
      <c r="B132" s="23" t="s">
        <v>201</v>
      </c>
      <c r="C132" t="s">
        <v>1519</v>
      </c>
      <c r="D132" s="1" t="str">
        <f t="shared" si="2"/>
        <v>destinations:childcare_all_meet_2019</v>
      </c>
      <c r="E132" s="1">
        <v>2019</v>
      </c>
      <c r="F132" s="23" t="s">
        <v>1521</v>
      </c>
      <c r="H132" s="1" t="s">
        <v>1522</v>
      </c>
      <c r="I132" s="1">
        <v>20190315</v>
      </c>
      <c r="J132" s="1" t="s">
        <v>1496</v>
      </c>
      <c r="L132" s="23" t="s">
        <v>1526</v>
      </c>
    </row>
    <row r="133" spans="2:12" ht="30" x14ac:dyDescent="0.25">
      <c r="B133" s="23" t="s">
        <v>201</v>
      </c>
      <c r="C133" t="s">
        <v>1514</v>
      </c>
      <c r="D133" s="1" t="str">
        <f t="shared" si="2"/>
        <v>destinations:childcare_oshc_exc_2019</v>
      </c>
      <c r="E133" s="1">
        <v>2019</v>
      </c>
      <c r="F133" s="23" t="s">
        <v>1521</v>
      </c>
      <c r="H133" s="1" t="s">
        <v>1522</v>
      </c>
      <c r="I133" s="1">
        <v>20190315</v>
      </c>
      <c r="J133" s="1" t="s">
        <v>1496</v>
      </c>
      <c r="L133" s="23" t="s">
        <v>1527</v>
      </c>
    </row>
    <row r="134" spans="2:12" ht="45" x14ac:dyDescent="0.25">
      <c r="B134" s="23" t="s">
        <v>201</v>
      </c>
      <c r="C134" t="s">
        <v>1515</v>
      </c>
      <c r="D134" s="1" t="str">
        <f t="shared" si="2"/>
        <v>destinations:childcare_oshc_meet_2019</v>
      </c>
      <c r="E134" s="1">
        <v>2019</v>
      </c>
      <c r="F134" s="23" t="s">
        <v>1521</v>
      </c>
      <c r="H134" s="1" t="s">
        <v>1522</v>
      </c>
      <c r="I134" s="1">
        <v>20190315</v>
      </c>
      <c r="J134" s="1" t="s">
        <v>1496</v>
      </c>
      <c r="L134" s="23" t="s">
        <v>1528</v>
      </c>
    </row>
    <row r="135" spans="2:12" ht="30" x14ac:dyDescent="0.25">
      <c r="B135" s="1" t="s">
        <v>201</v>
      </c>
      <c r="C135" t="s">
        <v>1516</v>
      </c>
      <c r="D135" s="1" t="str">
        <f t="shared" si="2"/>
        <v>destinations:childcare_preschool_exc_2019</v>
      </c>
      <c r="E135" s="1">
        <v>2019</v>
      </c>
      <c r="F135" s="23" t="s">
        <v>1521</v>
      </c>
      <c r="H135" s="1" t="s">
        <v>1522</v>
      </c>
      <c r="I135" s="1">
        <v>20190315</v>
      </c>
      <c r="J135" s="1" t="s">
        <v>1496</v>
      </c>
      <c r="L135" s="23" t="s">
        <v>1530</v>
      </c>
    </row>
    <row r="136" spans="2:12" ht="30" x14ac:dyDescent="0.25">
      <c r="B136" s="1" t="s">
        <v>201</v>
      </c>
      <c r="C136" t="s">
        <v>1517</v>
      </c>
      <c r="D136" s="1" t="str">
        <f t="shared" si="2"/>
        <v>destinations:childcare_preschool_meet_2019</v>
      </c>
      <c r="E136" s="1">
        <v>2019</v>
      </c>
      <c r="F136" s="23" t="s">
        <v>1521</v>
      </c>
      <c r="H136" s="1" t="s">
        <v>1522</v>
      </c>
      <c r="I136" s="1">
        <v>20190315</v>
      </c>
      <c r="J136" s="1" t="s">
        <v>1496</v>
      </c>
      <c r="L136" s="23" t="s">
        <v>1529</v>
      </c>
    </row>
    <row r="137" spans="2:12" ht="45" x14ac:dyDescent="0.25">
      <c r="B137" s="1" t="s">
        <v>201</v>
      </c>
      <c r="C137" s="1" t="s">
        <v>1654</v>
      </c>
      <c r="D137" s="1" t="str">
        <f t="shared" si="2"/>
        <v>destinations:disability_employment_2019</v>
      </c>
      <c r="E137" s="1">
        <v>2019</v>
      </c>
      <c r="F137" s="23" t="s">
        <v>1658</v>
      </c>
      <c r="H137" s="96" t="s">
        <v>1655</v>
      </c>
      <c r="I137" s="23">
        <v>20190430</v>
      </c>
      <c r="J137" s="1" t="s">
        <v>1656</v>
      </c>
      <c r="L137" s="23" t="s">
        <v>1657</v>
      </c>
    </row>
    <row r="138" spans="2:12" x14ac:dyDescent="0.25">
      <c r="B138" s="1" t="s">
        <v>201</v>
      </c>
      <c r="C138" s="1" t="s">
        <v>1684</v>
      </c>
      <c r="D138" s="1" t="str">
        <f t="shared" si="2"/>
        <v>destinations:u3a_mildura_2019</v>
      </c>
      <c r="E138" s="1">
        <v>2019</v>
      </c>
      <c r="F138" s="23" t="s">
        <v>1659</v>
      </c>
      <c r="H138" s="96" t="s">
        <v>1660</v>
      </c>
      <c r="I138" s="23">
        <v>20190506</v>
      </c>
      <c r="J138" s="1" t="s">
        <v>1666</v>
      </c>
    </row>
    <row r="139" spans="2:12" x14ac:dyDescent="0.25">
      <c r="B139" s="1" t="s">
        <v>201</v>
      </c>
      <c r="C139" s="1" t="s">
        <v>1678</v>
      </c>
      <c r="D139" s="1" t="str">
        <f t="shared" si="2"/>
        <v>destinations:agedcare</v>
      </c>
      <c r="E139" s="1">
        <v>2018</v>
      </c>
      <c r="F139" s="23" t="s">
        <v>930</v>
      </c>
      <c r="I139" s="1">
        <v>20190522</v>
      </c>
    </row>
    <row r="140" spans="2:12" x14ac:dyDescent="0.25">
      <c r="B140" s="1" t="s">
        <v>201</v>
      </c>
      <c r="C140" s="1" t="s">
        <v>1679</v>
      </c>
      <c r="D140" s="1" t="str">
        <f t="shared" si="2"/>
        <v>destinations:agedcareresidentialservices</v>
      </c>
      <c r="E140" s="1">
        <v>2018</v>
      </c>
      <c r="F140" s="23" t="s">
        <v>930</v>
      </c>
      <c r="I140" s="1">
        <v>20190522</v>
      </c>
    </row>
    <row r="141" spans="2:12" x14ac:dyDescent="0.25">
      <c r="B141" s="1" t="s">
        <v>201</v>
      </c>
      <c r="C141" s="1" t="s">
        <v>1824</v>
      </c>
      <c r="D141" s="1" t="str">
        <f t="shared" ref="D141:D142" si="4">B141&amp;":"&amp;LOWER(C141)</f>
        <v>destinations:community_centre_mildura_2019</v>
      </c>
      <c r="E141" s="1">
        <v>2019</v>
      </c>
      <c r="H141" s="96"/>
      <c r="I141" s="23">
        <v>20190605</v>
      </c>
      <c r="J141" s="1" t="s">
        <v>1666</v>
      </c>
    </row>
    <row r="142" spans="2:12" x14ac:dyDescent="0.25">
      <c r="B142" s="1" t="s">
        <v>201</v>
      </c>
      <c r="C142" s="1" t="s">
        <v>2672</v>
      </c>
      <c r="D142" s="1" t="str">
        <f t="shared" si="4"/>
        <v>destinations:u3a_manningham_2019</v>
      </c>
      <c r="E142" s="1">
        <v>2019</v>
      </c>
      <c r="F142" s="23" t="s">
        <v>1659</v>
      </c>
      <c r="H142" s="96" t="s">
        <v>1660</v>
      </c>
      <c r="I142" s="23">
        <v>20190506</v>
      </c>
      <c r="J142" s="1" t="s">
        <v>1666</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abSelected="1"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6"/>
  <sheetViews>
    <sheetView workbookViewId="0">
      <pane xSplit="1" ySplit="1" topLeftCell="D31" activePane="bottomRight" state="frozen"/>
      <selection pane="topRight" activeCell="B1" sqref="B1"/>
      <selection pane="bottomLeft" activeCell="A2" sqref="A2"/>
      <selection pane="bottomRight" activeCell="P20" sqref="P20"/>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2673</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1661</v>
      </c>
      <c r="B20" t="s">
        <v>2672</v>
      </c>
      <c r="C20" t="s">
        <v>1668</v>
      </c>
      <c r="D20" t="s">
        <v>739</v>
      </c>
      <c r="E20">
        <v>3200</v>
      </c>
      <c r="F20">
        <v>3200</v>
      </c>
      <c r="G20" s="95" t="s">
        <v>13</v>
      </c>
      <c r="H20" t="s">
        <v>1664</v>
      </c>
      <c r="K20" t="s">
        <v>1104</v>
      </c>
      <c r="L20" t="s">
        <v>1104</v>
      </c>
      <c r="M20" t="s">
        <v>1190</v>
      </c>
      <c r="N20">
        <v>20190723</v>
      </c>
      <c r="P20" t="s">
        <v>1665</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1551</v>
      </c>
      <c r="X20" t="s">
        <v>1650</v>
      </c>
      <c r="Y20">
        <v>1</v>
      </c>
      <c r="AA20" t="s">
        <v>245</v>
      </c>
      <c r="AB20" t="s">
        <v>65</v>
      </c>
    </row>
    <row r="21" spans="1:28" x14ac:dyDescent="0.25">
      <c r="A21" t="s">
        <v>667</v>
      </c>
      <c r="B21" t="s">
        <v>1824</v>
      </c>
      <c r="C21" t="s">
        <v>1756</v>
      </c>
      <c r="D21" t="s">
        <v>739</v>
      </c>
      <c r="E21">
        <v>3200</v>
      </c>
      <c r="F21">
        <v>3200</v>
      </c>
      <c r="G21" s="95" t="s">
        <v>13</v>
      </c>
      <c r="H21" t="s">
        <v>1825</v>
      </c>
      <c r="K21" t="s">
        <v>1467</v>
      </c>
      <c r="L21" t="s">
        <v>1467</v>
      </c>
      <c r="M21" t="s">
        <v>1190</v>
      </c>
      <c r="N21">
        <v>20190506</v>
      </c>
      <c r="P21" t="s">
        <v>1826</v>
      </c>
      <c r="T21" t="s">
        <v>56</v>
      </c>
      <c r="U21" t="str">
        <f t="shared" si="0"/>
        <v>indicator:address_agg,roads:network_analysis,destinations:community_centre_mildura_2019</v>
      </c>
      <c r="V21" t="str">
        <f t="shared" si="1"/>
        <v>dest_distance_m."community_centre_mildura_2019"</v>
      </c>
      <c r="W21" t="s">
        <v>1551</v>
      </c>
      <c r="X21" t="s">
        <v>1650</v>
      </c>
      <c r="Y21">
        <v>1</v>
      </c>
      <c r="AA21" t="s">
        <v>245</v>
      </c>
      <c r="AB21" t="s">
        <v>65</v>
      </c>
    </row>
    <row r="22" spans="1:28" x14ac:dyDescent="0.25">
      <c r="A22" t="s">
        <v>778</v>
      </c>
      <c r="B22" t="s">
        <v>778</v>
      </c>
      <c r="C22" t="s">
        <v>702</v>
      </c>
      <c r="D22" t="s">
        <v>739</v>
      </c>
      <c r="E22">
        <v>3200</v>
      </c>
      <c r="F22">
        <v>3200</v>
      </c>
      <c r="H22" t="s">
        <v>1341</v>
      </c>
      <c r="K22" t="s">
        <v>1104</v>
      </c>
      <c r="M22" t="s">
        <v>1190</v>
      </c>
      <c r="N22">
        <v>20190107</v>
      </c>
      <c r="P22" t="s">
        <v>1342</v>
      </c>
      <c r="T22" t="s">
        <v>56</v>
      </c>
      <c r="U22" t="str">
        <f t="shared" si="0"/>
        <v>indicator:address_agg,roads:network_analysis,destinations:viewpoint_osm</v>
      </c>
      <c r="V22" t="str">
        <f t="shared" si="1"/>
        <v>dest_distance_m."viewpoint_osm"</v>
      </c>
      <c r="W22" t="s">
        <v>1551</v>
      </c>
      <c r="X22" t="s">
        <v>1650</v>
      </c>
      <c r="Y22">
        <v>1</v>
      </c>
      <c r="AA22" t="s">
        <v>245</v>
      </c>
      <c r="AB22" t="s">
        <v>65</v>
      </c>
    </row>
    <row r="23" spans="1:28" x14ac:dyDescent="0.25">
      <c r="A23" t="s">
        <v>654</v>
      </c>
      <c r="B23" t="s">
        <v>176</v>
      </c>
      <c r="C23" t="s">
        <v>893</v>
      </c>
      <c r="D23" t="s">
        <v>177</v>
      </c>
      <c r="E23">
        <v>1600</v>
      </c>
      <c r="F23">
        <v>3200</v>
      </c>
      <c r="G23" s="95" t="s">
        <v>1190</v>
      </c>
      <c r="H23" t="s">
        <v>1284</v>
      </c>
      <c r="K23" t="s">
        <v>1104</v>
      </c>
      <c r="M23" t="s">
        <v>1190</v>
      </c>
      <c r="N23">
        <v>20190107</v>
      </c>
      <c r="P23" t="s">
        <v>1285</v>
      </c>
      <c r="T23" t="s">
        <v>56</v>
      </c>
      <c r="U23" t="str">
        <f t="shared" si="0"/>
        <v>indicator:address_agg,roads:network_analysis,destinations:conveniencestores_2014</v>
      </c>
      <c r="V23" t="str">
        <f t="shared" si="1"/>
        <v>dest_distance_m."conveniencestores_2014"</v>
      </c>
      <c r="W23" t="s">
        <v>1551</v>
      </c>
      <c r="X23" t="s">
        <v>1650</v>
      </c>
      <c r="Y23">
        <v>1</v>
      </c>
      <c r="AA23" t="s">
        <v>245</v>
      </c>
      <c r="AB23" t="s">
        <v>65</v>
      </c>
    </row>
    <row r="24" spans="1:28" x14ac:dyDescent="0.25">
      <c r="A24" t="s">
        <v>766</v>
      </c>
      <c r="B24" t="s">
        <v>766</v>
      </c>
      <c r="C24" t="s">
        <v>654</v>
      </c>
      <c r="D24" t="s">
        <v>177</v>
      </c>
      <c r="E24">
        <v>1600</v>
      </c>
      <c r="F24">
        <v>3200</v>
      </c>
      <c r="G24" s="95" t="s">
        <v>1190</v>
      </c>
      <c r="H24" t="s">
        <v>1290</v>
      </c>
      <c r="K24" t="s">
        <v>1104</v>
      </c>
      <c r="M24" t="s">
        <v>1190</v>
      </c>
      <c r="N24">
        <v>20190107</v>
      </c>
      <c r="P24" t="s">
        <v>1291</v>
      </c>
      <c r="T24" t="s">
        <v>56</v>
      </c>
      <c r="U24" t="str">
        <f t="shared" si="0"/>
        <v>indicator:address_agg,roads:network_analysis,destinations:convenience_osm</v>
      </c>
      <c r="V24" t="str">
        <f t="shared" si="1"/>
        <v>dest_distance_m."convenience_osm"</v>
      </c>
      <c r="W24" t="s">
        <v>1551</v>
      </c>
      <c r="X24" t="s">
        <v>1650</v>
      </c>
      <c r="Y24">
        <v>1</v>
      </c>
      <c r="AA24" t="s">
        <v>245</v>
      </c>
      <c r="AB24" t="s">
        <v>65</v>
      </c>
    </row>
    <row r="25" spans="1:28" x14ac:dyDescent="0.25">
      <c r="A25" t="s">
        <v>834</v>
      </c>
      <c r="B25" t="s">
        <v>178</v>
      </c>
      <c r="C25" t="s">
        <v>834</v>
      </c>
      <c r="D25" t="s">
        <v>177</v>
      </c>
      <c r="E25">
        <v>1600</v>
      </c>
      <c r="F25">
        <v>3200</v>
      </c>
      <c r="G25" s="95" t="s">
        <v>1190</v>
      </c>
      <c r="H25" t="s">
        <v>1286</v>
      </c>
      <c r="K25" t="s">
        <v>1104</v>
      </c>
      <c r="M25" t="s">
        <v>1190</v>
      </c>
      <c r="N25">
        <v>20190107</v>
      </c>
      <c r="P25" t="s">
        <v>1287</v>
      </c>
      <c r="T25" t="s">
        <v>56</v>
      </c>
      <c r="U25" t="str">
        <f t="shared" si="0"/>
        <v>indicator:address_agg,roads:network_analysis,destinations:newsagents_2014</v>
      </c>
      <c r="V25" t="str">
        <f t="shared" si="1"/>
        <v>dest_distance_m."newsagents_2014"</v>
      </c>
      <c r="W25" t="s">
        <v>1551</v>
      </c>
      <c r="X25" t="s">
        <v>1650</v>
      </c>
      <c r="Y25">
        <v>1</v>
      </c>
      <c r="AA25" t="s">
        <v>245</v>
      </c>
      <c r="AB25" t="s">
        <v>65</v>
      </c>
    </row>
    <row r="26" spans="1:28" x14ac:dyDescent="0.25">
      <c r="A26" t="s">
        <v>841</v>
      </c>
      <c r="B26" t="s">
        <v>841</v>
      </c>
      <c r="C26" t="s">
        <v>654</v>
      </c>
      <c r="D26" t="s">
        <v>177</v>
      </c>
      <c r="E26">
        <v>1600</v>
      </c>
      <c r="F26">
        <v>3200</v>
      </c>
      <c r="G26" s="95" t="s">
        <v>1190</v>
      </c>
      <c r="H26" t="s">
        <v>1292</v>
      </c>
      <c r="K26" t="s">
        <v>1104</v>
      </c>
      <c r="M26" t="s">
        <v>1190</v>
      </c>
      <c r="N26">
        <v>20190107</v>
      </c>
      <c r="P26" t="s">
        <v>1293</v>
      </c>
      <c r="T26" t="s">
        <v>56</v>
      </c>
      <c r="U26" t="str">
        <f t="shared" si="0"/>
        <v>indicator:address_agg,roads:network_analysis,destinations:newsagent_osm</v>
      </c>
      <c r="V26" t="str">
        <f t="shared" si="1"/>
        <v>dest_distance_m."newsagent_osm"</v>
      </c>
      <c r="W26" t="s">
        <v>1551</v>
      </c>
      <c r="X26" t="s">
        <v>1650</v>
      </c>
      <c r="Y26">
        <v>1</v>
      </c>
      <c r="AA26" t="s">
        <v>245</v>
      </c>
      <c r="AB26" t="s">
        <v>65</v>
      </c>
    </row>
    <row r="27" spans="1:28" x14ac:dyDescent="0.25">
      <c r="A27" t="s">
        <v>832</v>
      </c>
      <c r="B27" t="s">
        <v>179</v>
      </c>
      <c r="C27" t="s">
        <v>894</v>
      </c>
      <c r="D27" t="s">
        <v>177</v>
      </c>
      <c r="E27">
        <v>1600</v>
      </c>
      <c r="F27">
        <v>3200</v>
      </c>
      <c r="G27" s="95" t="s">
        <v>1190</v>
      </c>
      <c r="H27" t="s">
        <v>1288</v>
      </c>
      <c r="K27" t="s">
        <v>1104</v>
      </c>
      <c r="M27" t="s">
        <v>1190</v>
      </c>
      <c r="N27">
        <v>20190107</v>
      </c>
      <c r="P27" t="s">
        <v>1289</v>
      </c>
      <c r="T27" t="s">
        <v>56</v>
      </c>
      <c r="U27" t="str">
        <f t="shared" si="0"/>
        <v>indicator:address_agg,roads:network_analysis,destinations:petrolstations_2014</v>
      </c>
      <c r="V27" t="str">
        <f t="shared" si="1"/>
        <v>dest_distance_m."petrolstations_2014"</v>
      </c>
      <c r="W27" t="s">
        <v>1551</v>
      </c>
      <c r="X27" t="s">
        <v>1650</v>
      </c>
      <c r="Y27">
        <v>1</v>
      </c>
      <c r="AA27" t="s">
        <v>245</v>
      </c>
      <c r="AB27" t="s">
        <v>65</v>
      </c>
    </row>
    <row r="28" spans="1:28" x14ac:dyDescent="0.25">
      <c r="A28" t="s">
        <v>833</v>
      </c>
      <c r="B28" t="s">
        <v>833</v>
      </c>
      <c r="C28" t="s">
        <v>654</v>
      </c>
      <c r="D28" t="s">
        <v>177</v>
      </c>
      <c r="E28">
        <v>1600</v>
      </c>
      <c r="F28">
        <v>3200</v>
      </c>
      <c r="G28" s="95" t="s">
        <v>1190</v>
      </c>
      <c r="H28" t="s">
        <v>1294</v>
      </c>
      <c r="K28" t="s">
        <v>1104</v>
      </c>
      <c r="M28" t="s">
        <v>1190</v>
      </c>
      <c r="N28">
        <v>20190107</v>
      </c>
      <c r="P28" t="s">
        <v>1295</v>
      </c>
      <c r="T28" t="s">
        <v>56</v>
      </c>
      <c r="U28" t="str">
        <f t="shared" si="0"/>
        <v>indicator:address_agg,roads:network_analysis,destinations:petrolstation_osm</v>
      </c>
      <c r="V28" t="str">
        <f t="shared" si="1"/>
        <v>dest_distance_m."petrolstation_osm"</v>
      </c>
      <c r="W28" t="s">
        <v>1551</v>
      </c>
      <c r="X28" t="s">
        <v>1650</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1190</v>
      </c>
      <c r="H30" t="s">
        <v>1321</v>
      </c>
      <c r="K30" t="s">
        <v>1104</v>
      </c>
      <c r="M30" t="s">
        <v>1190</v>
      </c>
      <c r="N30">
        <v>20190107</v>
      </c>
      <c r="P30" t="s">
        <v>1322</v>
      </c>
      <c r="T30" t="s">
        <v>56</v>
      </c>
      <c r="U30" t="str">
        <f t="shared" si="0"/>
        <v>indicator:address_agg,roads:network_analysis,destinations:market_osm</v>
      </c>
      <c r="V30" t="str">
        <f t="shared" si="1"/>
        <v>dest_distance_m."market_osm"</v>
      </c>
      <c r="W30" t="s">
        <v>1551</v>
      </c>
      <c r="X30" t="s">
        <v>1650</v>
      </c>
      <c r="Y30">
        <v>1</v>
      </c>
      <c r="AA30" t="s">
        <v>245</v>
      </c>
      <c r="AB30" t="s">
        <v>65</v>
      </c>
    </row>
    <row r="31" spans="1:28" x14ac:dyDescent="0.25">
      <c r="A31" t="s">
        <v>1011</v>
      </c>
      <c r="B31" t="s">
        <v>1520</v>
      </c>
      <c r="C31" t="s">
        <v>1015</v>
      </c>
      <c r="D31" t="s">
        <v>934</v>
      </c>
      <c r="E31">
        <v>800</v>
      </c>
      <c r="F31">
        <v>1600</v>
      </c>
      <c r="G31" s="95" t="s">
        <v>1190</v>
      </c>
      <c r="H31" t="s">
        <v>1301</v>
      </c>
      <c r="K31" t="s">
        <v>1104</v>
      </c>
      <c r="M31" t="s">
        <v>1190</v>
      </c>
      <c r="N31">
        <v>20190107</v>
      </c>
      <c r="P31" t="s">
        <v>1302</v>
      </c>
      <c r="T31" t="s">
        <v>56</v>
      </c>
      <c r="U31" t="str">
        <f t="shared" si="0"/>
        <v>indicator:address_agg,roads:network_analysis,destinations:childcare_all_2019</v>
      </c>
      <c r="V31" t="str">
        <f t="shared" si="1"/>
        <v>dest_distance_m."childcare_all_2019"</v>
      </c>
      <c r="W31" t="s">
        <v>1551</v>
      </c>
      <c r="X31" t="s">
        <v>1650</v>
      </c>
      <c r="Y31">
        <v>1</v>
      </c>
      <c r="AA31" t="s">
        <v>245</v>
      </c>
      <c r="AB31" t="s">
        <v>65</v>
      </c>
    </row>
    <row r="32" spans="1:28" x14ac:dyDescent="0.25">
      <c r="A32" t="s">
        <v>1454</v>
      </c>
      <c r="B32" t="s">
        <v>1518</v>
      </c>
      <c r="C32" t="s">
        <v>1455</v>
      </c>
      <c r="D32" t="s">
        <v>934</v>
      </c>
      <c r="E32">
        <v>800</v>
      </c>
      <c r="F32">
        <v>1600</v>
      </c>
      <c r="G32" s="95" t="s">
        <v>13</v>
      </c>
      <c r="H32" t="s">
        <v>2337</v>
      </c>
      <c r="K32" t="s">
        <v>1104</v>
      </c>
      <c r="M32" t="s">
        <v>1190</v>
      </c>
      <c r="N32">
        <v>20190107</v>
      </c>
      <c r="P32" t="s">
        <v>2338</v>
      </c>
      <c r="T32" t="s">
        <v>56</v>
      </c>
      <c r="U32" t="str">
        <f t="shared" si="0"/>
        <v>indicator:address_agg,roads:network_analysis,destinations:childcare_all_exc_2019</v>
      </c>
      <c r="V32" t="str">
        <f t="shared" si="1"/>
        <v>dest_distance_m."childcare_all_exc_2019"</v>
      </c>
      <c r="W32" t="s">
        <v>1551</v>
      </c>
      <c r="X32" t="s">
        <v>1650</v>
      </c>
      <c r="Y32">
        <v>1</v>
      </c>
      <c r="AA32" t="s">
        <v>245</v>
      </c>
      <c r="AB32" t="s">
        <v>65</v>
      </c>
    </row>
    <row r="33" spans="1:28" x14ac:dyDescent="0.25">
      <c r="A33" t="s">
        <v>1456</v>
      </c>
      <c r="B33" t="s">
        <v>1519</v>
      </c>
      <c r="C33" t="s">
        <v>1457</v>
      </c>
      <c r="D33" t="s">
        <v>934</v>
      </c>
      <c r="E33">
        <v>800</v>
      </c>
      <c r="F33">
        <v>1600</v>
      </c>
      <c r="G33" s="95" t="s">
        <v>13</v>
      </c>
      <c r="H33" t="s">
        <v>2339</v>
      </c>
      <c r="K33" t="s">
        <v>1104</v>
      </c>
      <c r="M33" t="s">
        <v>1190</v>
      </c>
      <c r="N33">
        <v>20190107</v>
      </c>
      <c r="P33" t="s">
        <v>2340</v>
      </c>
      <c r="T33" t="s">
        <v>56</v>
      </c>
      <c r="U33" t="str">
        <f t="shared" si="0"/>
        <v>indicator:address_agg,roads:network_analysis,destinations:childcare_all_meet_2019</v>
      </c>
      <c r="V33" t="str">
        <f t="shared" si="1"/>
        <v>dest_distance_m."childcare_all_meet_2019"</v>
      </c>
      <c r="W33" t="s">
        <v>1551</v>
      </c>
      <c r="X33" t="s">
        <v>1650</v>
      </c>
      <c r="Y33">
        <v>1</v>
      </c>
      <c r="AA33" t="s">
        <v>245</v>
      </c>
      <c r="AB33" t="s">
        <v>65</v>
      </c>
    </row>
    <row r="34" spans="1:28" x14ac:dyDescent="0.25">
      <c r="A34" t="s">
        <v>1008</v>
      </c>
      <c r="B34" t="s">
        <v>1512</v>
      </c>
      <c r="C34" t="s">
        <v>1010</v>
      </c>
      <c r="D34" t="s">
        <v>934</v>
      </c>
      <c r="E34">
        <v>1600</v>
      </c>
      <c r="F34">
        <v>1600</v>
      </c>
      <c r="G34" s="95" t="s">
        <v>1190</v>
      </c>
      <c r="H34" t="s">
        <v>1303</v>
      </c>
      <c r="K34" t="s">
        <v>1104</v>
      </c>
      <c r="M34" t="s">
        <v>1190</v>
      </c>
      <c r="N34">
        <v>20190107</v>
      </c>
      <c r="P34" t="s">
        <v>1304</v>
      </c>
      <c r="T34" t="s">
        <v>56</v>
      </c>
      <c r="U34" t="str">
        <f t="shared" si="0"/>
        <v>indicator:address_agg,roads:network_analysis,destinations:childcare_oshc_2019</v>
      </c>
      <c r="V34" t="str">
        <f t="shared" si="1"/>
        <v>dest_distance_m."childcare_oshc_2019"</v>
      </c>
      <c r="W34" t="s">
        <v>1551</v>
      </c>
      <c r="X34" t="s">
        <v>1650</v>
      </c>
      <c r="Y34">
        <v>1</v>
      </c>
      <c r="AA34" t="s">
        <v>245</v>
      </c>
      <c r="AB34" t="s">
        <v>65</v>
      </c>
    </row>
    <row r="35" spans="1:28" x14ac:dyDescent="0.25">
      <c r="A35" t="s">
        <v>1459</v>
      </c>
      <c r="B35" t="s">
        <v>1514</v>
      </c>
      <c r="C35" t="s">
        <v>1458</v>
      </c>
      <c r="D35" t="s">
        <v>934</v>
      </c>
      <c r="E35">
        <v>1600</v>
      </c>
      <c r="F35">
        <v>1600</v>
      </c>
      <c r="G35" s="95" t="s">
        <v>13</v>
      </c>
      <c r="H35" t="s">
        <v>2341</v>
      </c>
      <c r="K35" t="s">
        <v>1104</v>
      </c>
      <c r="M35" t="s">
        <v>1190</v>
      </c>
      <c r="N35">
        <v>20190107</v>
      </c>
      <c r="P35" t="s">
        <v>2342</v>
      </c>
      <c r="T35" t="s">
        <v>56</v>
      </c>
      <c r="U35" t="str">
        <f t="shared" si="0"/>
        <v>indicator:address_agg,roads:network_analysis,destinations:childcare_oshc_exc_2019</v>
      </c>
      <c r="V35" t="str">
        <f t="shared" si="1"/>
        <v>dest_distance_m."childcare_oshc_exc_2019"</v>
      </c>
      <c r="W35" t="s">
        <v>1551</v>
      </c>
      <c r="X35" t="s">
        <v>1650</v>
      </c>
      <c r="Y35">
        <v>1</v>
      </c>
      <c r="AA35" t="s">
        <v>245</v>
      </c>
      <c r="AB35" t="s">
        <v>65</v>
      </c>
    </row>
    <row r="36" spans="1:28" x14ac:dyDescent="0.25">
      <c r="A36" t="s">
        <v>1460</v>
      </c>
      <c r="B36" t="s">
        <v>1515</v>
      </c>
      <c r="C36" t="s">
        <v>1461</v>
      </c>
      <c r="D36" t="s">
        <v>934</v>
      </c>
      <c r="E36">
        <v>1600</v>
      </c>
      <c r="F36">
        <v>1600</v>
      </c>
      <c r="G36" s="95" t="s">
        <v>13</v>
      </c>
      <c r="H36" t="s">
        <v>2343</v>
      </c>
      <c r="K36" t="s">
        <v>1104</v>
      </c>
      <c r="M36" t="s">
        <v>1190</v>
      </c>
      <c r="N36">
        <v>20190107</v>
      </c>
      <c r="P36" t="s">
        <v>2344</v>
      </c>
      <c r="T36" t="s">
        <v>56</v>
      </c>
      <c r="U36" t="str">
        <f t="shared" si="0"/>
        <v>indicator:address_agg,roads:network_analysis,destinations:childcare_oshc_meet_2019</v>
      </c>
      <c r="V36" t="str">
        <f t="shared" si="1"/>
        <v>dest_distance_m."childcare_oshc_meet_2019"</v>
      </c>
      <c r="W36" t="s">
        <v>1551</v>
      </c>
      <c r="X36" t="s">
        <v>1650</v>
      </c>
      <c r="Y36">
        <v>1</v>
      </c>
      <c r="AA36" t="s">
        <v>245</v>
      </c>
      <c r="AB36" t="s">
        <v>65</v>
      </c>
    </row>
    <row r="37" spans="1:28" x14ac:dyDescent="0.25">
      <c r="A37" t="s">
        <v>1012</v>
      </c>
      <c r="B37" t="s">
        <v>1513</v>
      </c>
      <c r="C37" t="s">
        <v>1014</v>
      </c>
      <c r="D37" t="s">
        <v>934</v>
      </c>
      <c r="E37">
        <v>800</v>
      </c>
      <c r="F37">
        <v>1600</v>
      </c>
      <c r="G37" s="95" t="s">
        <v>1190</v>
      </c>
      <c r="H37" t="s">
        <v>1305</v>
      </c>
      <c r="K37" t="s">
        <v>1104</v>
      </c>
      <c r="M37" t="s">
        <v>1190</v>
      </c>
      <c r="N37">
        <v>20190107</v>
      </c>
      <c r="P37" t="s">
        <v>1306</v>
      </c>
      <c r="T37" t="s">
        <v>56</v>
      </c>
      <c r="U37" t="str">
        <f t="shared" si="0"/>
        <v>indicator:address_agg,roads:network_analysis,destinations:childcare_preschool_2019</v>
      </c>
      <c r="V37" t="str">
        <f t="shared" si="1"/>
        <v>dest_distance_m."childcare_preschool_2019"</v>
      </c>
      <c r="W37" t="s">
        <v>1551</v>
      </c>
      <c r="X37" t="s">
        <v>1650</v>
      </c>
      <c r="Y37">
        <v>1</v>
      </c>
      <c r="AA37" t="s">
        <v>245</v>
      </c>
      <c r="AB37" t="s">
        <v>65</v>
      </c>
    </row>
    <row r="38" spans="1:28" x14ac:dyDescent="0.25">
      <c r="A38" t="s">
        <v>1463</v>
      </c>
      <c r="B38" t="s">
        <v>1516</v>
      </c>
      <c r="C38" t="s">
        <v>1462</v>
      </c>
      <c r="D38" t="s">
        <v>934</v>
      </c>
      <c r="E38">
        <v>800</v>
      </c>
      <c r="F38">
        <v>1600</v>
      </c>
      <c r="G38" s="95" t="s">
        <v>13</v>
      </c>
      <c r="H38" t="s">
        <v>2347</v>
      </c>
      <c r="K38" t="s">
        <v>1104</v>
      </c>
      <c r="M38" t="s">
        <v>1190</v>
      </c>
      <c r="N38">
        <v>20190107</v>
      </c>
      <c r="P38" t="s">
        <v>2348</v>
      </c>
      <c r="T38" t="s">
        <v>56</v>
      </c>
      <c r="U38" t="str">
        <f t="shared" si="0"/>
        <v>indicator:address_agg,roads:network_analysis,destinations:childcare_preschool_exc_2019</v>
      </c>
      <c r="V38" t="str">
        <f t="shared" si="1"/>
        <v>dest_distance_m."childcare_preschool_exc_2019"</v>
      </c>
      <c r="W38" t="s">
        <v>1551</v>
      </c>
      <c r="X38" t="s">
        <v>1650</v>
      </c>
      <c r="Y38">
        <v>1</v>
      </c>
      <c r="AA38" t="s">
        <v>245</v>
      </c>
      <c r="AB38" t="s">
        <v>65</v>
      </c>
    </row>
    <row r="39" spans="1:28" x14ac:dyDescent="0.25">
      <c r="A39" t="s">
        <v>1464</v>
      </c>
      <c r="B39" t="s">
        <v>1517</v>
      </c>
      <c r="C39" t="s">
        <v>1465</v>
      </c>
      <c r="D39" t="s">
        <v>934</v>
      </c>
      <c r="E39">
        <v>800</v>
      </c>
      <c r="F39">
        <v>1600</v>
      </c>
      <c r="G39" s="95" t="s">
        <v>13</v>
      </c>
      <c r="H39" t="s">
        <v>2345</v>
      </c>
      <c r="K39" t="s">
        <v>1104</v>
      </c>
      <c r="M39" t="s">
        <v>1190</v>
      </c>
      <c r="N39">
        <v>20190107</v>
      </c>
      <c r="P39" t="s">
        <v>2346</v>
      </c>
      <c r="T39" t="s">
        <v>56</v>
      </c>
      <c r="U39" t="str">
        <f t="shared" si="0"/>
        <v>indicator:address_agg,roads:network_analysis,destinations:childcare_preschool_meet_2019</v>
      </c>
      <c r="V39" t="str">
        <f t="shared" si="1"/>
        <v>dest_distance_m."childcare_preschool_meet_2019"</v>
      </c>
      <c r="W39" t="s">
        <v>1551</v>
      </c>
      <c r="X39" t="s">
        <v>1650</v>
      </c>
      <c r="Y39">
        <v>1</v>
      </c>
      <c r="AA39" t="s">
        <v>245</v>
      </c>
      <c r="AB39" t="s">
        <v>65</v>
      </c>
    </row>
    <row r="40" spans="1:28" x14ac:dyDescent="0.25">
      <c r="A40" t="s">
        <v>1098</v>
      </c>
      <c r="B40" t="s">
        <v>1075</v>
      </c>
      <c r="C40" t="s">
        <v>419</v>
      </c>
      <c r="D40" t="s">
        <v>934</v>
      </c>
      <c r="E40">
        <v>1600</v>
      </c>
      <c r="F40">
        <v>1600</v>
      </c>
      <c r="G40" s="95" t="s">
        <v>13</v>
      </c>
      <c r="H40" t="s">
        <v>1417</v>
      </c>
      <c r="K40" t="s">
        <v>1104</v>
      </c>
      <c r="M40" t="s">
        <v>1190</v>
      </c>
      <c r="N40">
        <v>20190107</v>
      </c>
      <c r="P40" t="s">
        <v>1418</v>
      </c>
      <c r="T40" t="s">
        <v>56</v>
      </c>
      <c r="U40" t="str">
        <f t="shared" si="0"/>
        <v>indicator:address_agg,roads:network_analysis,destinations:playgrounds_2018</v>
      </c>
      <c r="V40" t="str">
        <f t="shared" si="1"/>
        <v>dest_distance_m."playgrounds_2018"</v>
      </c>
      <c r="W40" t="s">
        <v>1551</v>
      </c>
      <c r="X40" t="s">
        <v>1650</v>
      </c>
      <c r="Y40">
        <v>1</v>
      </c>
      <c r="AA40" t="s">
        <v>245</v>
      </c>
      <c r="AB40" t="s">
        <v>65</v>
      </c>
    </row>
    <row r="41" spans="1:28" x14ac:dyDescent="0.25">
      <c r="A41" t="s">
        <v>846</v>
      </c>
      <c r="B41" t="s">
        <v>543</v>
      </c>
      <c r="C41" t="s">
        <v>851</v>
      </c>
      <c r="D41" t="s">
        <v>856</v>
      </c>
      <c r="E41">
        <v>1600</v>
      </c>
      <c r="F41">
        <v>3200</v>
      </c>
      <c r="G41" s="95" t="s">
        <v>13</v>
      </c>
      <c r="H41" t="s">
        <v>1367</v>
      </c>
      <c r="K41" t="s">
        <v>1104</v>
      </c>
      <c r="M41" t="s">
        <v>1190</v>
      </c>
      <c r="N41">
        <v>20190107</v>
      </c>
      <c r="P41" t="s">
        <v>1368</v>
      </c>
      <c r="T41" t="s">
        <v>56</v>
      </c>
      <c r="U41" t="str">
        <f t="shared" si="0"/>
        <v>indicator:address_agg,roads:network_analysis,destinations:all_schools2018</v>
      </c>
      <c r="V41" t="str">
        <f t="shared" si="1"/>
        <v>dest_distance_m."all_schools2018"</v>
      </c>
      <c r="W41" t="s">
        <v>1551</v>
      </c>
      <c r="X41" t="s">
        <v>1650</v>
      </c>
      <c r="Y41">
        <v>1</v>
      </c>
      <c r="AA41" t="s">
        <v>245</v>
      </c>
      <c r="AB41" t="s">
        <v>65</v>
      </c>
    </row>
    <row r="42" spans="1:28" x14ac:dyDescent="0.25">
      <c r="A42" t="s">
        <v>847</v>
      </c>
      <c r="B42" t="s">
        <v>842</v>
      </c>
      <c r="C42" t="s">
        <v>855</v>
      </c>
      <c r="D42" t="s">
        <v>856</v>
      </c>
      <c r="E42">
        <v>1600</v>
      </c>
      <c r="F42">
        <v>3200</v>
      </c>
      <c r="G42" s="95" t="s">
        <v>13</v>
      </c>
      <c r="H42" t="s">
        <v>1369</v>
      </c>
      <c r="K42" t="s">
        <v>1104</v>
      </c>
      <c r="M42" t="s">
        <v>1190</v>
      </c>
      <c r="N42">
        <v>20190107</v>
      </c>
      <c r="P42" t="s">
        <v>1370</v>
      </c>
      <c r="T42" t="s">
        <v>56</v>
      </c>
      <c r="U42" t="str">
        <f t="shared" si="0"/>
        <v>indicator:address_agg,roads:network_analysis,destinations:P_12_Schools2018</v>
      </c>
      <c r="V42" t="str">
        <f t="shared" si="1"/>
        <v>dest_distance_m."P_12_Schools2018"</v>
      </c>
      <c r="W42" t="s">
        <v>1551</v>
      </c>
      <c r="X42" t="s">
        <v>1650</v>
      </c>
      <c r="Y42">
        <v>1</v>
      </c>
      <c r="AA42" t="s">
        <v>245</v>
      </c>
      <c r="AB42" t="s">
        <v>65</v>
      </c>
    </row>
    <row r="43" spans="1:28" x14ac:dyDescent="0.25">
      <c r="A43" t="s">
        <v>1484</v>
      </c>
      <c r="B43" t="s">
        <v>1478</v>
      </c>
      <c r="C43" t="s">
        <v>1485</v>
      </c>
      <c r="D43" t="s">
        <v>856</v>
      </c>
      <c r="E43">
        <v>3200</v>
      </c>
      <c r="F43">
        <v>3200</v>
      </c>
      <c r="G43" s="95" t="s">
        <v>13</v>
      </c>
      <c r="H43" t="s">
        <v>2349</v>
      </c>
      <c r="K43" t="s">
        <v>1104</v>
      </c>
      <c r="M43" t="s">
        <v>1190</v>
      </c>
      <c r="N43">
        <v>20190107</v>
      </c>
      <c r="P43" t="s">
        <v>2350</v>
      </c>
      <c r="T43" t="s">
        <v>56</v>
      </c>
      <c r="U43" t="str">
        <f t="shared" si="0"/>
        <v>indicator:address_agg,roads:network_analysis,destinations:P_12_Schools_catholic_2018</v>
      </c>
      <c r="V43" t="str">
        <f t="shared" si="1"/>
        <v>dest_distance_m."P_12_Schools_catholic_2018"</v>
      </c>
      <c r="W43" t="s">
        <v>1551</v>
      </c>
      <c r="X43" t="s">
        <v>1650</v>
      </c>
      <c r="Y43">
        <v>1</v>
      </c>
      <c r="AA43" t="s">
        <v>245</v>
      </c>
      <c r="AB43" t="s">
        <v>65</v>
      </c>
    </row>
    <row r="44" spans="1:28" x14ac:dyDescent="0.25">
      <c r="A44" t="s">
        <v>1486</v>
      </c>
      <c r="B44" t="s">
        <v>1479</v>
      </c>
      <c r="C44" t="s">
        <v>1487</v>
      </c>
      <c r="D44" t="s">
        <v>856</v>
      </c>
      <c r="E44">
        <v>3200</v>
      </c>
      <c r="F44">
        <v>3200</v>
      </c>
      <c r="G44" s="95" t="s">
        <v>13</v>
      </c>
      <c r="H44" t="s">
        <v>2351</v>
      </c>
      <c r="K44" t="s">
        <v>1104</v>
      </c>
      <c r="M44" t="s">
        <v>1190</v>
      </c>
      <c r="N44">
        <v>20190107</v>
      </c>
      <c r="P44" t="s">
        <v>2352</v>
      </c>
      <c r="T44" t="s">
        <v>56</v>
      </c>
      <c r="U44" t="str">
        <f t="shared" si="0"/>
        <v>indicator:address_agg,roads:network_analysis,destinations:P_12_Schools_gov_2018</v>
      </c>
      <c r="V44" t="str">
        <f t="shared" si="1"/>
        <v>dest_distance_m."P_12_Schools_gov_2018"</v>
      </c>
      <c r="W44" t="s">
        <v>1551</v>
      </c>
      <c r="X44" t="s">
        <v>1650</v>
      </c>
      <c r="Y44">
        <v>1</v>
      </c>
      <c r="AA44" t="s">
        <v>245</v>
      </c>
      <c r="AB44" t="s">
        <v>65</v>
      </c>
    </row>
    <row r="45" spans="1:28" x14ac:dyDescent="0.25">
      <c r="A45" t="s">
        <v>1488</v>
      </c>
      <c r="B45" t="s">
        <v>1480</v>
      </c>
      <c r="C45" t="s">
        <v>1489</v>
      </c>
      <c r="D45" t="s">
        <v>856</v>
      </c>
      <c r="E45">
        <v>3200</v>
      </c>
      <c r="F45">
        <v>3200</v>
      </c>
      <c r="G45" s="95" t="s">
        <v>13</v>
      </c>
      <c r="H45" t="s">
        <v>2353</v>
      </c>
      <c r="K45" t="s">
        <v>1104</v>
      </c>
      <c r="M45" t="s">
        <v>1190</v>
      </c>
      <c r="N45">
        <v>20190107</v>
      </c>
      <c r="P45" t="s">
        <v>2354</v>
      </c>
      <c r="T45" t="s">
        <v>56</v>
      </c>
      <c r="U45" t="str">
        <f t="shared" si="0"/>
        <v>indicator:address_agg,roads:network_analysis,destinations:P_12_Schools_indep_2018</v>
      </c>
      <c r="V45" t="str">
        <f t="shared" si="1"/>
        <v>dest_distance_m."P_12_Schools_indep_2018"</v>
      </c>
      <c r="W45" t="s">
        <v>1551</v>
      </c>
      <c r="X45" t="s">
        <v>1650</v>
      </c>
      <c r="Y45">
        <v>1</v>
      </c>
      <c r="AA45" t="s">
        <v>245</v>
      </c>
      <c r="AB45" t="s">
        <v>65</v>
      </c>
    </row>
    <row r="46" spans="1:28" x14ac:dyDescent="0.25">
      <c r="A46" t="s">
        <v>848</v>
      </c>
      <c r="B46" t="s">
        <v>843</v>
      </c>
      <c r="C46" t="s">
        <v>852</v>
      </c>
      <c r="D46" t="s">
        <v>856</v>
      </c>
      <c r="E46">
        <v>1600</v>
      </c>
      <c r="F46">
        <v>3200</v>
      </c>
      <c r="G46" s="95" t="s">
        <v>13</v>
      </c>
      <c r="H46" t="s">
        <v>1371</v>
      </c>
      <c r="K46" t="s">
        <v>1104</v>
      </c>
      <c r="M46" t="s">
        <v>1190</v>
      </c>
      <c r="N46">
        <v>20190107</v>
      </c>
      <c r="P46" t="s">
        <v>1372</v>
      </c>
      <c r="T46" t="s">
        <v>56</v>
      </c>
      <c r="U46" t="str">
        <f t="shared" si="0"/>
        <v>indicator:address_agg,roads:network_analysis,destinations:primary_schools2018</v>
      </c>
      <c r="V46" t="str">
        <f t="shared" si="1"/>
        <v>dest_distance_m."primary_schools2018"</v>
      </c>
      <c r="W46" t="s">
        <v>1551</v>
      </c>
      <c r="X46" t="s">
        <v>1650</v>
      </c>
      <c r="Y46">
        <v>1</v>
      </c>
      <c r="AA46" t="s">
        <v>245</v>
      </c>
      <c r="AB46" t="s">
        <v>65</v>
      </c>
    </row>
    <row r="47" spans="1:28" x14ac:dyDescent="0.25">
      <c r="A47" t="s">
        <v>1490</v>
      </c>
      <c r="B47" t="s">
        <v>1481</v>
      </c>
      <c r="C47" t="s">
        <v>1491</v>
      </c>
      <c r="D47" t="s">
        <v>856</v>
      </c>
      <c r="E47">
        <v>3200</v>
      </c>
      <c r="F47">
        <v>3200</v>
      </c>
      <c r="G47" s="95" t="s">
        <v>13</v>
      </c>
      <c r="H47" t="s">
        <v>2355</v>
      </c>
      <c r="K47" t="s">
        <v>1104</v>
      </c>
      <c r="M47" t="s">
        <v>1190</v>
      </c>
      <c r="N47">
        <v>20190107</v>
      </c>
      <c r="P47" t="s">
        <v>2356</v>
      </c>
      <c r="T47" t="s">
        <v>56</v>
      </c>
      <c r="U47" t="str">
        <f t="shared" si="0"/>
        <v>indicator:address_agg,roads:network_analysis,destinations:primary_schools_catholic_2018</v>
      </c>
      <c r="V47" t="str">
        <f t="shared" si="1"/>
        <v>dest_distance_m."primary_schools_catholic_2018"</v>
      </c>
      <c r="W47" t="s">
        <v>1551</v>
      </c>
      <c r="X47" t="s">
        <v>1650</v>
      </c>
      <c r="Y47">
        <v>1</v>
      </c>
      <c r="AA47" t="s">
        <v>245</v>
      </c>
      <c r="AB47" t="s">
        <v>65</v>
      </c>
    </row>
    <row r="48" spans="1:28" x14ac:dyDescent="0.25">
      <c r="A48" s="97" t="s">
        <v>1492</v>
      </c>
      <c r="B48" s="97" t="s">
        <v>1482</v>
      </c>
      <c r="C48" s="97" t="s">
        <v>1493</v>
      </c>
      <c r="D48" t="s">
        <v>856</v>
      </c>
      <c r="E48">
        <v>3200</v>
      </c>
      <c r="F48">
        <v>3200</v>
      </c>
      <c r="G48" s="95" t="s">
        <v>13</v>
      </c>
      <c r="H48" t="s">
        <v>2357</v>
      </c>
      <c r="K48" t="s">
        <v>1104</v>
      </c>
      <c r="M48" t="s">
        <v>1190</v>
      </c>
      <c r="N48">
        <v>20190107</v>
      </c>
      <c r="P48" t="s">
        <v>2358</v>
      </c>
      <c r="T48" t="s">
        <v>56</v>
      </c>
      <c r="U48" t="str">
        <f t="shared" si="0"/>
        <v>indicator:address_agg,roads:network_analysis,destinations:primary_schools_gov_2018</v>
      </c>
      <c r="V48" t="str">
        <f t="shared" si="1"/>
        <v>dest_distance_m."primary_schools_gov_2018"</v>
      </c>
      <c r="W48" t="s">
        <v>1551</v>
      </c>
      <c r="X48" t="s">
        <v>1650</v>
      </c>
      <c r="Y48">
        <v>1</v>
      </c>
      <c r="AA48" t="s">
        <v>245</v>
      </c>
      <c r="AB48" t="s">
        <v>65</v>
      </c>
    </row>
    <row r="49" spans="1:28" x14ac:dyDescent="0.25">
      <c r="A49" t="s">
        <v>1494</v>
      </c>
      <c r="B49" t="s">
        <v>1483</v>
      </c>
      <c r="C49" t="s">
        <v>1495</v>
      </c>
      <c r="D49" t="s">
        <v>856</v>
      </c>
      <c r="E49">
        <v>3200</v>
      </c>
      <c r="F49">
        <v>3200</v>
      </c>
      <c r="G49" s="95" t="s">
        <v>13</v>
      </c>
      <c r="H49" t="s">
        <v>2359</v>
      </c>
      <c r="K49" t="s">
        <v>1104</v>
      </c>
      <c r="M49" t="s">
        <v>1190</v>
      </c>
      <c r="N49">
        <v>20190107</v>
      </c>
      <c r="P49" t="s">
        <v>2360</v>
      </c>
      <c r="T49" t="s">
        <v>56</v>
      </c>
      <c r="U49" t="str">
        <f t="shared" si="0"/>
        <v>indicator:address_agg,roads:network_analysis,destinations:primary_schools_indep_2018</v>
      </c>
      <c r="V49" t="str">
        <f t="shared" si="1"/>
        <v>dest_distance_m."primary_schools_indep_2018"</v>
      </c>
      <c r="W49" t="s">
        <v>1551</v>
      </c>
      <c r="X49" t="s">
        <v>1650</v>
      </c>
      <c r="Y49">
        <v>1</v>
      </c>
      <c r="AA49" t="s">
        <v>245</v>
      </c>
      <c r="AB49" t="s">
        <v>65</v>
      </c>
    </row>
    <row r="50" spans="1:28" x14ac:dyDescent="0.25">
      <c r="A50" t="s">
        <v>849</v>
      </c>
      <c r="B50" t="s">
        <v>844</v>
      </c>
      <c r="C50" t="s">
        <v>853</v>
      </c>
      <c r="D50" t="s">
        <v>856</v>
      </c>
      <c r="E50">
        <v>1600</v>
      </c>
      <c r="F50">
        <v>3200</v>
      </c>
      <c r="G50" s="95" t="s">
        <v>13</v>
      </c>
      <c r="H50" t="s">
        <v>1373</v>
      </c>
      <c r="K50" t="s">
        <v>1104</v>
      </c>
      <c r="M50" t="s">
        <v>1190</v>
      </c>
      <c r="N50">
        <v>20190107</v>
      </c>
      <c r="P50" t="s">
        <v>1374</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1551</v>
      </c>
      <c r="X50" t="s">
        <v>1650</v>
      </c>
      <c r="Y50">
        <v>1</v>
      </c>
      <c r="AA50" t="s">
        <v>245</v>
      </c>
      <c r="AB50" t="s">
        <v>65</v>
      </c>
    </row>
    <row r="51" spans="1:28" x14ac:dyDescent="0.25">
      <c r="A51" t="s">
        <v>2657</v>
      </c>
      <c r="B51" t="s">
        <v>2658</v>
      </c>
      <c r="C51" t="s">
        <v>2659</v>
      </c>
      <c r="D51" t="s">
        <v>856</v>
      </c>
      <c r="E51">
        <v>3200</v>
      </c>
      <c r="F51">
        <v>3200</v>
      </c>
      <c r="G51" s="95" t="s">
        <v>13</v>
      </c>
      <c r="H51" t="s">
        <v>2660</v>
      </c>
      <c r="K51" t="s">
        <v>1104</v>
      </c>
      <c r="M51" t="s">
        <v>1190</v>
      </c>
      <c r="N51">
        <v>20190723</v>
      </c>
      <c r="P51" t="s">
        <v>2661</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1551</v>
      </c>
      <c r="X51" t="s">
        <v>1650</v>
      </c>
      <c r="Y51">
        <v>1</v>
      </c>
      <c r="AA51" t="s">
        <v>245</v>
      </c>
      <c r="AB51" t="s">
        <v>65</v>
      </c>
    </row>
    <row r="52" spans="1:28" x14ac:dyDescent="0.25">
      <c r="A52" s="97" t="s">
        <v>2662</v>
      </c>
      <c r="B52" s="97" t="s">
        <v>2663</v>
      </c>
      <c r="C52" s="97" t="s">
        <v>2664</v>
      </c>
      <c r="D52" t="s">
        <v>856</v>
      </c>
      <c r="E52">
        <v>3200</v>
      </c>
      <c r="F52">
        <v>3200</v>
      </c>
      <c r="G52" s="95" t="s">
        <v>13</v>
      </c>
      <c r="H52" t="s">
        <v>2665</v>
      </c>
      <c r="K52" t="s">
        <v>1104</v>
      </c>
      <c r="M52" t="s">
        <v>1190</v>
      </c>
      <c r="N52">
        <v>20190723</v>
      </c>
      <c r="P52" t="s">
        <v>2666</v>
      </c>
      <c r="T52" t="s">
        <v>56</v>
      </c>
      <c r="U52" t="str">
        <f t="shared" si="4"/>
        <v>indicator:address_agg,roads:network_analysis,destinations:secondary_schools_gov_2018</v>
      </c>
      <c r="V52" t="str">
        <f t="shared" si="5"/>
        <v>dest_distance_m."secondary_schools_gov_2018"</v>
      </c>
      <c r="W52" t="s">
        <v>1551</v>
      </c>
      <c r="X52" t="s">
        <v>1650</v>
      </c>
      <c r="Y52">
        <v>1</v>
      </c>
      <c r="AA52" t="s">
        <v>245</v>
      </c>
      <c r="AB52" t="s">
        <v>65</v>
      </c>
    </row>
    <row r="53" spans="1:28" x14ac:dyDescent="0.25">
      <c r="A53" t="s">
        <v>2667</v>
      </c>
      <c r="B53" t="s">
        <v>2668</v>
      </c>
      <c r="C53" t="s">
        <v>2669</v>
      </c>
      <c r="D53" t="s">
        <v>856</v>
      </c>
      <c r="E53">
        <v>3200</v>
      </c>
      <c r="F53">
        <v>3200</v>
      </c>
      <c r="G53" s="95" t="s">
        <v>13</v>
      </c>
      <c r="H53" t="s">
        <v>2670</v>
      </c>
      <c r="K53" t="s">
        <v>1104</v>
      </c>
      <c r="M53" t="s">
        <v>1190</v>
      </c>
      <c r="N53">
        <v>20190723</v>
      </c>
      <c r="P53" t="s">
        <v>2671</v>
      </c>
      <c r="T53" t="s">
        <v>56</v>
      </c>
      <c r="U53" t="str">
        <f t="shared" si="4"/>
        <v>indicator:address_agg,roads:network_analysis,destinations:secondary_schools_indep_2018</v>
      </c>
      <c r="V53" t="str">
        <f t="shared" si="5"/>
        <v>dest_distance_m."secondary_schools_indep_2018"</v>
      </c>
      <c r="W53" t="s">
        <v>1551</v>
      </c>
      <c r="X53" t="s">
        <v>1650</v>
      </c>
      <c r="Y53">
        <v>1</v>
      </c>
      <c r="AA53" t="s">
        <v>245</v>
      </c>
      <c r="AB53" t="s">
        <v>65</v>
      </c>
    </row>
    <row r="54" spans="1:28" x14ac:dyDescent="0.25">
      <c r="A54" t="s">
        <v>850</v>
      </c>
      <c r="B54" t="s">
        <v>845</v>
      </c>
      <c r="C54" t="s">
        <v>854</v>
      </c>
      <c r="D54" t="s">
        <v>856</v>
      </c>
      <c r="E54">
        <v>1600</v>
      </c>
      <c r="F54">
        <v>3200</v>
      </c>
      <c r="G54" s="95" t="s">
        <v>13</v>
      </c>
      <c r="H54" t="s">
        <v>1375</v>
      </c>
      <c r="K54" t="s">
        <v>1104</v>
      </c>
      <c r="M54" t="s">
        <v>1190</v>
      </c>
      <c r="N54">
        <v>20190107</v>
      </c>
      <c r="P54" t="s">
        <v>1376</v>
      </c>
      <c r="T54" t="s">
        <v>56</v>
      </c>
      <c r="U54" t="str">
        <f t="shared" si="0"/>
        <v>indicator:address_agg,roads:network_analysis,destinations:special_schools2018</v>
      </c>
      <c r="V54" t="str">
        <f t="shared" si="1"/>
        <v>dest_distance_m."special_schools2018"</v>
      </c>
      <c r="W54" t="s">
        <v>1551</v>
      </c>
      <c r="X54" t="s">
        <v>1650</v>
      </c>
      <c r="Y54">
        <v>1</v>
      </c>
      <c r="AA54" t="s">
        <v>245</v>
      </c>
      <c r="AB54" t="s">
        <v>65</v>
      </c>
    </row>
    <row r="55" spans="1:28" x14ac:dyDescent="0.25">
      <c r="A55" t="s">
        <v>762</v>
      </c>
      <c r="B55" t="s">
        <v>762</v>
      </c>
      <c r="C55" t="s">
        <v>636</v>
      </c>
      <c r="D55" t="s">
        <v>21</v>
      </c>
      <c r="E55">
        <v>1600</v>
      </c>
      <c r="F55">
        <v>3200</v>
      </c>
      <c r="G55" s="95" t="s">
        <v>1190</v>
      </c>
      <c r="H55" t="s">
        <v>1309</v>
      </c>
      <c r="K55" t="s">
        <v>1104</v>
      </c>
      <c r="M55" t="s">
        <v>1190</v>
      </c>
      <c r="N55">
        <v>20190107</v>
      </c>
      <c r="P55" t="s">
        <v>1310</v>
      </c>
      <c r="T55" t="s">
        <v>56</v>
      </c>
      <c r="U55" t="str">
        <f t="shared" si="0"/>
        <v>indicator:address_agg,roads:network_analysis,destinations:bakery_osm</v>
      </c>
      <c r="V55" t="str">
        <f t="shared" si="1"/>
        <v>dest_distance_m."bakery_osm"</v>
      </c>
      <c r="W55" t="s">
        <v>1551</v>
      </c>
      <c r="X55" t="s">
        <v>1650</v>
      </c>
      <c r="Y55">
        <v>1</v>
      </c>
      <c r="AA55" t="s">
        <v>245</v>
      </c>
      <c r="AB55" t="s">
        <v>65</v>
      </c>
    </row>
    <row r="56" spans="1:28" x14ac:dyDescent="0.25">
      <c r="A56" t="s">
        <v>765</v>
      </c>
      <c r="B56" t="s">
        <v>765</v>
      </c>
      <c r="C56" t="s">
        <v>650</v>
      </c>
      <c r="D56" t="s">
        <v>21</v>
      </c>
      <c r="E56">
        <v>1600</v>
      </c>
      <c r="F56">
        <v>3200</v>
      </c>
      <c r="G56" s="95" t="s">
        <v>1190</v>
      </c>
      <c r="H56" t="s">
        <v>1315</v>
      </c>
      <c r="K56" t="s">
        <v>1104</v>
      </c>
      <c r="M56" t="s">
        <v>1190</v>
      </c>
      <c r="N56">
        <v>20190107</v>
      </c>
      <c r="P56" t="s">
        <v>1316</v>
      </c>
      <c r="T56" t="s">
        <v>56</v>
      </c>
      <c r="U56" t="str">
        <f t="shared" si="0"/>
        <v>indicator:address_agg,roads:network_analysis,destinations:deli_osm</v>
      </c>
      <c r="V56" t="str">
        <f t="shared" si="1"/>
        <v>dest_distance_m."deli_osm"</v>
      </c>
      <c r="W56" t="s">
        <v>1551</v>
      </c>
      <c r="X56" t="s">
        <v>1650</v>
      </c>
      <c r="Y56">
        <v>1</v>
      </c>
      <c r="AA56" t="s">
        <v>245</v>
      </c>
      <c r="AB56" t="s">
        <v>65</v>
      </c>
    </row>
    <row r="57" spans="1:28" x14ac:dyDescent="0.25">
      <c r="A57" t="s">
        <v>720</v>
      </c>
      <c r="B57" t="s">
        <v>180</v>
      </c>
      <c r="C57" t="s">
        <v>891</v>
      </c>
      <c r="D57" t="s">
        <v>21</v>
      </c>
      <c r="E57">
        <v>1600</v>
      </c>
      <c r="F57">
        <v>3200</v>
      </c>
      <c r="G57" s="95" t="s">
        <v>1190</v>
      </c>
      <c r="H57" t="s">
        <v>1296</v>
      </c>
      <c r="K57" t="s">
        <v>1104</v>
      </c>
      <c r="M57" t="s">
        <v>1190</v>
      </c>
      <c r="N57">
        <v>20190107</v>
      </c>
      <c r="P57" t="s">
        <v>1297</v>
      </c>
      <c r="T57" t="s">
        <v>56</v>
      </c>
      <c r="U57" t="str">
        <f t="shared" si="0"/>
        <v>indicator:address_agg,roads:network_analysis,destinations:fastfood_2017</v>
      </c>
      <c r="V57" t="str">
        <f t="shared" si="1"/>
        <v>dest_distance_m."fastfood_2017"</v>
      </c>
      <c r="W57" t="s">
        <v>1551</v>
      </c>
      <c r="X57" t="s">
        <v>1650</v>
      </c>
      <c r="Y57">
        <v>1</v>
      </c>
      <c r="AA57" t="s">
        <v>245</v>
      </c>
      <c r="AB57" t="s">
        <v>65</v>
      </c>
    </row>
    <row r="58" spans="1:28" x14ac:dyDescent="0.25">
      <c r="A58" t="s">
        <v>1171</v>
      </c>
      <c r="B58" t="s">
        <v>1171</v>
      </c>
      <c r="C58" t="s">
        <v>891</v>
      </c>
      <c r="D58" t="s">
        <v>21</v>
      </c>
      <c r="E58">
        <v>3200</v>
      </c>
      <c r="F58">
        <v>3200</v>
      </c>
      <c r="H58" t="s">
        <v>1355</v>
      </c>
      <c r="K58" t="s">
        <v>1104</v>
      </c>
      <c r="M58" t="s">
        <v>1190</v>
      </c>
      <c r="N58">
        <v>20190107</v>
      </c>
      <c r="P58" t="s">
        <v>1356</v>
      </c>
      <c r="T58" t="s">
        <v>56</v>
      </c>
      <c r="U58" t="str">
        <f t="shared" si="0"/>
        <v>indicator:address_agg,roads:network_analysis,destinations:fastfood_osm</v>
      </c>
      <c r="V58" t="str">
        <f t="shared" si="1"/>
        <v>dest_distance_m."fastfood_osm"</v>
      </c>
      <c r="W58" t="s">
        <v>1551</v>
      </c>
      <c r="X58" t="s">
        <v>1650</v>
      </c>
      <c r="Y58">
        <v>1</v>
      </c>
      <c r="AA58" t="s">
        <v>245</v>
      </c>
      <c r="AB58" t="s">
        <v>65</v>
      </c>
    </row>
    <row r="59" spans="1:28" x14ac:dyDescent="0.25">
      <c r="A59" t="s">
        <v>768</v>
      </c>
      <c r="B59" t="s">
        <v>768</v>
      </c>
      <c r="C59" t="s">
        <v>1755</v>
      </c>
      <c r="D59" t="s">
        <v>21</v>
      </c>
      <c r="E59">
        <v>1600</v>
      </c>
      <c r="F59">
        <v>3200</v>
      </c>
      <c r="H59" t="s">
        <v>1319</v>
      </c>
      <c r="K59" t="s">
        <v>1104</v>
      </c>
      <c r="M59" t="s">
        <v>1190</v>
      </c>
      <c r="N59">
        <v>20190107</v>
      </c>
      <c r="P59" t="s">
        <v>1320</v>
      </c>
      <c r="T59" t="s">
        <v>56</v>
      </c>
      <c r="U59" t="str">
        <f t="shared" si="0"/>
        <v>indicator:address_agg,roads:network_analysis,destinations:food_health_osm</v>
      </c>
      <c r="V59" t="str">
        <f t="shared" si="1"/>
        <v>dest_distance_m."food_health_osm"</v>
      </c>
      <c r="W59" t="s">
        <v>1551</v>
      </c>
      <c r="X59" t="s">
        <v>1650</v>
      </c>
      <c r="Y59">
        <v>1</v>
      </c>
      <c r="AA59" t="s">
        <v>245</v>
      </c>
      <c r="AB59" t="s">
        <v>65</v>
      </c>
    </row>
    <row r="60" spans="1:28" x14ac:dyDescent="0.25">
      <c r="A60" t="s">
        <v>767</v>
      </c>
      <c r="B60" t="s">
        <v>767</v>
      </c>
      <c r="C60" t="s">
        <v>1754</v>
      </c>
      <c r="D60" t="s">
        <v>21</v>
      </c>
      <c r="E60">
        <v>1600</v>
      </c>
      <c r="F60">
        <v>3200</v>
      </c>
      <c r="H60" t="s">
        <v>1317</v>
      </c>
      <c r="K60" t="s">
        <v>1104</v>
      </c>
      <c r="M60" t="s">
        <v>1190</v>
      </c>
      <c r="N60">
        <v>20190107</v>
      </c>
      <c r="P60" t="s">
        <v>1318</v>
      </c>
      <c r="T60" t="s">
        <v>56</v>
      </c>
      <c r="U60" t="str">
        <f t="shared" si="0"/>
        <v>indicator:address_agg,roads:network_analysis,destinations:food_other_osm</v>
      </c>
      <c r="V60" t="str">
        <f t="shared" si="1"/>
        <v>dest_distance_m."food_other_osm"</v>
      </c>
      <c r="W60" t="s">
        <v>1551</v>
      </c>
      <c r="X60" t="s">
        <v>1650</v>
      </c>
      <c r="Y60">
        <v>1</v>
      </c>
      <c r="AA60" t="s">
        <v>245</v>
      </c>
      <c r="AB60" t="s">
        <v>65</v>
      </c>
    </row>
    <row r="61" spans="1:28" x14ac:dyDescent="0.25">
      <c r="A61" t="s">
        <v>764</v>
      </c>
      <c r="B61" t="s">
        <v>764</v>
      </c>
      <c r="C61" t="s">
        <v>1753</v>
      </c>
      <c r="D61" t="s">
        <v>21</v>
      </c>
      <c r="E61">
        <v>1600</v>
      </c>
      <c r="F61">
        <v>3200</v>
      </c>
      <c r="G61" s="95" t="s">
        <v>1190</v>
      </c>
      <c r="H61" t="s">
        <v>1313</v>
      </c>
      <c r="K61" t="s">
        <v>1104</v>
      </c>
      <c r="M61" t="s">
        <v>1190</v>
      </c>
      <c r="N61">
        <v>20190107</v>
      </c>
      <c r="P61" t="s">
        <v>1314</v>
      </c>
      <c r="T61" t="s">
        <v>56</v>
      </c>
      <c r="U61" t="str">
        <f t="shared" si="0"/>
        <v>indicator:address_agg,roads:network_analysis,destinations:fruit_veg_osm</v>
      </c>
      <c r="V61" t="str">
        <f t="shared" si="1"/>
        <v>dest_distance_m."fruit_veg_osm"</v>
      </c>
      <c r="W61" t="s">
        <v>1551</v>
      </c>
      <c r="X61" t="s">
        <v>1650</v>
      </c>
      <c r="Y61">
        <v>1</v>
      </c>
      <c r="AA61" t="s">
        <v>245</v>
      </c>
      <c r="AB61" t="s">
        <v>65</v>
      </c>
    </row>
    <row r="62" spans="1:28" x14ac:dyDescent="0.25">
      <c r="A62" t="s">
        <v>763</v>
      </c>
      <c r="B62" t="s">
        <v>763</v>
      </c>
      <c r="C62" t="s">
        <v>1752</v>
      </c>
      <c r="D62" t="s">
        <v>21</v>
      </c>
      <c r="E62">
        <v>1600</v>
      </c>
      <c r="F62">
        <v>3200</v>
      </c>
      <c r="G62" s="95" t="s">
        <v>1190</v>
      </c>
      <c r="H62" t="s">
        <v>1311</v>
      </c>
      <c r="K62" t="s">
        <v>1104</v>
      </c>
      <c r="M62" t="s">
        <v>1190</v>
      </c>
      <c r="N62">
        <v>20190107</v>
      </c>
      <c r="P62" t="s">
        <v>1312</v>
      </c>
      <c r="T62" t="s">
        <v>56</v>
      </c>
      <c r="U62" t="str">
        <f t="shared" si="0"/>
        <v>indicator:address_agg,roads:network_analysis,destinations:meat_seafood_osm</v>
      </c>
      <c r="V62" t="str">
        <f t="shared" si="1"/>
        <v>dest_distance_m."meat_seafood_osm"</v>
      </c>
      <c r="W62" t="s">
        <v>1551</v>
      </c>
      <c r="X62" t="s">
        <v>1650</v>
      </c>
      <c r="Y62">
        <v>1</v>
      </c>
      <c r="AA62" t="s">
        <v>245</v>
      </c>
      <c r="AB62" t="s">
        <v>65</v>
      </c>
    </row>
    <row r="63" spans="1:28" x14ac:dyDescent="0.25">
      <c r="A63" t="s">
        <v>629</v>
      </c>
      <c r="B63" t="s">
        <v>181</v>
      </c>
      <c r="C63" t="s">
        <v>629</v>
      </c>
      <c r="D63" t="s">
        <v>21</v>
      </c>
      <c r="E63">
        <v>1600</v>
      </c>
      <c r="F63">
        <v>3200</v>
      </c>
      <c r="G63" s="95" t="s">
        <v>1190</v>
      </c>
      <c r="H63" t="s">
        <v>1298</v>
      </c>
      <c r="K63" t="s">
        <v>1104</v>
      </c>
      <c r="M63" t="s">
        <v>1190</v>
      </c>
      <c r="N63">
        <v>20190107</v>
      </c>
      <c r="P63" t="s">
        <v>1299</v>
      </c>
      <c r="T63" t="s">
        <v>56</v>
      </c>
      <c r="U63" t="str">
        <f t="shared" si="0"/>
        <v>indicator:address_agg,roads:network_analysis,destinations:supermarkets_2017</v>
      </c>
      <c r="V63" t="str">
        <f t="shared" si="1"/>
        <v>dest_distance_m."supermarkets_2017"</v>
      </c>
      <c r="W63" t="s">
        <v>1551</v>
      </c>
      <c r="X63" t="s">
        <v>1650</v>
      </c>
      <c r="Y63">
        <v>1</v>
      </c>
      <c r="AA63" t="s">
        <v>245</v>
      </c>
      <c r="AB63" t="s">
        <v>65</v>
      </c>
    </row>
    <row r="64" spans="1:28" x14ac:dyDescent="0.25">
      <c r="A64" t="s">
        <v>761</v>
      </c>
      <c r="B64" t="s">
        <v>761</v>
      </c>
      <c r="C64" t="s">
        <v>629</v>
      </c>
      <c r="D64" t="s">
        <v>21</v>
      </c>
      <c r="E64">
        <v>1600</v>
      </c>
      <c r="F64">
        <v>3200</v>
      </c>
      <c r="G64" s="95" t="s">
        <v>1190</v>
      </c>
      <c r="H64" t="s">
        <v>1307</v>
      </c>
      <c r="K64" t="s">
        <v>1104</v>
      </c>
      <c r="M64" t="s">
        <v>1190</v>
      </c>
      <c r="N64">
        <v>20190107</v>
      </c>
      <c r="P64" t="s">
        <v>1308</v>
      </c>
      <c r="T64" t="s">
        <v>56</v>
      </c>
      <c r="U64" t="str">
        <f t="shared" si="0"/>
        <v>indicator:address_agg,roads:network_analysis,destinations:supermarket_osm</v>
      </c>
      <c r="V64" t="str">
        <f t="shared" si="1"/>
        <v>dest_distance_m."supermarket_osm"</v>
      </c>
      <c r="W64" t="s">
        <v>1551</v>
      </c>
      <c r="X64" t="s">
        <v>1650</v>
      </c>
      <c r="Y64">
        <v>1</v>
      </c>
      <c r="AA64" t="s">
        <v>245</v>
      </c>
      <c r="AB64" t="s">
        <v>65</v>
      </c>
    </row>
    <row r="65" spans="1:28" x14ac:dyDescent="0.25">
      <c r="A65" t="s">
        <v>782</v>
      </c>
      <c r="B65" t="s">
        <v>782</v>
      </c>
      <c r="C65" t="s">
        <v>713</v>
      </c>
      <c r="D65" t="s">
        <v>741</v>
      </c>
      <c r="E65">
        <v>3200</v>
      </c>
      <c r="F65">
        <v>3200</v>
      </c>
      <c r="H65" t="s">
        <v>1349</v>
      </c>
      <c r="K65" t="s">
        <v>1104</v>
      </c>
      <c r="M65" t="s">
        <v>1190</v>
      </c>
      <c r="N65">
        <v>20190107</v>
      </c>
      <c r="P65" t="s">
        <v>1350</v>
      </c>
      <c r="T65" t="s">
        <v>56</v>
      </c>
      <c r="U65" t="str">
        <f t="shared" si="0"/>
        <v>indicator:address_agg,roads:network_analysis,destinations:cafe_osm</v>
      </c>
      <c r="V65" t="str">
        <f t="shared" si="1"/>
        <v>dest_distance_m."cafe_osm"</v>
      </c>
      <c r="W65" t="s">
        <v>1551</v>
      </c>
      <c r="X65" t="s">
        <v>1650</v>
      </c>
      <c r="Y65">
        <v>1</v>
      </c>
      <c r="AA65" t="s">
        <v>245</v>
      </c>
      <c r="AB65" t="s">
        <v>65</v>
      </c>
    </row>
    <row r="66" spans="1:28" x14ac:dyDescent="0.25">
      <c r="A66" t="s">
        <v>783</v>
      </c>
      <c r="B66" t="s">
        <v>783</v>
      </c>
      <c r="C66" t="s">
        <v>760</v>
      </c>
      <c r="D66" t="s">
        <v>741</v>
      </c>
      <c r="E66">
        <v>3200</v>
      </c>
      <c r="F66">
        <v>3200</v>
      </c>
      <c r="H66" t="s">
        <v>1351</v>
      </c>
      <c r="K66" t="s">
        <v>1104</v>
      </c>
      <c r="M66" t="s">
        <v>1190</v>
      </c>
      <c r="N66">
        <v>20190107</v>
      </c>
      <c r="P66" t="s">
        <v>1352</v>
      </c>
      <c r="T66" t="s">
        <v>56</v>
      </c>
      <c r="U66" t="str">
        <f t="shared" si="0"/>
        <v>indicator:address_agg,roads:network_analysis,destinations:eatery_osm</v>
      </c>
      <c r="V66" t="str">
        <f t="shared" si="1"/>
        <v>dest_distance_m."eatery_osm"</v>
      </c>
      <c r="W66" t="s">
        <v>1551</v>
      </c>
      <c r="X66" t="s">
        <v>1650</v>
      </c>
      <c r="Y66">
        <v>1</v>
      </c>
      <c r="AA66" t="s">
        <v>245</v>
      </c>
      <c r="AB66" t="s">
        <v>65</v>
      </c>
    </row>
    <row r="67" spans="1:28" x14ac:dyDescent="0.25">
      <c r="A67" t="s">
        <v>784</v>
      </c>
      <c r="B67" t="s">
        <v>784</v>
      </c>
      <c r="C67" t="s">
        <v>717</v>
      </c>
      <c r="D67" t="s">
        <v>741</v>
      </c>
      <c r="E67">
        <v>3200</v>
      </c>
      <c r="F67">
        <v>3200</v>
      </c>
      <c r="H67" t="s">
        <v>1353</v>
      </c>
      <c r="K67" t="s">
        <v>1104</v>
      </c>
      <c r="M67" t="s">
        <v>1190</v>
      </c>
      <c r="N67">
        <v>20190107</v>
      </c>
      <c r="P67" t="s">
        <v>1354</v>
      </c>
      <c r="T67" t="s">
        <v>56</v>
      </c>
      <c r="U67" t="str">
        <f t="shared" si="0"/>
        <v>indicator:address_agg,roads:network_analysis,destinations:food_court_osm</v>
      </c>
      <c r="V67" t="str">
        <f t="shared" si="1"/>
        <v>dest_distance_m."food_court_osm"</v>
      </c>
      <c r="W67" t="s">
        <v>1551</v>
      </c>
      <c r="X67" t="s">
        <v>1650</v>
      </c>
      <c r="Y67">
        <v>1</v>
      </c>
      <c r="AA67" t="s">
        <v>245</v>
      </c>
      <c r="AB67" t="s">
        <v>65</v>
      </c>
    </row>
    <row r="68" spans="1:28" x14ac:dyDescent="0.25">
      <c r="A68" t="s">
        <v>786</v>
      </c>
      <c r="B68" t="s">
        <v>786</v>
      </c>
      <c r="C68" t="s">
        <v>723</v>
      </c>
      <c r="D68" t="s">
        <v>741</v>
      </c>
      <c r="E68">
        <v>3200</v>
      </c>
      <c r="F68">
        <v>3200</v>
      </c>
      <c r="H68" t="s">
        <v>1357</v>
      </c>
      <c r="K68" t="s">
        <v>1104</v>
      </c>
      <c r="M68" t="s">
        <v>1190</v>
      </c>
      <c r="N68">
        <v>20190107</v>
      </c>
      <c r="P68" t="s">
        <v>1358</v>
      </c>
      <c r="T68" t="s">
        <v>56</v>
      </c>
      <c r="U68" t="str">
        <f t="shared" si="0"/>
        <v>indicator:address_agg,roads:network_analysis,destinations:pub_osm</v>
      </c>
      <c r="V68" t="str">
        <f t="shared" si="1"/>
        <v>dest_distance_m."pub_osm"</v>
      </c>
      <c r="W68" t="s">
        <v>1551</v>
      </c>
      <c r="X68" t="s">
        <v>1650</v>
      </c>
      <c r="Y68">
        <v>1</v>
      </c>
      <c r="AA68" t="s">
        <v>245</v>
      </c>
      <c r="AB68" t="s">
        <v>65</v>
      </c>
    </row>
    <row r="69" spans="1:28" x14ac:dyDescent="0.25">
      <c r="A69" t="s">
        <v>781</v>
      </c>
      <c r="B69" t="s">
        <v>781</v>
      </c>
      <c r="C69" t="s">
        <v>711</v>
      </c>
      <c r="D69" t="s">
        <v>741</v>
      </c>
      <c r="E69">
        <v>3200</v>
      </c>
      <c r="F69">
        <v>3200</v>
      </c>
      <c r="H69" t="s">
        <v>1347</v>
      </c>
      <c r="K69" t="s">
        <v>1104</v>
      </c>
      <c r="M69" t="s">
        <v>1190</v>
      </c>
      <c r="N69">
        <v>20190107</v>
      </c>
      <c r="P69" t="s">
        <v>1348</v>
      </c>
      <c r="T69" t="s">
        <v>56</v>
      </c>
      <c r="U69" t="str">
        <f t="shared" si="0"/>
        <v>indicator:address_agg,roads:network_analysis,destinations:restaurant_osm</v>
      </c>
      <c r="V69" t="str">
        <f t="shared" si="1"/>
        <v>dest_distance_m."restaurant_osm"</v>
      </c>
      <c r="W69" t="s">
        <v>1551</v>
      </c>
      <c r="X69" t="s">
        <v>1650</v>
      </c>
      <c r="Y69">
        <v>1</v>
      </c>
      <c r="AA69" t="s">
        <v>245</v>
      </c>
      <c r="AB69" t="s">
        <v>65</v>
      </c>
    </row>
    <row r="70" spans="1:28" x14ac:dyDescent="0.25">
      <c r="A70" t="s">
        <v>789</v>
      </c>
      <c r="B70" t="s">
        <v>789</v>
      </c>
      <c r="C70" t="s">
        <v>734</v>
      </c>
      <c r="D70" t="s">
        <v>731</v>
      </c>
      <c r="E70">
        <v>3200</v>
      </c>
      <c r="F70">
        <v>400</v>
      </c>
      <c r="H70" t="s">
        <v>1363</v>
      </c>
      <c r="K70" t="s">
        <v>1104</v>
      </c>
      <c r="M70" t="s">
        <v>1190</v>
      </c>
      <c r="N70">
        <v>20190107</v>
      </c>
      <c r="P70" t="s">
        <v>1364</v>
      </c>
      <c r="T70" t="s">
        <v>56</v>
      </c>
      <c r="U70" t="str">
        <f t="shared" si="0"/>
        <v>indicator:address_agg,roads:network_analysis,destinations:gambling_osm</v>
      </c>
      <c r="V70" t="str">
        <f t="shared" si="1"/>
        <v>dest_distance_m."gambling_osm"</v>
      </c>
      <c r="W70" t="s">
        <v>1551</v>
      </c>
      <c r="X70" t="s">
        <v>1650</v>
      </c>
      <c r="Y70">
        <v>1</v>
      </c>
      <c r="AA70" t="s">
        <v>245</v>
      </c>
      <c r="AB70" t="s">
        <v>65</v>
      </c>
    </row>
    <row r="71" spans="1:28" x14ac:dyDescent="0.25">
      <c r="A71" t="s">
        <v>780</v>
      </c>
      <c r="B71" t="s">
        <v>780</v>
      </c>
      <c r="C71" t="s">
        <v>708</v>
      </c>
      <c r="D71" t="s">
        <v>740</v>
      </c>
      <c r="E71">
        <v>1600</v>
      </c>
      <c r="F71">
        <v>3200</v>
      </c>
      <c r="H71" t="s">
        <v>1345</v>
      </c>
      <c r="K71" t="s">
        <v>1104</v>
      </c>
      <c r="M71" t="s">
        <v>1190</v>
      </c>
      <c r="N71">
        <v>20190107</v>
      </c>
      <c r="P71" t="s">
        <v>1346</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1551</v>
      </c>
      <c r="X71" t="s">
        <v>1650</v>
      </c>
      <c r="Y71">
        <v>1</v>
      </c>
      <c r="AA71" t="s">
        <v>245</v>
      </c>
      <c r="AB71" t="s">
        <v>65</v>
      </c>
    </row>
    <row r="72" spans="1:28" x14ac:dyDescent="0.25">
      <c r="A72" s="97" t="s">
        <v>1770</v>
      </c>
      <c r="B72" s="97" t="s">
        <v>1770</v>
      </c>
      <c r="C72" s="97" t="s">
        <v>1771</v>
      </c>
      <c r="D72" t="s">
        <v>1681</v>
      </c>
      <c r="E72">
        <v>3200</v>
      </c>
      <c r="F72">
        <v>3200</v>
      </c>
      <c r="G72" s="95" t="s">
        <v>13</v>
      </c>
      <c r="H72" t="s">
        <v>1682</v>
      </c>
      <c r="K72" t="s">
        <v>1104</v>
      </c>
      <c r="M72" t="s">
        <v>1190</v>
      </c>
      <c r="N72">
        <v>20190522</v>
      </c>
      <c r="P72" t="s">
        <v>1682</v>
      </c>
      <c r="T72" t="s">
        <v>56</v>
      </c>
      <c r="U72" t="str">
        <f t="shared" si="6"/>
        <v>indicator:address_agg,roads:network_analysis,destinations:nhsd_2017_aged_care</v>
      </c>
      <c r="V72" t="str">
        <f t="shared" si="7"/>
        <v>dest_distance_m."nhsd_2017_aged_care"</v>
      </c>
      <c r="W72" t="s">
        <v>1551</v>
      </c>
      <c r="X72" t="s">
        <v>1650</v>
      </c>
      <c r="Y72">
        <v>1</v>
      </c>
      <c r="AA72" t="s">
        <v>245</v>
      </c>
      <c r="AB72" t="s">
        <v>65</v>
      </c>
    </row>
    <row r="73" spans="1:28" x14ac:dyDescent="0.25">
      <c r="A73" s="97" t="s">
        <v>1773</v>
      </c>
      <c r="B73" s="97" t="s">
        <v>1773</v>
      </c>
      <c r="C73" s="97" t="s">
        <v>1680</v>
      </c>
      <c r="D73" t="s">
        <v>1681</v>
      </c>
      <c r="E73">
        <v>3200</v>
      </c>
      <c r="F73">
        <v>3200</v>
      </c>
      <c r="G73" s="95" t="s">
        <v>13</v>
      </c>
      <c r="H73" t="s">
        <v>1683</v>
      </c>
      <c r="K73" t="s">
        <v>1104</v>
      </c>
      <c r="M73" t="s">
        <v>1190</v>
      </c>
      <c r="N73">
        <v>20190522</v>
      </c>
      <c r="P73" t="s">
        <v>1683</v>
      </c>
      <c r="T73" t="s">
        <v>56</v>
      </c>
      <c r="U73" t="str">
        <f t="shared" si="6"/>
        <v>indicator:address_agg,roads:network_analysis,destinations:nhsd_2017_aged_care_residential</v>
      </c>
      <c r="V73" t="str">
        <f t="shared" si="7"/>
        <v>dest_distance_m."nhsd_2017_aged_care_residential"</v>
      </c>
      <c r="W73" t="s">
        <v>1551</v>
      </c>
      <c r="X73" t="s">
        <v>1650</v>
      </c>
      <c r="Y73">
        <v>1</v>
      </c>
      <c r="AA73" t="s">
        <v>245</v>
      </c>
      <c r="AB73" t="s">
        <v>65</v>
      </c>
    </row>
    <row r="74" spans="1:28" x14ac:dyDescent="0.25">
      <c r="A74" s="97" t="s">
        <v>1821</v>
      </c>
      <c r="B74" s="97" t="s">
        <v>1821</v>
      </c>
      <c r="C74" s="97" t="s">
        <v>1085</v>
      </c>
      <c r="D74" t="s">
        <v>1048</v>
      </c>
      <c r="E74">
        <v>3200</v>
      </c>
      <c r="F74">
        <v>3200</v>
      </c>
      <c r="G74" s="95" t="s">
        <v>13</v>
      </c>
      <c r="H74" t="s">
        <v>1389</v>
      </c>
      <c r="K74" t="s">
        <v>1104</v>
      </c>
      <c r="M74" t="s">
        <v>1190</v>
      </c>
      <c r="N74">
        <v>20190107</v>
      </c>
      <c r="P74" t="s">
        <v>1390</v>
      </c>
      <c r="T74" t="s">
        <v>56</v>
      </c>
      <c r="U74" t="str">
        <f t="shared" si="6"/>
        <v>indicator:address_agg,roads:network_analysis,destinations:nhsd_2017_childdev_early_support</v>
      </c>
      <c r="V74" t="str">
        <f t="shared" si="7"/>
        <v>dest_distance_m."nhsd_2017_childdev_early_support"</v>
      </c>
      <c r="W74" t="s">
        <v>1551</v>
      </c>
      <c r="X74" t="s">
        <v>1650</v>
      </c>
      <c r="Y74">
        <v>1</v>
      </c>
      <c r="AA74" t="s">
        <v>245</v>
      </c>
      <c r="AB74" t="s">
        <v>65</v>
      </c>
    </row>
    <row r="75" spans="1:28" x14ac:dyDescent="0.25">
      <c r="A75" s="97" t="s">
        <v>1775</v>
      </c>
      <c r="B75" s="97" t="s">
        <v>1775</v>
      </c>
      <c r="C75" s="97" t="s">
        <v>1174</v>
      </c>
      <c r="D75" t="s">
        <v>1048</v>
      </c>
      <c r="E75">
        <v>3200</v>
      </c>
      <c r="F75">
        <v>3200</v>
      </c>
      <c r="G75" s="95" t="s">
        <v>13</v>
      </c>
      <c r="H75" t="s">
        <v>1387</v>
      </c>
      <c r="K75" t="s">
        <v>1104</v>
      </c>
      <c r="M75" t="s">
        <v>1190</v>
      </c>
      <c r="N75">
        <v>20190107</v>
      </c>
      <c r="P75" t="s">
        <v>1388</v>
      </c>
      <c r="T75" t="s">
        <v>56</v>
      </c>
      <c r="U75" t="str">
        <f t="shared" si="6"/>
        <v>indicator:address_agg,roads:network_analysis,destinations:nhsd_2017_childdev_play_programs</v>
      </c>
      <c r="V75" t="str">
        <f t="shared" si="7"/>
        <v>dest_distance_m."nhsd_2017_childdev_play_programs"</v>
      </c>
      <c r="W75" t="s">
        <v>1551</v>
      </c>
      <c r="X75" t="s">
        <v>1650</v>
      </c>
      <c r="Y75">
        <v>1</v>
      </c>
      <c r="AA75" t="s">
        <v>245</v>
      </c>
      <c r="AB75" t="s">
        <v>65</v>
      </c>
    </row>
    <row r="76" spans="1:28" x14ac:dyDescent="0.25">
      <c r="A76" s="97" t="s">
        <v>1780</v>
      </c>
      <c r="B76" s="97" t="s">
        <v>1780</v>
      </c>
      <c r="C76" s="97" t="s">
        <v>1083</v>
      </c>
      <c r="D76" t="s">
        <v>1048</v>
      </c>
      <c r="E76">
        <v>1600</v>
      </c>
      <c r="F76">
        <v>3200</v>
      </c>
      <c r="G76" s="95" t="s">
        <v>13</v>
      </c>
      <c r="H76" t="s">
        <v>1383</v>
      </c>
      <c r="K76" t="s">
        <v>1104</v>
      </c>
      <c r="M76" t="s">
        <v>1190</v>
      </c>
      <c r="N76">
        <v>20190107</v>
      </c>
      <c r="P76" t="s">
        <v>1384</v>
      </c>
      <c r="T76" t="s">
        <v>56</v>
      </c>
      <c r="U76" t="str">
        <f t="shared" si="6"/>
        <v>indicator:address_agg,roads:network_analysis,destinations:nhsd_2017_childdev_playgroup</v>
      </c>
      <c r="V76" t="str">
        <f t="shared" si="7"/>
        <v>dest_distance_m."nhsd_2017_childdev_playgroup"</v>
      </c>
      <c r="W76" t="s">
        <v>1551</v>
      </c>
      <c r="X76" t="s">
        <v>1650</v>
      </c>
      <c r="Y76">
        <v>1</v>
      </c>
      <c r="AA76" t="s">
        <v>245</v>
      </c>
      <c r="AB76" t="s">
        <v>65</v>
      </c>
    </row>
    <row r="77" spans="1:28" x14ac:dyDescent="0.25">
      <c r="A77" s="97" t="s">
        <v>1778</v>
      </c>
      <c r="B77" s="97" t="s">
        <v>1778</v>
      </c>
      <c r="C77" s="97" t="s">
        <v>1084</v>
      </c>
      <c r="D77" t="s">
        <v>1048</v>
      </c>
      <c r="E77">
        <v>3200</v>
      </c>
      <c r="F77">
        <v>3200</v>
      </c>
      <c r="G77" s="95" t="s">
        <v>13</v>
      </c>
      <c r="H77" t="s">
        <v>1385</v>
      </c>
      <c r="K77" t="s">
        <v>1104</v>
      </c>
      <c r="M77" t="s">
        <v>1190</v>
      </c>
      <c r="N77">
        <v>20190107</v>
      </c>
      <c r="P77" t="s">
        <v>1386</v>
      </c>
      <c r="T77" t="s">
        <v>56</v>
      </c>
      <c r="U77" t="str">
        <f t="shared" si="6"/>
        <v>indicator:address_agg,roads:network_analysis,destinations:nhsd_2017_childdev_support</v>
      </c>
      <c r="V77" t="str">
        <f t="shared" si="7"/>
        <v>dest_distance_m."nhsd_2017_childdev_support"</v>
      </c>
      <c r="W77" t="s">
        <v>1551</v>
      </c>
      <c r="X77" t="s">
        <v>1650</v>
      </c>
      <c r="Y77">
        <v>1</v>
      </c>
      <c r="AA77" t="s">
        <v>245</v>
      </c>
      <c r="AB77" t="s">
        <v>65</v>
      </c>
    </row>
    <row r="78" spans="1:28" x14ac:dyDescent="0.25">
      <c r="A78" s="97" t="s">
        <v>1783</v>
      </c>
      <c r="B78" s="97" t="s">
        <v>1783</v>
      </c>
      <c r="C78" s="97" t="s">
        <v>1086</v>
      </c>
      <c r="D78" t="s">
        <v>1054</v>
      </c>
      <c r="E78">
        <v>3200</v>
      </c>
      <c r="F78">
        <v>3200</v>
      </c>
      <c r="G78" s="95" t="s">
        <v>13</v>
      </c>
      <c r="H78" t="s">
        <v>1391</v>
      </c>
      <c r="K78" t="s">
        <v>1104</v>
      </c>
      <c r="M78" t="s">
        <v>1190</v>
      </c>
      <c r="N78">
        <v>20190107</v>
      </c>
      <c r="P78" t="s">
        <v>1392</v>
      </c>
      <c r="T78" t="s">
        <v>56</v>
      </c>
      <c r="U78" t="str">
        <f t="shared" si="6"/>
        <v>indicator:address_agg,roads:network_analysis,destinations:nhsd_2017_childprot_familyservices</v>
      </c>
      <c r="V78" t="str">
        <f t="shared" si="7"/>
        <v>dest_distance_m."nhsd_2017_childprot_familyservices"</v>
      </c>
      <c r="W78" t="s">
        <v>1551</v>
      </c>
      <c r="X78" t="s">
        <v>1650</v>
      </c>
      <c r="Y78">
        <v>1</v>
      </c>
      <c r="AA78" t="s">
        <v>245</v>
      </c>
      <c r="AB78" t="s">
        <v>65</v>
      </c>
    </row>
    <row r="79" spans="1:28" x14ac:dyDescent="0.25">
      <c r="A79" s="97" t="s">
        <v>1786</v>
      </c>
      <c r="B79" s="97" t="s">
        <v>1786</v>
      </c>
      <c r="C79" s="97" t="s">
        <v>1088</v>
      </c>
      <c r="D79" t="s">
        <v>1056</v>
      </c>
      <c r="E79">
        <v>1600</v>
      </c>
      <c r="F79">
        <v>3200</v>
      </c>
      <c r="G79" s="95" t="s">
        <v>13</v>
      </c>
      <c r="H79" t="s">
        <v>1397</v>
      </c>
      <c r="K79" t="s">
        <v>1104</v>
      </c>
      <c r="M79" t="s">
        <v>1190</v>
      </c>
      <c r="N79">
        <v>20190107</v>
      </c>
      <c r="P79" t="s">
        <v>1398</v>
      </c>
      <c r="T79" t="s">
        <v>56</v>
      </c>
      <c r="U79" t="str">
        <f t="shared" si="6"/>
        <v>indicator:address_agg,roads:network_analysis,destinations:nhsd_2017_immunisation</v>
      </c>
      <c r="V79" t="str">
        <f t="shared" si="7"/>
        <v>dest_distance_m."nhsd_2017_immunisation"</v>
      </c>
      <c r="W79" t="s">
        <v>1551</v>
      </c>
      <c r="X79" t="s">
        <v>1650</v>
      </c>
      <c r="Y79">
        <v>1</v>
      </c>
      <c r="AA79" t="s">
        <v>245</v>
      </c>
      <c r="AB79" t="s">
        <v>65</v>
      </c>
    </row>
    <row r="80" spans="1:28" x14ac:dyDescent="0.25">
      <c r="A80" s="97" t="s">
        <v>1789</v>
      </c>
      <c r="B80" s="97" t="s">
        <v>1789</v>
      </c>
      <c r="C80" s="97" t="s">
        <v>1087</v>
      </c>
      <c r="D80" t="s">
        <v>1056</v>
      </c>
      <c r="E80">
        <v>1600</v>
      </c>
      <c r="F80">
        <v>3200</v>
      </c>
      <c r="G80" s="95" t="s">
        <v>13</v>
      </c>
      <c r="H80" t="s">
        <v>1395</v>
      </c>
      <c r="K80" t="s">
        <v>1104</v>
      </c>
      <c r="M80" t="s">
        <v>1190</v>
      </c>
      <c r="N80">
        <v>20190107</v>
      </c>
      <c r="P80" t="s">
        <v>1396</v>
      </c>
      <c r="T80" t="s">
        <v>56</v>
      </c>
      <c r="U80" t="str">
        <f t="shared" si="6"/>
        <v>indicator:address_agg,roads:network_analysis,destinations:nhsd_2017_mc_family_health</v>
      </c>
      <c r="V80" t="str">
        <f t="shared" si="7"/>
        <v>dest_distance_m."nhsd_2017_mc_family_health"</v>
      </c>
      <c r="W80" t="s">
        <v>1551</v>
      </c>
      <c r="X80" t="s">
        <v>1650</v>
      </c>
      <c r="Y80">
        <v>1</v>
      </c>
      <c r="AA80" t="s">
        <v>245</v>
      </c>
      <c r="AB80" t="s">
        <v>65</v>
      </c>
    </row>
    <row r="81" spans="1:28" x14ac:dyDescent="0.25">
      <c r="A81" s="97" t="s">
        <v>1791</v>
      </c>
      <c r="B81" s="97" t="s">
        <v>1791</v>
      </c>
      <c r="C81" s="97" t="s">
        <v>708</v>
      </c>
      <c r="D81" t="s">
        <v>1056</v>
      </c>
      <c r="E81">
        <v>1600</v>
      </c>
      <c r="F81">
        <v>3200</v>
      </c>
      <c r="G81" s="95" t="s">
        <v>13</v>
      </c>
      <c r="H81" t="s">
        <v>1393</v>
      </c>
      <c r="K81" t="s">
        <v>1104</v>
      </c>
      <c r="M81" t="s">
        <v>1190</v>
      </c>
      <c r="N81">
        <v>20190107</v>
      </c>
      <c r="P81" t="s">
        <v>1394</v>
      </c>
      <c r="T81" t="s">
        <v>56</v>
      </c>
      <c r="U81" t="str">
        <f t="shared" si="6"/>
        <v>indicator:address_agg,roads:network_analysis,destinations:nhsd_2017_pharmacy</v>
      </c>
      <c r="V81" t="str">
        <f t="shared" si="7"/>
        <v>dest_distance_m."nhsd_2017_pharmacy"</v>
      </c>
      <c r="W81" t="s">
        <v>1551</v>
      </c>
      <c r="X81" t="s">
        <v>1650</v>
      </c>
      <c r="Y81">
        <v>1</v>
      </c>
      <c r="AA81" t="s">
        <v>245</v>
      </c>
      <c r="AB81" t="s">
        <v>65</v>
      </c>
    </row>
    <row r="82" spans="1:28" x14ac:dyDescent="0.25">
      <c r="A82" s="97" t="s">
        <v>1792</v>
      </c>
      <c r="B82" s="97" t="s">
        <v>1792</v>
      </c>
      <c r="C82" s="97" t="s">
        <v>1089</v>
      </c>
      <c r="D82" t="s">
        <v>1060</v>
      </c>
      <c r="E82">
        <v>3200</v>
      </c>
      <c r="F82">
        <v>3200</v>
      </c>
      <c r="G82" s="95" t="s">
        <v>13</v>
      </c>
      <c r="H82" t="s">
        <v>1399</v>
      </c>
      <c r="K82" t="s">
        <v>1104</v>
      </c>
      <c r="M82" t="s">
        <v>1190</v>
      </c>
      <c r="N82">
        <v>20190107</v>
      </c>
      <c r="P82" t="s">
        <v>1400</v>
      </c>
      <c r="T82" t="s">
        <v>56</v>
      </c>
      <c r="U82" t="str">
        <f t="shared" si="6"/>
        <v>indicator:address_agg,roads:network_analysis,destinations:nhsd_2017_family_counselling</v>
      </c>
      <c r="V82" t="str">
        <f t="shared" si="7"/>
        <v>dest_distance_m."nhsd_2017_family_counselling"</v>
      </c>
      <c r="W82" t="s">
        <v>1551</v>
      </c>
      <c r="X82" t="s">
        <v>1650</v>
      </c>
      <c r="Y82">
        <v>1</v>
      </c>
      <c r="AA82" t="s">
        <v>245</v>
      </c>
      <c r="AB82" t="s">
        <v>65</v>
      </c>
    </row>
    <row r="83" spans="1:28" x14ac:dyDescent="0.25">
      <c r="A83" s="97" t="s">
        <v>1795</v>
      </c>
      <c r="B83" s="97" t="s">
        <v>1795</v>
      </c>
      <c r="C83" s="97" t="s">
        <v>1090</v>
      </c>
      <c r="D83" t="s">
        <v>1060</v>
      </c>
      <c r="E83">
        <v>3200</v>
      </c>
      <c r="F83">
        <v>3200</v>
      </c>
      <c r="G83" s="95" t="s">
        <v>13</v>
      </c>
      <c r="H83" t="s">
        <v>1401</v>
      </c>
      <c r="K83" t="s">
        <v>1104</v>
      </c>
      <c r="M83" t="s">
        <v>1190</v>
      </c>
      <c r="N83">
        <v>20190107</v>
      </c>
      <c r="P83" t="s">
        <v>1402</v>
      </c>
      <c r="T83" t="s">
        <v>56</v>
      </c>
      <c r="U83" t="str">
        <f t="shared" si="6"/>
        <v>indicator:address_agg,roads:network_analysis,destinations:nhsd_2017_general_counselling</v>
      </c>
      <c r="V83" t="str">
        <f t="shared" si="7"/>
        <v>dest_distance_m."nhsd_2017_general_counselling"</v>
      </c>
      <c r="W83" t="s">
        <v>1551</v>
      </c>
      <c r="X83" t="s">
        <v>1650</v>
      </c>
      <c r="Y83">
        <v>1</v>
      </c>
      <c r="AA83" t="s">
        <v>245</v>
      </c>
      <c r="AB83" t="s">
        <v>65</v>
      </c>
    </row>
    <row r="84" spans="1:28" x14ac:dyDescent="0.25">
      <c r="A84" s="97" t="s">
        <v>1797</v>
      </c>
      <c r="B84" s="97" t="s">
        <v>1797</v>
      </c>
      <c r="C84" s="97" t="s">
        <v>1505</v>
      </c>
      <c r="D84" s="97" t="s">
        <v>1506</v>
      </c>
      <c r="E84">
        <v>1600</v>
      </c>
      <c r="F84">
        <v>3200</v>
      </c>
      <c r="G84" s="95" t="s">
        <v>13</v>
      </c>
      <c r="H84" t="s">
        <v>2000</v>
      </c>
      <c r="K84" t="s">
        <v>1104</v>
      </c>
      <c r="M84" t="s">
        <v>1190</v>
      </c>
      <c r="N84">
        <v>20190107</v>
      </c>
      <c r="P84" t="s">
        <v>2361</v>
      </c>
      <c r="T84" t="s">
        <v>56</v>
      </c>
      <c r="U84" t="str">
        <f t="shared" si="6"/>
        <v>indicator:address_agg,roads:network_analysis,destinations:nhsd_2017_dentist</v>
      </c>
      <c r="V84" t="str">
        <f t="shared" si="7"/>
        <v>dest_distance_m."nhsd_2017_dentist"</v>
      </c>
      <c r="W84" t="s">
        <v>1551</v>
      </c>
      <c r="X84" t="s">
        <v>1650</v>
      </c>
      <c r="Y84">
        <v>1</v>
      </c>
      <c r="AA84" t="s">
        <v>245</v>
      </c>
      <c r="AB84" t="s">
        <v>65</v>
      </c>
    </row>
    <row r="85" spans="1:28" x14ac:dyDescent="0.25">
      <c r="A85" s="97" t="s">
        <v>1800</v>
      </c>
      <c r="B85" s="97" t="s">
        <v>1800</v>
      </c>
      <c r="C85" s="97" t="s">
        <v>1091</v>
      </c>
      <c r="D85" s="97" t="s">
        <v>1063</v>
      </c>
      <c r="E85">
        <v>3200</v>
      </c>
      <c r="F85">
        <v>3200</v>
      </c>
      <c r="G85" s="95" t="s">
        <v>13</v>
      </c>
      <c r="H85" t="s">
        <v>1403</v>
      </c>
      <c r="K85" t="s">
        <v>1104</v>
      </c>
      <c r="M85" t="s">
        <v>1190</v>
      </c>
      <c r="N85">
        <v>20190107</v>
      </c>
      <c r="P85" t="s">
        <v>1404</v>
      </c>
      <c r="T85" t="s">
        <v>56</v>
      </c>
      <c r="U85" t="str">
        <f t="shared" si="6"/>
        <v>indicator:address_agg,roads:network_analysis,destinations:nhsd_2017_childhood_intervention</v>
      </c>
      <c r="V85" t="str">
        <f t="shared" si="7"/>
        <v>dest_distance_m."nhsd_2017_childhood_intervention"</v>
      </c>
      <c r="W85" t="s">
        <v>1551</v>
      </c>
      <c r="X85" t="s">
        <v>1650</v>
      </c>
      <c r="Y85">
        <v>1</v>
      </c>
      <c r="AA85" t="s">
        <v>245</v>
      </c>
      <c r="AB85" t="s">
        <v>65</v>
      </c>
    </row>
    <row r="86" spans="1:28" x14ac:dyDescent="0.25">
      <c r="A86" s="97" t="s">
        <v>1803</v>
      </c>
      <c r="B86" s="97" t="s">
        <v>1803</v>
      </c>
      <c r="C86" s="97" t="s">
        <v>1804</v>
      </c>
      <c r="D86" s="97" t="s">
        <v>1066</v>
      </c>
      <c r="E86">
        <v>1600</v>
      </c>
      <c r="F86">
        <v>3200</v>
      </c>
      <c r="G86" s="95" t="s">
        <v>13</v>
      </c>
      <c r="H86" t="s">
        <v>1405</v>
      </c>
      <c r="K86" t="s">
        <v>1104</v>
      </c>
      <c r="M86" t="s">
        <v>1190</v>
      </c>
      <c r="N86">
        <v>20190107</v>
      </c>
      <c r="P86" t="s">
        <v>1406</v>
      </c>
      <c r="T86" t="s">
        <v>56</v>
      </c>
      <c r="U86" t="str">
        <f t="shared" si="6"/>
        <v>indicator:address_agg,roads:network_analysis,destinations:nhsd_2017_gp</v>
      </c>
      <c r="V86" t="str">
        <f t="shared" si="7"/>
        <v>dest_distance_m."nhsd_2017_gp"</v>
      </c>
      <c r="W86" t="s">
        <v>1551</v>
      </c>
      <c r="X86" t="s">
        <v>1650</v>
      </c>
      <c r="Y86">
        <v>1</v>
      </c>
      <c r="AA86" t="s">
        <v>245</v>
      </c>
      <c r="AB86" t="s">
        <v>65</v>
      </c>
    </row>
    <row r="87" spans="1:28" x14ac:dyDescent="0.25">
      <c r="A87" s="97" t="s">
        <v>1806</v>
      </c>
      <c r="B87" s="97" t="s">
        <v>1806</v>
      </c>
      <c r="C87" s="97" t="s">
        <v>1082</v>
      </c>
      <c r="D87" s="97" t="s">
        <v>1038</v>
      </c>
      <c r="E87">
        <v>3200</v>
      </c>
      <c r="F87">
        <v>3200</v>
      </c>
      <c r="G87" s="95" t="s">
        <v>13</v>
      </c>
      <c r="H87" t="s">
        <v>1379</v>
      </c>
      <c r="K87" t="s">
        <v>1104</v>
      </c>
      <c r="M87" t="s">
        <v>1190</v>
      </c>
      <c r="N87">
        <v>20190107</v>
      </c>
      <c r="P87" t="s">
        <v>1380</v>
      </c>
      <c r="T87" t="s">
        <v>56</v>
      </c>
      <c r="U87" t="str">
        <f t="shared" si="6"/>
        <v>indicator:address_agg,roads:network_analysis,destinations:nhsd_2017_hospital</v>
      </c>
      <c r="V87" t="str">
        <f t="shared" si="7"/>
        <v>dest_distance_m."nhsd_2017_hospital"</v>
      </c>
      <c r="W87" t="s">
        <v>1551</v>
      </c>
      <c r="X87" t="s">
        <v>1650</v>
      </c>
      <c r="Y87">
        <v>1</v>
      </c>
      <c r="AA87" t="s">
        <v>245</v>
      </c>
      <c r="AB87" t="s">
        <v>65</v>
      </c>
    </row>
    <row r="88" spans="1:28" x14ac:dyDescent="0.25">
      <c r="A88" s="97" t="s">
        <v>1807</v>
      </c>
      <c r="B88" s="97" t="s">
        <v>1807</v>
      </c>
      <c r="C88" s="97" t="s">
        <v>1094</v>
      </c>
      <c r="D88" s="97" t="s">
        <v>1068</v>
      </c>
      <c r="E88">
        <v>3200</v>
      </c>
      <c r="F88">
        <v>3200</v>
      </c>
      <c r="H88" t="s">
        <v>1413</v>
      </c>
      <c r="K88" t="s">
        <v>1104</v>
      </c>
      <c r="M88" t="s">
        <v>1190</v>
      </c>
      <c r="N88">
        <v>20190107</v>
      </c>
      <c r="P88" t="s">
        <v>1414</v>
      </c>
      <c r="T88" t="s">
        <v>56</v>
      </c>
      <c r="U88" t="str">
        <f t="shared" si="6"/>
        <v>indicator:address_agg,roads:network_analysis,destinations:nhsd_2017_mental_health_adult</v>
      </c>
      <c r="V88" t="str">
        <f t="shared" si="7"/>
        <v>dest_distance_m."nhsd_2017_mental_health_adult"</v>
      </c>
      <c r="W88" t="s">
        <v>1551</v>
      </c>
      <c r="X88" t="s">
        <v>1650</v>
      </c>
      <c r="Y88">
        <v>1</v>
      </c>
      <c r="AA88" t="s">
        <v>245</v>
      </c>
      <c r="AB88" t="s">
        <v>65</v>
      </c>
    </row>
    <row r="89" spans="1:28" x14ac:dyDescent="0.25">
      <c r="A89" s="97" t="s">
        <v>1810</v>
      </c>
      <c r="B89" s="97" t="s">
        <v>1810</v>
      </c>
      <c r="C89" s="97" t="s">
        <v>1092</v>
      </c>
      <c r="D89" s="97" t="s">
        <v>1068</v>
      </c>
      <c r="E89">
        <v>3200</v>
      </c>
      <c r="F89">
        <v>3200</v>
      </c>
      <c r="G89" s="95" t="s">
        <v>13</v>
      </c>
      <c r="H89" t="s">
        <v>1407</v>
      </c>
      <c r="K89" t="s">
        <v>1104</v>
      </c>
      <c r="M89" t="s">
        <v>1190</v>
      </c>
      <c r="N89">
        <v>20190107</v>
      </c>
      <c r="P89" t="s">
        <v>1408</v>
      </c>
      <c r="T89" t="s">
        <v>56</v>
      </c>
      <c r="U89" t="str">
        <f t="shared" si="6"/>
        <v>indicator:address_agg,roads:network_analysis,destinations:nhsd_2017_mental_health_child</v>
      </c>
      <c r="V89" t="str">
        <f t="shared" si="7"/>
        <v>dest_distance_m."nhsd_2017_mental_health_child"</v>
      </c>
      <c r="W89" t="s">
        <v>1551</v>
      </c>
      <c r="X89" t="s">
        <v>1650</v>
      </c>
      <c r="Y89">
        <v>1</v>
      </c>
      <c r="AA89" t="s">
        <v>245</v>
      </c>
      <c r="AB89" t="s">
        <v>65</v>
      </c>
    </row>
    <row r="90" spans="1:28" x14ac:dyDescent="0.25">
      <c r="A90" s="97" t="s">
        <v>1812</v>
      </c>
      <c r="B90" s="97" t="s">
        <v>1812</v>
      </c>
      <c r="C90" s="97" t="s">
        <v>1093</v>
      </c>
      <c r="D90" s="97" t="s">
        <v>1068</v>
      </c>
      <c r="E90">
        <v>3200</v>
      </c>
      <c r="F90">
        <v>3200</v>
      </c>
      <c r="H90" t="s">
        <v>1411</v>
      </c>
      <c r="K90" t="s">
        <v>1104</v>
      </c>
      <c r="M90" t="s">
        <v>1190</v>
      </c>
      <c r="N90">
        <v>20190107</v>
      </c>
      <c r="P90" t="s">
        <v>1412</v>
      </c>
      <c r="T90" t="s">
        <v>56</v>
      </c>
      <c r="U90" t="str">
        <f t="shared" si="6"/>
        <v>indicator:address_agg,roads:network_analysis,destinations:nhsd_2017_mental_health_general</v>
      </c>
      <c r="V90" t="str">
        <f t="shared" si="7"/>
        <v>dest_distance_m."nhsd_2017_mental_health_general"</v>
      </c>
      <c r="W90" t="s">
        <v>1551</v>
      </c>
      <c r="X90" t="s">
        <v>1650</v>
      </c>
      <c r="Y90">
        <v>1</v>
      </c>
      <c r="AA90" t="s">
        <v>245</v>
      </c>
      <c r="AB90" t="s">
        <v>65</v>
      </c>
    </row>
    <row r="91" spans="1:28" x14ac:dyDescent="0.25">
      <c r="A91" s="97" t="s">
        <v>1814</v>
      </c>
      <c r="B91" s="97" t="s">
        <v>1814</v>
      </c>
      <c r="C91" s="97" t="s">
        <v>1095</v>
      </c>
      <c r="D91" s="97" t="s">
        <v>1068</v>
      </c>
      <c r="E91">
        <v>3200</v>
      </c>
      <c r="F91">
        <v>3200</v>
      </c>
      <c r="H91" t="s">
        <v>1415</v>
      </c>
      <c r="K91" t="s">
        <v>1104</v>
      </c>
      <c r="M91" t="s">
        <v>1190</v>
      </c>
      <c r="N91">
        <v>20190107</v>
      </c>
      <c r="P91" t="s">
        <v>1416</v>
      </c>
      <c r="T91" t="s">
        <v>56</v>
      </c>
      <c r="U91" t="str">
        <f t="shared" si="6"/>
        <v>indicator:address_agg,roads:network_analysis,destinations:nhsd_2017_mental_health_psychology</v>
      </c>
      <c r="V91" t="str">
        <f t="shared" si="7"/>
        <v>dest_distance_m."nhsd_2017_mental_health_psychology"</v>
      </c>
      <c r="W91" t="s">
        <v>1551</v>
      </c>
      <c r="X91" t="s">
        <v>1650</v>
      </c>
      <c r="Y91">
        <v>1</v>
      </c>
      <c r="AA91" t="s">
        <v>245</v>
      </c>
      <c r="AB91" t="s">
        <v>65</v>
      </c>
    </row>
    <row r="92" spans="1:28" x14ac:dyDescent="0.25">
      <c r="A92" s="97" t="s">
        <v>1816</v>
      </c>
      <c r="B92" s="97" t="s">
        <v>1816</v>
      </c>
      <c r="C92" s="97" t="str">
        <f>LOWER(D92)</f>
        <v>health (physical activity &amp; recreation)</v>
      </c>
      <c r="D92" s="97" t="s">
        <v>1103</v>
      </c>
      <c r="E92">
        <v>1600</v>
      </c>
      <c r="F92">
        <v>3200</v>
      </c>
      <c r="H92" t="s">
        <v>1381</v>
      </c>
      <c r="K92" t="s">
        <v>1104</v>
      </c>
      <c r="M92" t="s">
        <v>1190</v>
      </c>
      <c r="N92">
        <v>20190107</v>
      </c>
      <c r="P92" t="s">
        <v>1382</v>
      </c>
      <c r="T92" t="s">
        <v>56</v>
      </c>
      <c r="U92" t="str">
        <f t="shared" si="6"/>
        <v>indicator:address_agg,roads:network_analysis,destinations:nhsd_2017_physical_activity_recreation</v>
      </c>
      <c r="V92" t="str">
        <f t="shared" si="7"/>
        <v>dest_distance_m."nhsd_2017_physical_activity_recreation"</v>
      </c>
      <c r="W92" t="s">
        <v>1551</v>
      </c>
      <c r="X92" t="s">
        <v>1650</v>
      </c>
      <c r="Y92">
        <v>1</v>
      </c>
      <c r="AA92" t="s">
        <v>245</v>
      </c>
      <c r="AB92" t="s">
        <v>65</v>
      </c>
    </row>
    <row r="93" spans="1:28" x14ac:dyDescent="0.25">
      <c r="A93" s="97" t="s">
        <v>1817</v>
      </c>
      <c r="B93" s="97" t="s">
        <v>1817</v>
      </c>
      <c r="C93" s="97" t="s">
        <v>1818</v>
      </c>
      <c r="D93" s="97" t="s">
        <v>1070</v>
      </c>
      <c r="E93">
        <v>3200</v>
      </c>
      <c r="F93">
        <v>3200</v>
      </c>
      <c r="G93" s="95" t="s">
        <v>13</v>
      </c>
      <c r="H93" t="s">
        <v>1409</v>
      </c>
      <c r="K93" t="s">
        <v>1104</v>
      </c>
      <c r="M93" t="s">
        <v>1190</v>
      </c>
      <c r="N93">
        <v>20190107</v>
      </c>
      <c r="P93" t="s">
        <v>1410</v>
      </c>
      <c r="T93" t="s">
        <v>56</v>
      </c>
      <c r="U93" t="str">
        <f t="shared" si="6"/>
        <v>indicator:address_agg,roads:network_analysis,destinations:nhsd_2017_pediatrics</v>
      </c>
      <c r="V93" t="str">
        <f t="shared" si="7"/>
        <v>dest_distance_m."nhsd_2017_pediatrics"</v>
      </c>
      <c r="W93" t="s">
        <v>1551</v>
      </c>
      <c r="X93" t="s">
        <v>1650</v>
      </c>
      <c r="Y93">
        <v>1</v>
      </c>
      <c r="AA93" t="s">
        <v>245</v>
      </c>
      <c r="AB93" t="s">
        <v>65</v>
      </c>
    </row>
    <row r="94" spans="1:28" x14ac:dyDescent="0.25">
      <c r="A94" s="97" t="s">
        <v>840</v>
      </c>
      <c r="B94" s="97" t="s">
        <v>182</v>
      </c>
      <c r="C94" s="97" t="s">
        <v>892</v>
      </c>
      <c r="D94" s="97" t="s">
        <v>10</v>
      </c>
      <c r="E94">
        <v>3200</v>
      </c>
      <c r="F94">
        <v>3200</v>
      </c>
      <c r="G94" s="95" t="s">
        <v>1190</v>
      </c>
      <c r="H94" t="s">
        <v>90</v>
      </c>
      <c r="K94" t="s">
        <v>1104</v>
      </c>
      <c r="M94" t="s">
        <v>1190</v>
      </c>
      <c r="N94">
        <v>20190107</v>
      </c>
      <c r="P94" t="s">
        <v>1300</v>
      </c>
      <c r="T94" t="s">
        <v>56</v>
      </c>
      <c r="U94" t="str">
        <f t="shared" si="6"/>
        <v>indicator:address_agg,roads:network_analysis,destinations:activity_centres_2017</v>
      </c>
      <c r="V94" t="str">
        <f t="shared" si="7"/>
        <v>dest_distance_m."activity_centres_2017"</v>
      </c>
      <c r="W94" t="s">
        <v>1551</v>
      </c>
      <c r="X94" t="s">
        <v>1650</v>
      </c>
      <c r="Y94">
        <v>1</v>
      </c>
      <c r="AA94" t="s">
        <v>245</v>
      </c>
      <c r="AB94" t="s">
        <v>65</v>
      </c>
    </row>
    <row r="95" spans="1:28" x14ac:dyDescent="0.25">
      <c r="A95" t="s">
        <v>1653</v>
      </c>
      <c r="B95" s="97" t="s">
        <v>1654</v>
      </c>
      <c r="C95" s="97" t="s">
        <v>1667</v>
      </c>
      <c r="D95" s="97" t="s">
        <v>10</v>
      </c>
      <c r="E95">
        <v>3200</v>
      </c>
      <c r="F95">
        <v>3200</v>
      </c>
      <c r="G95" s="95" t="s">
        <v>13</v>
      </c>
      <c r="H95" t="s">
        <v>1662</v>
      </c>
      <c r="K95" t="s">
        <v>1104</v>
      </c>
      <c r="M95" t="s">
        <v>1190</v>
      </c>
      <c r="N95">
        <v>20190503</v>
      </c>
      <c r="P95" t="s">
        <v>1663</v>
      </c>
      <c r="T95" t="s">
        <v>56</v>
      </c>
      <c r="U95" t="str">
        <f t="shared" si="6"/>
        <v>indicator:address_agg,roads:network_analysis,destinations:disability_employment_2019</v>
      </c>
      <c r="V95" t="str">
        <f t="shared" si="7"/>
        <v>dest_distance_m."disability_employment_2019"</v>
      </c>
      <c r="W95" t="s">
        <v>1551</v>
      </c>
      <c r="X95" t="s">
        <v>1650</v>
      </c>
      <c r="Y95">
        <v>1</v>
      </c>
      <c r="AA95" t="s">
        <v>245</v>
      </c>
      <c r="AB95" t="s">
        <v>65</v>
      </c>
    </row>
    <row r="96" spans="1:28" x14ac:dyDescent="0.25">
      <c r="A96" t="s">
        <v>1100</v>
      </c>
      <c r="B96" s="97" t="s">
        <v>1099</v>
      </c>
      <c r="C96" s="97" t="s">
        <v>1100</v>
      </c>
      <c r="D96" s="97" t="s">
        <v>1101</v>
      </c>
      <c r="E96">
        <v>3200</v>
      </c>
      <c r="H96" t="s">
        <v>1419</v>
      </c>
      <c r="K96" t="s">
        <v>1104</v>
      </c>
      <c r="M96" t="s">
        <v>1190</v>
      </c>
      <c r="N96">
        <v>20190107</v>
      </c>
      <c r="P96" t="s">
        <v>1420</v>
      </c>
      <c r="T96" t="s">
        <v>56</v>
      </c>
      <c r="U96" t="str">
        <f t="shared" si="6"/>
        <v>indicator:address_agg,roads:network_analysis,destinations:centrelink_2018</v>
      </c>
      <c r="V96" t="str">
        <f t="shared" si="7"/>
        <v>dest_distance_m."centrelink_2018"</v>
      </c>
      <c r="W96" t="s">
        <v>1551</v>
      </c>
      <c r="X96" t="s">
        <v>1650</v>
      </c>
      <c r="Y96">
        <v>1</v>
      </c>
      <c r="AA96" t="s">
        <v>245</v>
      </c>
      <c r="AB96" t="s">
        <v>65</v>
      </c>
    </row>
    <row r="97" spans="1:28" x14ac:dyDescent="0.25">
      <c r="A97" t="s">
        <v>1450</v>
      </c>
      <c r="B97" s="97" t="s">
        <v>1450</v>
      </c>
      <c r="C97" s="97" t="s">
        <v>1452</v>
      </c>
      <c r="D97" s="97" t="s">
        <v>915</v>
      </c>
      <c r="E97">
        <v>3200</v>
      </c>
      <c r="F97">
        <v>3200</v>
      </c>
      <c r="G97" s="95" t="s">
        <v>13</v>
      </c>
      <c r="H97" t="s">
        <v>2365</v>
      </c>
      <c r="M97" t="s">
        <v>1190</v>
      </c>
      <c r="N97">
        <v>20190107</v>
      </c>
      <c r="P97" t="s">
        <v>2362</v>
      </c>
      <c r="T97" t="s">
        <v>56</v>
      </c>
      <c r="U97" t="str">
        <f t="shared" si="6"/>
        <v>indicator:address_agg,roads:network_analysis,destinations:swimming_pool_osm</v>
      </c>
      <c r="V97" t="str">
        <f t="shared" si="7"/>
        <v>dest_distance_m."swimming_pool_osm"</v>
      </c>
      <c r="W97" t="s">
        <v>1551</v>
      </c>
      <c r="X97" t="s">
        <v>1650</v>
      </c>
      <c r="Y97">
        <v>2</v>
      </c>
      <c r="AA97" t="s">
        <v>245</v>
      </c>
      <c r="AB97" t="s">
        <v>65</v>
      </c>
    </row>
    <row r="98" spans="1:28" x14ac:dyDescent="0.25">
      <c r="A98" t="s">
        <v>994</v>
      </c>
      <c r="B98" s="97" t="s">
        <v>994</v>
      </c>
      <c r="C98" s="97" t="s">
        <v>999</v>
      </c>
      <c r="D98" s="97" t="s">
        <v>998</v>
      </c>
      <c r="E98">
        <v>3200</v>
      </c>
      <c r="F98">
        <v>400</v>
      </c>
      <c r="H98" t="s">
        <v>2363</v>
      </c>
      <c r="K98" t="s">
        <v>1104</v>
      </c>
      <c r="M98" t="s">
        <v>1190</v>
      </c>
      <c r="N98">
        <v>20190107</v>
      </c>
      <c r="P98" t="s">
        <v>2364</v>
      </c>
      <c r="T98" t="s">
        <v>56</v>
      </c>
      <c r="U98" t="str">
        <f t="shared" si="6"/>
        <v>indicator:address_agg,roads:network_analysis,destinations:tobacco_osm</v>
      </c>
      <c r="V98" t="str">
        <f t="shared" si="7"/>
        <v>dest_distance_m."tobacco_osm"</v>
      </c>
      <c r="W98" t="s">
        <v>1551</v>
      </c>
      <c r="X98" t="s">
        <v>1650</v>
      </c>
      <c r="Y98">
        <v>3</v>
      </c>
      <c r="AA98" t="s">
        <v>245</v>
      </c>
      <c r="AB98" t="s">
        <v>65</v>
      </c>
    </row>
    <row r="99" spans="1:28" x14ac:dyDescent="0.25">
      <c r="A99" t="s">
        <v>1019</v>
      </c>
      <c r="B99" s="97" t="s">
        <v>1019</v>
      </c>
      <c r="C99" s="97" t="s">
        <v>1076</v>
      </c>
      <c r="D99" s="97" t="s">
        <v>20</v>
      </c>
      <c r="E99">
        <v>400</v>
      </c>
      <c r="F99">
        <v>1600</v>
      </c>
      <c r="G99" s="95" t="s">
        <v>13</v>
      </c>
      <c r="H99" t="s">
        <v>1228</v>
      </c>
      <c r="K99" t="s">
        <v>1104</v>
      </c>
      <c r="M99" t="s">
        <v>1190</v>
      </c>
      <c r="N99">
        <v>20181218</v>
      </c>
      <c r="P99" t="s">
        <v>1283</v>
      </c>
      <c r="T99" t="s">
        <v>56</v>
      </c>
      <c r="U99" t="s">
        <v>1229</v>
      </c>
      <c r="V99" t="s">
        <v>2313</v>
      </c>
      <c r="W99" t="s">
        <v>1551</v>
      </c>
      <c r="X99" t="s">
        <v>1650</v>
      </c>
      <c r="Y99">
        <v>1</v>
      </c>
      <c r="AA99" t="s">
        <v>245</v>
      </c>
      <c r="AB99" t="s">
        <v>65</v>
      </c>
    </row>
    <row r="100" spans="1:28" x14ac:dyDescent="0.25">
      <c r="A100" t="s">
        <v>1020</v>
      </c>
      <c r="B100" s="97" t="s">
        <v>1020</v>
      </c>
      <c r="C100" s="97" t="s">
        <v>1077</v>
      </c>
      <c r="D100" s="97" t="s">
        <v>20</v>
      </c>
      <c r="E100">
        <v>1600</v>
      </c>
      <c r="F100">
        <v>1600</v>
      </c>
      <c r="G100" s="95" t="s">
        <v>13</v>
      </c>
      <c r="H100" t="s">
        <v>1227</v>
      </c>
      <c r="K100" t="s">
        <v>1104</v>
      </c>
      <c r="M100" t="s">
        <v>1190</v>
      </c>
      <c r="N100">
        <v>20181218</v>
      </c>
      <c r="P100" t="s">
        <v>1282</v>
      </c>
      <c r="T100" t="s">
        <v>56</v>
      </c>
      <c r="U100" t="s">
        <v>1214</v>
      </c>
      <c r="V100" t="s">
        <v>2314</v>
      </c>
      <c r="W100" t="s">
        <v>1551</v>
      </c>
      <c r="X100" t="s">
        <v>1650</v>
      </c>
      <c r="Y100">
        <v>1</v>
      </c>
      <c r="AA100" t="s">
        <v>245</v>
      </c>
      <c r="AB100" t="s">
        <v>65</v>
      </c>
    </row>
    <row r="101" spans="1:28" x14ac:dyDescent="0.25">
      <c r="A101" t="s">
        <v>1021</v>
      </c>
      <c r="B101" t="s">
        <v>1021</v>
      </c>
      <c r="C101" t="s">
        <v>1078</v>
      </c>
      <c r="D101" t="s">
        <v>20</v>
      </c>
      <c r="E101">
        <v>1600</v>
      </c>
      <c r="F101">
        <v>1600</v>
      </c>
      <c r="G101" s="95" t="s">
        <v>13</v>
      </c>
      <c r="H101" t="s">
        <v>1219</v>
      </c>
      <c r="K101" t="s">
        <v>1104</v>
      </c>
      <c r="M101" t="s">
        <v>1190</v>
      </c>
      <c r="N101">
        <v>20181218</v>
      </c>
      <c r="P101" t="s">
        <v>1278</v>
      </c>
      <c r="T101" t="s">
        <v>56</v>
      </c>
      <c r="U101" t="s">
        <v>1220</v>
      </c>
      <c r="V101" t="s">
        <v>2315</v>
      </c>
      <c r="W101" t="s">
        <v>1551</v>
      </c>
      <c r="X101" t="s">
        <v>1650</v>
      </c>
      <c r="Y101">
        <v>1</v>
      </c>
      <c r="AA101" t="s">
        <v>245</v>
      </c>
      <c r="AB101" t="s">
        <v>65</v>
      </c>
    </row>
    <row r="102" spans="1:28" x14ac:dyDescent="0.25">
      <c r="A102" t="s">
        <v>1022</v>
      </c>
      <c r="B102" t="s">
        <v>1022</v>
      </c>
      <c r="C102" t="s">
        <v>1079</v>
      </c>
      <c r="D102" t="s">
        <v>20</v>
      </c>
      <c r="E102">
        <v>1600</v>
      </c>
      <c r="F102">
        <v>1600</v>
      </c>
      <c r="G102" s="95" t="s">
        <v>13</v>
      </c>
      <c r="H102" t="s">
        <v>1221</v>
      </c>
      <c r="K102" t="s">
        <v>1104</v>
      </c>
      <c r="M102" t="s">
        <v>1190</v>
      </c>
      <c r="N102">
        <v>20181218</v>
      </c>
      <c r="P102" t="s">
        <v>1279</v>
      </c>
      <c r="T102" t="s">
        <v>56</v>
      </c>
      <c r="U102" t="s">
        <v>1222</v>
      </c>
      <c r="V102" t="s">
        <v>2317</v>
      </c>
      <c r="W102" t="s">
        <v>1551</v>
      </c>
      <c r="X102" t="s">
        <v>1650</v>
      </c>
      <c r="Y102">
        <v>1</v>
      </c>
      <c r="AA102" t="s">
        <v>245</v>
      </c>
      <c r="AB102" t="s">
        <v>65</v>
      </c>
    </row>
    <row r="103" spans="1:28" x14ac:dyDescent="0.25">
      <c r="A103" t="s">
        <v>1023</v>
      </c>
      <c r="B103" t="s">
        <v>1023</v>
      </c>
      <c r="C103" t="s">
        <v>1080</v>
      </c>
      <c r="D103" t="s">
        <v>20</v>
      </c>
      <c r="E103">
        <v>1600</v>
      </c>
      <c r="F103">
        <v>1600</v>
      </c>
      <c r="G103" s="95" t="s">
        <v>13</v>
      </c>
      <c r="H103" t="s">
        <v>1223</v>
      </c>
      <c r="K103" t="s">
        <v>1104</v>
      </c>
      <c r="M103" t="s">
        <v>1190</v>
      </c>
      <c r="N103">
        <v>20181218</v>
      </c>
      <c r="P103" t="s">
        <v>1280</v>
      </c>
      <c r="T103" t="s">
        <v>56</v>
      </c>
      <c r="U103" t="s">
        <v>1224</v>
      </c>
      <c r="V103" t="s">
        <v>2318</v>
      </c>
      <c r="W103" t="s">
        <v>1551</v>
      </c>
      <c r="X103" t="s">
        <v>1650</v>
      </c>
      <c r="Y103">
        <v>1</v>
      </c>
      <c r="AA103" t="s">
        <v>245</v>
      </c>
      <c r="AB103" t="s">
        <v>65</v>
      </c>
    </row>
    <row r="104" spans="1:28" x14ac:dyDescent="0.25">
      <c r="A104" t="s">
        <v>1024</v>
      </c>
      <c r="B104" t="s">
        <v>1024</v>
      </c>
      <c r="C104" t="s">
        <v>1081</v>
      </c>
      <c r="D104" t="s">
        <v>20</v>
      </c>
      <c r="E104">
        <v>1600</v>
      </c>
      <c r="F104">
        <v>1600</v>
      </c>
      <c r="G104" s="95" t="s">
        <v>13</v>
      </c>
      <c r="H104" t="s">
        <v>1225</v>
      </c>
      <c r="K104" t="s">
        <v>1104</v>
      </c>
      <c r="M104" t="s">
        <v>1190</v>
      </c>
      <c r="N104">
        <v>20181218</v>
      </c>
      <c r="P104" t="s">
        <v>1281</v>
      </c>
      <c r="T104" t="s">
        <v>56</v>
      </c>
      <c r="U104" t="s">
        <v>1226</v>
      </c>
      <c r="V104" t="s">
        <v>2316</v>
      </c>
      <c r="W104" t="s">
        <v>1551</v>
      </c>
      <c r="X104" t="s">
        <v>1650</v>
      </c>
      <c r="Y104">
        <v>1</v>
      </c>
      <c r="AA104" t="s">
        <v>245</v>
      </c>
      <c r="AB104" t="s">
        <v>65</v>
      </c>
    </row>
    <row r="105" spans="1:28" x14ac:dyDescent="0.25">
      <c r="A105" t="s">
        <v>1175</v>
      </c>
      <c r="B105" t="s">
        <v>1175</v>
      </c>
      <c r="C105" t="s">
        <v>1178</v>
      </c>
      <c r="D105" t="s">
        <v>20</v>
      </c>
      <c r="E105">
        <v>1600</v>
      </c>
      <c r="F105">
        <v>1600</v>
      </c>
    </row>
    <row r="106" spans="1:28" x14ac:dyDescent="0.25">
      <c r="A106" t="s">
        <v>1176</v>
      </c>
      <c r="B106" t="s">
        <v>1176</v>
      </c>
      <c r="C106" t="s">
        <v>1177</v>
      </c>
      <c r="D106" t="s">
        <v>20</v>
      </c>
      <c r="E106">
        <v>1600</v>
      </c>
      <c r="F106">
        <v>1600</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2019-07-23T02:21:14Z</dcterms:modified>
</cp:coreProperties>
</file>