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ipswich_ingredients\"/>
    </mc:Choice>
  </mc:AlternateContent>
  <xr:revisionPtr revIDLastSave="0" documentId="8_{C2032939-7E80-47A6-902E-36E04EEAD1EB}" xr6:coauthVersionLast="47" xr6:coauthVersionMax="47" xr10:uidLastSave="{00000000-0000-0000-0000-000000000000}"/>
  <bookViews>
    <workbookView xWindow="28680" yWindow="-120" windowWidth="29040" windowHeight="17790" xr2:uid="{D344F61F-AF4A-4E72-B37A-2E94778BB65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8" i="1" l="1"/>
  <c r="C68" i="1"/>
  <c r="C67" i="1"/>
  <c r="D67" i="1" s="1"/>
  <c r="D66" i="1"/>
  <c r="C66" i="1"/>
  <c r="C65" i="1"/>
  <c r="D65" i="1" s="1"/>
  <c r="D64" i="1"/>
  <c r="C64" i="1"/>
  <c r="C63" i="1"/>
  <c r="D63" i="1" s="1"/>
  <c r="D62" i="1"/>
  <c r="C62" i="1"/>
  <c r="C61" i="1"/>
  <c r="D61" i="1" s="1"/>
  <c r="D60" i="1"/>
  <c r="C60" i="1"/>
  <c r="C59" i="1"/>
  <c r="D59" i="1" s="1"/>
  <c r="D58" i="1"/>
  <c r="C58" i="1"/>
  <c r="C57" i="1"/>
  <c r="D57" i="1" s="1"/>
  <c r="D56" i="1"/>
  <c r="C56" i="1"/>
  <c r="C55" i="1"/>
  <c r="D55" i="1" s="1"/>
  <c r="D54" i="1"/>
  <c r="C54" i="1"/>
  <c r="C53" i="1"/>
  <c r="D53" i="1" s="1"/>
  <c r="D52" i="1"/>
  <c r="C52" i="1"/>
  <c r="C51" i="1"/>
  <c r="D51" i="1" s="1"/>
  <c r="D50" i="1"/>
  <c r="C50" i="1"/>
  <c r="C49" i="1"/>
  <c r="D49" i="1" s="1"/>
  <c r="D48" i="1"/>
  <c r="C48" i="1"/>
  <c r="C47" i="1"/>
  <c r="D47" i="1" s="1"/>
  <c r="D46" i="1"/>
  <c r="C46" i="1"/>
  <c r="C45" i="1"/>
  <c r="D45" i="1" s="1"/>
  <c r="D44" i="1"/>
  <c r="C44" i="1"/>
  <c r="C43" i="1"/>
  <c r="D43" i="1" s="1"/>
  <c r="D42" i="1"/>
  <c r="C42" i="1"/>
  <c r="C41" i="1"/>
  <c r="D41" i="1" s="1"/>
  <c r="D40" i="1"/>
  <c r="C40" i="1"/>
  <c r="C39" i="1"/>
  <c r="D39" i="1" s="1"/>
  <c r="D38" i="1"/>
  <c r="C38" i="1"/>
  <c r="C37" i="1"/>
  <c r="D37" i="1" s="1"/>
  <c r="D36" i="1"/>
  <c r="C36" i="1"/>
  <c r="C35" i="1"/>
  <c r="D35" i="1" s="1"/>
  <c r="D34" i="1"/>
  <c r="C34" i="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D7" i="1" s="1"/>
  <c r="C6" i="1"/>
  <c r="D6" i="1" s="1"/>
  <c r="C5" i="1"/>
  <c r="D5" i="1" s="1"/>
  <c r="C4" i="1"/>
  <c r="D4" i="1" s="1"/>
  <c r="C3" i="1"/>
  <c r="D3" i="1" s="1"/>
  <c r="C2" i="1"/>
  <c r="D2" i="1" s="1"/>
</calcChain>
</file>

<file path=xl/sharedStrings.xml><?xml version="1.0" encoding="utf-8"?>
<sst xmlns="http://schemas.openxmlformats.org/spreadsheetml/2006/main" count="557" uniqueCount="177">
  <si>
    <t>RECORD</t>
  </si>
  <si>
    <t>DATE</t>
  </si>
  <si>
    <t>julian</t>
  </si>
  <si>
    <t>julian day</t>
  </si>
  <si>
    <t>SITE</t>
  </si>
  <si>
    <t>F=Full/P=Partial</t>
  </si>
  <si>
    <t>SECTOR</t>
  </si>
  <si>
    <t>ARRIVAL TIME</t>
  </si>
  <si>
    <t>IPSWICH</t>
  </si>
  <si>
    <t xml:space="preserve">CONTENTAL </t>
  </si>
  <si>
    <t>NOTES</t>
  </si>
  <si>
    <t>TIDES (PM HIGH)</t>
  </si>
  <si>
    <t>AVEG WIND DIR</t>
  </si>
  <si>
    <t>AVEG WIND SPD</t>
  </si>
  <si>
    <t>HIGH WIND SPD</t>
  </si>
  <si>
    <t>WIND (HIGH GUST)</t>
  </si>
  <si>
    <t>TEMP HIGH</t>
  </si>
  <si>
    <t>TEMP LOW</t>
  </si>
  <si>
    <t>AVERAGE SKY COVER</t>
  </si>
  <si>
    <t>PERCIPITATION</t>
  </si>
  <si>
    <t>PERCIPTATION TYPE</t>
  </si>
  <si>
    <t>SMJK004</t>
  </si>
  <si>
    <t>NUM</t>
  </si>
  <si>
    <t>P</t>
  </si>
  <si>
    <t>SE QUADRANT</t>
  </si>
  <si>
    <t>MID AFTERNOON</t>
  </si>
  <si>
    <t>Y</t>
  </si>
  <si>
    <t>N</t>
  </si>
  <si>
    <t xml:space="preserve">ONE ISPWICH SIGHTED </t>
  </si>
  <si>
    <t>SMJK015</t>
  </si>
  <si>
    <t>F</t>
  </si>
  <si>
    <t>EAST SIDE</t>
  </si>
  <si>
    <t>LATE MORNING</t>
  </si>
  <si>
    <t>THREE IPS, TWO CSV, ONE UNIDENTIFIED SAV</t>
  </si>
  <si>
    <t>SMJK016</t>
  </si>
  <si>
    <t>EARLY AFTERNOON</t>
  </si>
  <si>
    <t>THREE IPS, THREE CSV</t>
  </si>
  <si>
    <t>SMJK025</t>
  </si>
  <si>
    <t>NORTHEAST QUADRANT</t>
  </si>
  <si>
    <t>NO SPARROW SIGHTINGS</t>
  </si>
  <si>
    <t>SMJK032</t>
  </si>
  <si>
    <t xml:space="preserve">ROASIDE </t>
  </si>
  <si>
    <t>6 CSV SEEN FEEDING ALONG GRASS STRIP BESIDE ROAD.  BOTH SIDES OF ROAD WERE CANVASSES TWICE AS THE TIDE WAS HIGH AND THE ROADSIDE AND BRUSH LINE ARE TRADITIONAL FLEE SPOTS FOR SPARROWS ON THIS HIGH TIDE MARSH.  No IIPSWICH SIGHTED.</t>
  </si>
  <si>
    <t>SMJK034</t>
  </si>
  <si>
    <t>EAST SECTOR</t>
  </si>
  <si>
    <t>MID MORNING</t>
  </si>
  <si>
    <t xml:space="preserve">FEW SIGHTINGS OF BOTH IPS AND CSV.  </t>
  </si>
  <si>
    <t>SMJK041</t>
  </si>
  <si>
    <t>OUTER EAST SIDE</t>
  </si>
  <si>
    <t>TWO SIGHTINGS</t>
  </si>
  <si>
    <t>SMJK044</t>
  </si>
  <si>
    <t>WEST SECTOR</t>
  </si>
  <si>
    <t>NO SIGHTINGS</t>
  </si>
  <si>
    <t>SMJK045</t>
  </si>
  <si>
    <t>5 SIGHTINGS</t>
  </si>
  <si>
    <t>SMJK051</t>
  </si>
  <si>
    <t>OUTER HALF OF EAST SIDE</t>
  </si>
  <si>
    <t>FOUR PINNED, ALL AROUND SAME AREA OF BROKEN POND/PANS.</t>
  </si>
  <si>
    <t>SMJK056</t>
  </si>
  <si>
    <t>4 IPSWICH SIGHTINGS</t>
  </si>
  <si>
    <t>SMJK058</t>
  </si>
  <si>
    <t>2 SIGHTINGS</t>
  </si>
  <si>
    <t>SMJK061</t>
  </si>
  <si>
    <t>MID DAY</t>
  </si>
  <si>
    <t>8 SIGHTINGS, HIGHEST SIGHTING TOTAL FOR THIS SITE TO DATE</t>
  </si>
  <si>
    <t>SMJK063</t>
  </si>
  <si>
    <t>ENTIRE SITE SURVEY, BOTH FULL EAST AND WEST SIDES OF SITE</t>
  </si>
  <si>
    <t>LATE AFTERNOON</t>
  </si>
  <si>
    <t>2 SIGHTINGS IN THE STUDY SITE AREA.  REST OF AREA SURVEYED TO CONFIRM PRESENCE IN ADJOINING MARSH AREAS OF STUDY AREA.   SIGHTINGS ONLY NOTED IN STUDY AREA.   FEW OTHER SPARROWS (SALT MARSH) SEEN ON THE WEST SIDE OF ISLAND.  JOE SMITH ASSISTED OBSERVER WITH CANVASS OF ENTIRE ISLAND</t>
  </si>
  <si>
    <t>SMJK065</t>
  </si>
  <si>
    <t>NOON</t>
  </si>
  <si>
    <t>8 SIGHTINGS, A HIGH NUMBER ONLY 8 SIGHTINGS NOTED ON ONE OTHER DAY.  DETECTIONS CONTINUES TO BE CONSISTENT ON NUMMY WITH AN APPARENT TREND OF INCREASED DETECTION THOUGH JUST A SUSPICION AS DATA HAS NOT BEEN ANALYIZED.   A FEW FIDDLER CRABS NOTD OUT OF BURROWS IN MANY AREAS ACROSS STUDY SITE.</t>
  </si>
  <si>
    <t>SMJK068</t>
  </si>
  <si>
    <t>4 SIGHTINGS.   HEAVY FOG, VISIBILITY 1/4 TO 1/2 MILE.    QUIET AND STILL.   ALL SPARROWS SEEN WITHOUT SIGNS OF FLEEING OR PANIC.</t>
  </si>
  <si>
    <t>SMJK070</t>
  </si>
  <si>
    <t>8 SIGHTINGS, TIES HIGHEST COUNT ON SITE TO DATE.  SPARROWS STRETCHED ALONG THE EDGES OF THE SOUTHERN POND FORMATIONS.   NOTE FIDDLER CRABS NOTED AND TWO DEAD PURPLE MUD CRABS FOUND HALF OUT OF HOLES NEXT TO ONE ANOTHER.  PRESENCE CONFIRMED ON NUMMY ISLAND FOR PURPLE MUD CRAB.  WARMER DAY TIME TEMPERATURES TRIGGERED EMERGENCE OF FIDDLER CRAB.  CRABS SEEM TO REACT QUICK TO TEMP CHANGES.</t>
  </si>
  <si>
    <t>SMJK075</t>
  </si>
  <si>
    <t>4 SIGHTINGS, ON PAIR TOGETHER USUALLY ONLY SINGLE BIRDS NOTED ON THIS SITE TO DATE.   AVERAGE NUMBER OF SIGHTINGS FOR SITE.   NONE ON SOUTHERN PART OF SITE, ALL IN THE MIDDLE OR SLIGHT NORTH ON SITE.</t>
  </si>
  <si>
    <t>SMJK079</t>
  </si>
  <si>
    <t>10 SIGHTINGS, THE HIGHEST SIGHTINGS RECORDED ON THIS SITE TO DATE.  TWO SIGHTINGS THIS VISIT ARE THE TWO SPARROWS THAT WHEN FLUSHED FLEW THE FARTHEST TO THE WEST TO DATE ON THE SITE.   STILL TO DATE, AN IPSWICH HAS BEEN SIGHTED ON THIS EXCLUSIVE LOW MARSH SITE HABITAT ON EVERY VISIT THIS WINTER.  ALL SIGHTINGS SKEWED TO THE NORTH AND MIDDLE OF STUDY SITE, NOT SIGHTINGS ON SOUTHERN HALF OF STUDY SITE.</t>
  </si>
  <si>
    <t>SMJK080</t>
  </si>
  <si>
    <t>8 SIGHTINGS, TIES SECOND HIGHEST COUNTS FOR A SINGLE VISIT ON SITE.   NO SIGHTINGS ON THE EXTREME SOUTH AREA OF SITE OR NORTH END PONDS, SIGHTINGS GROUPED IN MIDDLE OF SITE.</t>
  </si>
  <si>
    <t>SMJK001</t>
  </si>
  <si>
    <t>SHP</t>
  </si>
  <si>
    <t>DUNE SECTOR</t>
  </si>
  <si>
    <t>MULTIPLE SIGHTINGS</t>
  </si>
  <si>
    <t>SMJK005</t>
  </si>
  <si>
    <t>SMJK006</t>
  </si>
  <si>
    <t>SMJK007</t>
  </si>
  <si>
    <t>N MARSH SECTOR</t>
  </si>
  <si>
    <t>NO SPARROWS SIGHTED</t>
  </si>
  <si>
    <t>SMJK010</t>
  </si>
  <si>
    <t>ONLY TWO IPS SIGHTED, FEW CSV, SITE SEEMINGLY EMPTY</t>
  </si>
  <si>
    <t>SMJK012</t>
  </si>
  <si>
    <t>SMJK013</t>
  </si>
  <si>
    <t>EARLY MORNING</t>
  </si>
  <si>
    <t>SMJK019</t>
  </si>
  <si>
    <t>MIDDLE MARSH</t>
  </si>
  <si>
    <t>NO SPARROW SIGHTINGS.  WALKED MARSH AREAS DIRECTLY BEHIND GRASS BOWL AREA</t>
  </si>
  <si>
    <t>SMJK020</t>
  </si>
  <si>
    <t>FRONT DUNE LINES</t>
  </si>
  <si>
    <t xml:space="preserve">NO SPARROW SIGHTINGS.  ONLY WALKED FRONT DUNE AND SIDE DUNE LINES DUE TO LACK OF ACCESS IN THE AREAS BEHIND DUNE FRONT.  DUNE LINES INCLUDED ISOLATED DUNE LINES ON SOUTHERN END IN OPEN WASH OUT AREAS AND AT SOUTHERN TIP OF POINT.    </t>
  </si>
  <si>
    <t>SMJK024</t>
  </si>
  <si>
    <t>SMJK026</t>
  </si>
  <si>
    <t>REAR SOUTHERN MARSH</t>
  </si>
  <si>
    <t>SMJK027</t>
  </si>
  <si>
    <t>SMALL POND</t>
  </si>
  <si>
    <t>SMJK028</t>
  </si>
  <si>
    <t>FRONT OF PRIMARY DUNES</t>
  </si>
  <si>
    <t>MULTIPLE SPARROW SIGHTINGS AS WELL AS SIGNIFICANT TRACKS AND FORAGING SIGN ALL ALONG THE ENTIRE OUTER DUNE FACES AND TOPS.</t>
  </si>
  <si>
    <t>SMJK029</t>
  </si>
  <si>
    <t>FEW SIGHTINGS OF IPS, SIX TOTAL FOR VISIT. HEAVY FOG AT SUNUP LAYING OVER COASTAL AREAS.</t>
  </si>
  <si>
    <t>SMJK030</t>
  </si>
  <si>
    <t>SMJK031</t>
  </si>
  <si>
    <t>SMJK033</t>
  </si>
  <si>
    <t>EARLY MONRING</t>
  </si>
  <si>
    <t>NO SPARROW SIGHTINGS.  WINDS WERE STILL HIGH AND OUT OF THE WEST BLOWING SAND ACROSS OPEN AREAS CREATING SAND BLASTING AFFECT.</t>
  </si>
  <si>
    <t>SMJK035</t>
  </si>
  <si>
    <t>SMJK036</t>
  </si>
  <si>
    <t>SMJK037</t>
  </si>
  <si>
    <t>SMJK038</t>
  </si>
  <si>
    <t>FEW SIGHTING</t>
  </si>
  <si>
    <t>SMJK039</t>
  </si>
  <si>
    <t>FRONT OF PRIMARY DUNES AND REAR MARSH</t>
  </si>
  <si>
    <t>SMJK040</t>
  </si>
  <si>
    <t>SMJK042</t>
  </si>
  <si>
    <t>REAR OF GRASSLAND/MARSH</t>
  </si>
  <si>
    <t>SEVERAL SIGHTINGS</t>
  </si>
  <si>
    <t>SMJK043</t>
  </si>
  <si>
    <t>1 IPSWICH SIGHTING</t>
  </si>
  <si>
    <t>SMJK046</t>
  </si>
  <si>
    <t>SMJK048</t>
  </si>
  <si>
    <t>SIGNIFICANT NUMBER OF SIGHTINGS</t>
  </si>
  <si>
    <t>SMJK049</t>
  </si>
  <si>
    <t>SIGNIFICANT NUMBER OF SIGHTINGS SIMILAR TO PREVIOUS DAY, 1/8/18</t>
  </si>
  <si>
    <t>SMJK050</t>
  </si>
  <si>
    <t>FRONT AND REAR SECTORS</t>
  </si>
  <si>
    <t>NONE SEEN ON FRONT ALL SEEN ON BACK EDGE AND ON MARSH</t>
  </si>
  <si>
    <t>SMJK052</t>
  </si>
  <si>
    <t>FEW SIGHTINGS, ALL ON BACK SIDE BOARDERING THE MARSH.  NONE SEEN ON BEACH SIDE.</t>
  </si>
  <si>
    <t>SMJK053</t>
  </si>
  <si>
    <t>FEW SIGHTINGS.  3 ON FRONT DUNES, REST ON BACK EDGE OR MARSH AREAS.</t>
  </si>
  <si>
    <t>SMJK054</t>
  </si>
  <si>
    <t>FRONT, BACK AND INTERIOR TRANSECT</t>
  </si>
  <si>
    <t>MULTIPLE SIGHTINGS.  MINIMAL IN DUNE GRASS BELT, SEVERAL IN SPARTINS, REST IN THE REAR MIXED OR PANICUM BELTS</t>
  </si>
  <si>
    <t>SMJK055</t>
  </si>
  <si>
    <t>MULTIPLE SIGHTINGS, ALL ON BACK EDGE, NONE SEEN ON FRONT DUNE GRASS BELTS.</t>
  </si>
  <si>
    <t>SMJK057</t>
  </si>
  <si>
    <t>FEW SIGHTINGS</t>
  </si>
  <si>
    <t>SMJK059</t>
  </si>
  <si>
    <t>4 SIGHTINGS</t>
  </si>
  <si>
    <t>SMJK060</t>
  </si>
  <si>
    <t>SMJK062</t>
  </si>
  <si>
    <t>FRONT BACK INTERIOR TRANSECT, ADD MIDDLE MARSH SECTOR</t>
  </si>
  <si>
    <t>5 SIGHTINGS, 4 ON MARSH LMB.  BIRDS ABSENT ON FRONT AND INTERIOR GRASSLANDS.   CONDUCTED SURVEY OF THE OUTER MARSHES THAT INCLUDED THE ENTIRE MARSH AREA ON THE GRASSLAND SIDE OF THE CREEK THAT DRAINS THE LAKE.  PREVIOUS ONLY DAILY SAMPLE TRANSECTS WERE CONDUCTED IN THIS AREA.   RESULTED IN ONE SIGHTING.</t>
  </si>
  <si>
    <t>SMJK064</t>
  </si>
  <si>
    <t>FRONT, INTERIOR TRANSECTS AND MARSH TRANSECTS</t>
  </si>
  <si>
    <t>4 SIGHTINGS ALL ON MARSH.  TRANSECTS THROUGH GRASSLANDS AND MARSH OUT TO THE CREEK BOUNDARY OF STUDY SITE.    MANY PEOPLE COMING AND GOING AT SITE INLCUDING CLAMMERS IN THE CREEK THAT BORDERS THE MARSH AREAS OF SITE.   IT IS UNDETERMINED AS TO THE INFLUENCE OF THE PEOPLE PRESENCE BUT PEOPLE WERE SEEN WALKING IN THE AND AROUND THE REAR GRASSLAND AREAS, ALONG THE FRONT AND SOME INSTANCES OF BREACHING ON THE DUNES.   SIGHTING NUMBER IS CONSISTENT WITH THE RECENT LOW NUMBERS SEEN AT SITE.  A FEW FIDDLER CRABS NOTED.</t>
  </si>
  <si>
    <t>SMJK066</t>
  </si>
  <si>
    <t>15 SIGHTINGS, 4 ON REAR END MIXED GRASS AREAS, 11 ON THE LMB.   FIRST TIME FOR RECORDS OF MULTIPLE BIRDS MOVING TOGETHER ON MARSH.  A PAIR AND A TRIO SEEN TOGETHER.     AS SEEMS TO BE THE CURRENT TREND, NO SPARROWS ARE BEING SEEN IN THE DUNE GRASS BELTS AND NOT SEEN FORAGING ON THE DUNE GRASS SEED THOUGH SIGNIFICANT DUNE GRASS SEED REMAINS ON THE DUNE GRASS SEED HEADS.  SUSPECT DUNE GRASS SEED MAY BECOME LESS NUTRITIONALLY VIABLE OVER TIME BUT BIRDS MAY BE FINDING SOME OTHER TYPE OF EMERGED FORAGE OF GREATER VALUE IN OTHER AREAS OF THE MARINE GRASSLANDS AS THEY SEEM TO BE MORE PREVELANT IN THE LOW MARSH BELT NOW THAN PREVIOUSLY NOTED. MANY FIDDLER CRABS OUT ON THE MARSH,</t>
  </si>
  <si>
    <t>SMJK069</t>
  </si>
  <si>
    <t>FRONT, REAR AND MARSH TRANSECTS</t>
  </si>
  <si>
    <t>2 SIGHTINGS, BOTH ON MARSH.  LIGHT RAIN AND SOME VERY WINDY AND GUSTY FRONTS PASSING OVER.  SNOWY OWL PERCHED ON OLD DOCK ON THE REAR MARSH.  THOUGH NOT RIGHT ON TOP OF THE MARSH AREA THAT HAS HAD THE MOST CONSISTENT SIGHTINGS, IT WAS IN CLOSE ENOUGH PROXIMITY TO HAVE INFLUENCE ON PRESENCE AND ACTIVITY OF THE SPARROWS ON THE MARSH.  WHEHTER OWL HAD INFLUENCE IS UNKNOWN AND MENTIONED AS A POSSIBLE INFLUENCE ON PRESENCE.    OWL SEEMS EASY GOING, LET OBSERVER PASS WITHIN 30 METERS AS OBSERVER WALKED THE REAR EDGE.   NOTE THAT OBSERVER ONLY CANVASSED THE FRONT EDGE, THE EASTERN INTERIOR HALF, THE REAR EDGE AND ONLY THE MOST SOUTHERN PARTS OF THE MARSH AREA SO AS NOT TO DISPLACE THE OWL.   THE NORMAL TRANSECTS FROM THE FRONT BEACH EDGE TO THE REAR MARSH CREEK ON EAST WEST AND WEST EAST TRANSECTS ACROSS THE ENTIRE SITE WERE SUSPENDED SO AS NOT TO HAVE OWL MOVE AS A MOVING SNOWY OWL MAY CAUSE MORE DISPLACEMENT OF ANY SPARROWS ON SITE AND IS BEST TO HAVE OWL STAY PUT SO WHAT SPARROWS MAY BE THERE STAY TUCKED AND NOT EXPOSED BY OBSERVER PRESENCE.  tHIS OWL SIGHTING IS THE 17TH SIGHTING AT SHP.  OWLS HAVE BEEN PRESENT ALL WINTER BUT USUALLY AT THE FARTHEST SOUTHERN PART OF POINT WELL OUTSIDE STUDY AREA.  THIS OWL WAS PARKED WELL INSIDE THE STUDY AREA.</t>
  </si>
  <si>
    <t>SMJK071</t>
  </si>
  <si>
    <t>SIGHTINGS SEEMED TO LEVEL OUT AT THIS SITE OVER LAST FEW VISITS.  HIGHER MAJORITY STILL SEEN ON THE REAR MARSH AREAS.</t>
  </si>
  <si>
    <t>SMJK072</t>
  </si>
  <si>
    <t>A FEW, BUT NOT SIGNIFICANT, INCREASE ON THE DUNE GRASS BELT.  MOST SIGHTINGS ON THE REAR MARSH AREAS AND MIXED GRASS AREAS.</t>
  </si>
  <si>
    <t>SMJK073</t>
  </si>
  <si>
    <t xml:space="preserve">4 SIGHTINGS, NONE ON THE SOUTHERN END OF SITE.   </t>
  </si>
  <si>
    <t>SMJK074</t>
  </si>
  <si>
    <t>MULTIPLE SIGHTINGS, SIGHTINGS IN MOST THE VEG BELTS, PREDOMINANT IN THE LOW MARSH BELT.  NOTE THAT OBSERVER SAT AT THE POND FOR A BIT, SITE TIME IS ABOVE AVERAGE FOR SURVEY TOUR DUE TO SITTING AT POND AND WATCHING FOR FLIGHT OR OTHER ACTIVITY ON THE REAR DUNE EDGE AND PANICUM BOWL AREA AND ANY SIGNS OF USE OF SMALL POND</t>
  </si>
  <si>
    <t>SMJK076</t>
  </si>
  <si>
    <t>MULTIPLE SIGHTINGS, MORE IN GRASSLANDS THEN RECENT VISITS, STILL MANY ON THE REAR LOW MARSH BELT.</t>
  </si>
  <si>
    <t>SMJK077</t>
  </si>
  <si>
    <t>LESS THAN NORMAL LEVEL OF SIGHTINGS.  RAIN IS SUSPECTED TO NORMAL LEVELS OF DETECTABILITY AS OBSERVER WEARS EYEGLASSES AND RAIN WAS DIFFICULT TO KEEP GLASSES CLEAR.   ALSO, OBSERVER TOOK TIME ON SITE TO COLLECT HABITAT PHOTOS AND VIDEOS FOR RECORD IN SUPPORT OF STUDY.</t>
  </si>
  <si>
    <t>SMJK078</t>
  </si>
  <si>
    <t>7 SIGHTINGS, ABOUT EQUALLY SPREAD ACROSS THE VARIOUS HABITAT BELTS.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</si>
</sst>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indexed="8"/>
      <name val="Calibri"/>
      <family val="2"/>
    </font>
    <font>
      <sz val="12"/>
      <color rgb="FF2F2F2F"/>
      <name val="Segoe UI"/>
      <family val="2"/>
    </font>
    <font>
      <sz val="12"/>
      <color rgb="FFFF0000"/>
      <name val="Segoe UI"/>
      <family val="2"/>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8">
    <xf numFmtId="0" fontId="0" fillId="0" borderId="0" xfId="0"/>
    <xf numFmtId="0" fontId="2" fillId="0" borderId="1" xfId="0" applyFont="1" applyBorder="1"/>
    <xf numFmtId="0" fontId="2" fillId="0" borderId="1" xfId="0" applyFont="1" applyBorder="1" applyAlignment="1">
      <alignment horizontal="center"/>
    </xf>
    <xf numFmtId="14" fontId="0" fillId="0" borderId="0" xfId="0" applyNumberFormat="1"/>
    <xf numFmtId="14" fontId="3" fillId="0" borderId="0" xfId="0" applyNumberFormat="1" applyFont="1"/>
    <xf numFmtId="0" fontId="1" fillId="0" borderId="0" xfId="0" applyFont="1"/>
    <xf numFmtId="14" fontId="1" fillId="0" borderId="0" xfId="0" applyNumberFormat="1" applyFont="1"/>
    <xf numFmtId="14"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314B-A3A4-49BA-8498-4F778D916528}">
  <dimension ref="A1:U68"/>
  <sheetViews>
    <sheetView tabSelected="1" workbookViewId="0">
      <selection activeCell="G10" sqref="G10"/>
    </sheetView>
  </sheetViews>
  <sheetFormatPr defaultRowHeight="15" x14ac:dyDescent="0.25"/>
  <cols>
    <col min="2" max="2" width="10.7109375" bestFit="1" customWidth="1"/>
    <col min="3" max="4" width="10.7109375" customWidth="1"/>
    <col min="6" max="6" width="15.140625" bestFit="1" customWidth="1"/>
    <col min="7" max="7" width="57.42578125" bestFit="1" customWidth="1"/>
    <col min="8" max="8" width="18.140625" bestFit="1" customWidth="1"/>
    <col min="10" max="10" width="12" bestFit="1" customWidth="1"/>
    <col min="11" max="11" width="52.7109375" bestFit="1" customWidth="1"/>
    <col min="12" max="12" width="15.85546875" bestFit="1" customWidth="1"/>
    <col min="13" max="13" width="15.28515625" bestFit="1" customWidth="1"/>
    <col min="14" max="14" width="15.7109375" bestFit="1" customWidth="1"/>
    <col min="15" max="15" width="15.28515625" bestFit="1" customWidth="1"/>
  </cols>
  <sheetData>
    <row r="1" spans="1:21" ht="15.75" thickBot="1" x14ac:dyDescent="0.3">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2" t="s">
        <v>15</v>
      </c>
      <c r="Q1" s="2" t="s">
        <v>16</v>
      </c>
      <c r="R1" s="2" t="s">
        <v>17</v>
      </c>
      <c r="S1" s="2" t="s">
        <v>18</v>
      </c>
      <c r="T1" s="2" t="s">
        <v>19</v>
      </c>
      <c r="U1" s="2" t="s">
        <v>20</v>
      </c>
    </row>
    <row r="2" spans="1:21" ht="17.25" x14ac:dyDescent="0.3">
      <c r="A2" t="s">
        <v>21</v>
      </c>
      <c r="B2" s="3">
        <v>43071</v>
      </c>
      <c r="C2" s="4" t="str">
        <f t="shared" ref="C2:C65" si="0">TEXT(B2,"yy")&amp;TEXT((B2-DATEVALUE("1/1/"&amp;TEXT(B2,"yy"))+1),"000")</f>
        <v>17336</v>
      </c>
      <c r="D2" s="4" t="str">
        <f t="shared" ref="D2:D65" si="1">RIGHT(C2,3)</f>
        <v>336</v>
      </c>
      <c r="E2" t="s">
        <v>22</v>
      </c>
      <c r="F2" t="s">
        <v>23</v>
      </c>
      <c r="G2" t="s">
        <v>24</v>
      </c>
      <c r="H2" t="s">
        <v>25</v>
      </c>
      <c r="I2" t="s">
        <v>26</v>
      </c>
      <c r="J2" t="s">
        <v>27</v>
      </c>
      <c r="K2" t="s">
        <v>28</v>
      </c>
    </row>
    <row r="3" spans="1:21" ht="17.25" x14ac:dyDescent="0.3">
      <c r="A3" t="s">
        <v>29</v>
      </c>
      <c r="B3" s="3">
        <v>43081</v>
      </c>
      <c r="C3" s="4" t="str">
        <f t="shared" si="0"/>
        <v>17346</v>
      </c>
      <c r="D3" s="4" t="str">
        <f t="shared" si="1"/>
        <v>346</v>
      </c>
      <c r="E3" t="s">
        <v>22</v>
      </c>
      <c r="F3" t="s">
        <v>30</v>
      </c>
      <c r="G3" t="s">
        <v>31</v>
      </c>
      <c r="H3" t="s">
        <v>32</v>
      </c>
      <c r="I3" t="s">
        <v>26</v>
      </c>
      <c r="J3" t="s">
        <v>26</v>
      </c>
      <c r="K3" t="s">
        <v>33</v>
      </c>
    </row>
    <row r="4" spans="1:21" ht="17.25" x14ac:dyDescent="0.3">
      <c r="A4" t="s">
        <v>34</v>
      </c>
      <c r="B4" s="3">
        <v>43088</v>
      </c>
      <c r="C4" s="4" t="str">
        <f t="shared" si="0"/>
        <v>17353</v>
      </c>
      <c r="D4" s="4" t="str">
        <f t="shared" si="1"/>
        <v>353</v>
      </c>
      <c r="E4" t="s">
        <v>22</v>
      </c>
      <c r="F4" t="s">
        <v>23</v>
      </c>
      <c r="G4" t="s">
        <v>24</v>
      </c>
      <c r="H4" t="s">
        <v>35</v>
      </c>
      <c r="I4" t="s">
        <v>26</v>
      </c>
      <c r="J4" t="s">
        <v>26</v>
      </c>
      <c r="K4" t="s">
        <v>36</v>
      </c>
    </row>
    <row r="5" spans="1:21" ht="17.25" x14ac:dyDescent="0.3">
      <c r="A5" t="s">
        <v>37</v>
      </c>
      <c r="B5" s="3">
        <v>43086</v>
      </c>
      <c r="C5" s="4" t="str">
        <f t="shared" si="0"/>
        <v>17351</v>
      </c>
      <c r="D5" s="4" t="str">
        <f t="shared" si="1"/>
        <v>351</v>
      </c>
      <c r="E5" t="s">
        <v>22</v>
      </c>
      <c r="F5" t="s">
        <v>23</v>
      </c>
      <c r="G5" t="s">
        <v>38</v>
      </c>
      <c r="H5" t="s">
        <v>32</v>
      </c>
      <c r="I5" t="s">
        <v>27</v>
      </c>
      <c r="J5" t="s">
        <v>27</v>
      </c>
      <c r="K5" t="s">
        <v>39</v>
      </c>
    </row>
    <row r="6" spans="1:21" ht="17.25" x14ac:dyDescent="0.3">
      <c r="A6" t="s">
        <v>40</v>
      </c>
      <c r="B6" s="3">
        <v>43094</v>
      </c>
      <c r="C6" s="4" t="str">
        <f t="shared" si="0"/>
        <v>17359</v>
      </c>
      <c r="D6" s="4" t="str">
        <f t="shared" si="1"/>
        <v>359</v>
      </c>
      <c r="E6" t="s">
        <v>22</v>
      </c>
      <c r="F6" t="s">
        <v>23</v>
      </c>
      <c r="G6" t="s">
        <v>41</v>
      </c>
      <c r="H6" t="s">
        <v>32</v>
      </c>
      <c r="I6" t="s">
        <v>27</v>
      </c>
      <c r="J6" t="s">
        <v>26</v>
      </c>
      <c r="K6" t="s">
        <v>42</v>
      </c>
    </row>
    <row r="7" spans="1:21" ht="17.25" x14ac:dyDescent="0.3">
      <c r="A7" t="s">
        <v>43</v>
      </c>
      <c r="B7" s="3">
        <v>43095</v>
      </c>
      <c r="C7" s="4" t="str">
        <f t="shared" si="0"/>
        <v>17360</v>
      </c>
      <c r="D7" s="4" t="str">
        <f t="shared" si="1"/>
        <v>360</v>
      </c>
      <c r="E7" t="s">
        <v>22</v>
      </c>
      <c r="F7" t="s">
        <v>30</v>
      </c>
      <c r="G7" t="s">
        <v>44</v>
      </c>
      <c r="H7" t="s">
        <v>45</v>
      </c>
      <c r="I7" t="s">
        <v>26</v>
      </c>
      <c r="J7" t="s">
        <v>26</v>
      </c>
      <c r="K7" t="s">
        <v>46</v>
      </c>
    </row>
    <row r="8" spans="1:21" ht="17.25" x14ac:dyDescent="0.3">
      <c r="A8" t="s">
        <v>47</v>
      </c>
      <c r="B8" s="3">
        <v>43114</v>
      </c>
      <c r="C8" s="4" t="str">
        <f t="shared" si="0"/>
        <v>18014</v>
      </c>
      <c r="D8" s="4" t="str">
        <f t="shared" si="1"/>
        <v>014</v>
      </c>
      <c r="E8" t="s">
        <v>22</v>
      </c>
      <c r="F8" t="s">
        <v>30</v>
      </c>
      <c r="G8" t="s">
        <v>48</v>
      </c>
      <c r="H8" t="s">
        <v>35</v>
      </c>
      <c r="I8" t="s">
        <v>26</v>
      </c>
      <c r="J8" t="s">
        <v>27</v>
      </c>
      <c r="K8" t="s">
        <v>49</v>
      </c>
    </row>
    <row r="9" spans="1:21" ht="17.25" x14ac:dyDescent="0.3">
      <c r="A9" t="s">
        <v>50</v>
      </c>
      <c r="B9" s="3">
        <v>43120</v>
      </c>
      <c r="C9" s="4" t="str">
        <f t="shared" si="0"/>
        <v>18020</v>
      </c>
      <c r="D9" s="4" t="str">
        <f t="shared" si="1"/>
        <v>020</v>
      </c>
      <c r="E9" t="s">
        <v>22</v>
      </c>
      <c r="F9" t="s">
        <v>23</v>
      </c>
      <c r="G9" t="s">
        <v>51</v>
      </c>
      <c r="H9" t="s">
        <v>32</v>
      </c>
      <c r="I9" t="s">
        <v>27</v>
      </c>
      <c r="J9" t="s">
        <v>27</v>
      </c>
      <c r="K9" t="s">
        <v>52</v>
      </c>
    </row>
    <row r="10" spans="1:21" ht="17.25" x14ac:dyDescent="0.3">
      <c r="A10" t="s">
        <v>53</v>
      </c>
      <c r="B10" s="3">
        <v>43121</v>
      </c>
      <c r="C10" s="4" t="str">
        <f t="shared" si="0"/>
        <v>18021</v>
      </c>
      <c r="D10" s="4" t="str">
        <f t="shared" si="1"/>
        <v>021</v>
      </c>
      <c r="E10" t="s">
        <v>22</v>
      </c>
      <c r="F10" t="s">
        <v>30</v>
      </c>
      <c r="G10" t="s">
        <v>44</v>
      </c>
      <c r="H10" t="s">
        <v>35</v>
      </c>
      <c r="I10" t="s">
        <v>26</v>
      </c>
      <c r="J10" t="s">
        <v>27</v>
      </c>
      <c r="K10" t="s">
        <v>54</v>
      </c>
    </row>
    <row r="11" spans="1:21" ht="17.25" x14ac:dyDescent="0.3">
      <c r="A11" t="s">
        <v>55</v>
      </c>
      <c r="B11" s="3">
        <v>43126</v>
      </c>
      <c r="C11" s="4" t="str">
        <f t="shared" si="0"/>
        <v>18026</v>
      </c>
      <c r="D11" s="4" t="str">
        <f t="shared" si="1"/>
        <v>026</v>
      </c>
      <c r="E11" t="s">
        <v>22</v>
      </c>
      <c r="F11" t="s">
        <v>30</v>
      </c>
      <c r="G11" t="s">
        <v>56</v>
      </c>
      <c r="H11" t="s">
        <v>45</v>
      </c>
      <c r="I11" t="s">
        <v>26</v>
      </c>
      <c r="J11" t="s">
        <v>27</v>
      </c>
      <c r="K11" t="s">
        <v>57</v>
      </c>
    </row>
    <row r="12" spans="1:21" ht="17.25" x14ac:dyDescent="0.3">
      <c r="A12" t="s">
        <v>58</v>
      </c>
      <c r="B12" s="3">
        <v>43136</v>
      </c>
      <c r="C12" s="4" t="str">
        <f t="shared" si="0"/>
        <v>18036</v>
      </c>
      <c r="D12" s="4" t="str">
        <f t="shared" si="1"/>
        <v>036</v>
      </c>
      <c r="E12" t="s">
        <v>22</v>
      </c>
      <c r="F12" t="s">
        <v>30</v>
      </c>
      <c r="G12" t="s">
        <v>48</v>
      </c>
      <c r="H12" t="s">
        <v>45</v>
      </c>
      <c r="I12" t="s">
        <v>26</v>
      </c>
      <c r="J12" t="s">
        <v>27</v>
      </c>
      <c r="K12" t="s">
        <v>59</v>
      </c>
    </row>
    <row r="13" spans="1:21" ht="17.25" x14ac:dyDescent="0.3">
      <c r="A13" t="s">
        <v>60</v>
      </c>
      <c r="B13" s="3">
        <v>43140</v>
      </c>
      <c r="C13" s="4" t="str">
        <f t="shared" si="0"/>
        <v>18040</v>
      </c>
      <c r="D13" s="4" t="str">
        <f t="shared" si="1"/>
        <v>040</v>
      </c>
      <c r="E13" t="s">
        <v>22</v>
      </c>
      <c r="F13" t="s">
        <v>30</v>
      </c>
      <c r="G13" t="s">
        <v>48</v>
      </c>
      <c r="H13" t="s">
        <v>25</v>
      </c>
      <c r="I13" t="s">
        <v>26</v>
      </c>
      <c r="J13" t="s">
        <v>27</v>
      </c>
      <c r="K13" t="s">
        <v>61</v>
      </c>
    </row>
    <row r="14" spans="1:21" ht="17.25" x14ac:dyDescent="0.3">
      <c r="A14" t="s">
        <v>62</v>
      </c>
      <c r="B14" s="3">
        <v>43145</v>
      </c>
      <c r="C14" s="4" t="str">
        <f t="shared" si="0"/>
        <v>18045</v>
      </c>
      <c r="D14" s="4" t="str">
        <f t="shared" si="1"/>
        <v>045</v>
      </c>
      <c r="E14" t="s">
        <v>22</v>
      </c>
      <c r="F14" t="s">
        <v>30</v>
      </c>
      <c r="G14" t="s">
        <v>48</v>
      </c>
      <c r="H14" t="s">
        <v>63</v>
      </c>
      <c r="I14" t="s">
        <v>26</v>
      </c>
      <c r="J14" t="s">
        <v>27</v>
      </c>
      <c r="K14" t="s">
        <v>64</v>
      </c>
    </row>
    <row r="15" spans="1:21" ht="17.25" x14ac:dyDescent="0.3">
      <c r="A15" t="s">
        <v>65</v>
      </c>
      <c r="B15" s="3">
        <v>43148</v>
      </c>
      <c r="C15" s="4" t="str">
        <f t="shared" si="0"/>
        <v>18048</v>
      </c>
      <c r="D15" s="4" t="str">
        <f t="shared" si="1"/>
        <v>048</v>
      </c>
      <c r="E15" t="s">
        <v>22</v>
      </c>
      <c r="F15" t="s">
        <v>30</v>
      </c>
      <c r="G15" t="s">
        <v>66</v>
      </c>
      <c r="H15" t="s">
        <v>67</v>
      </c>
      <c r="I15" t="s">
        <v>26</v>
      </c>
      <c r="J15" t="s">
        <v>27</v>
      </c>
      <c r="K15" t="s">
        <v>68</v>
      </c>
    </row>
    <row r="16" spans="1:21" ht="17.25" x14ac:dyDescent="0.3">
      <c r="A16" t="s">
        <v>69</v>
      </c>
      <c r="B16" s="3">
        <v>43151</v>
      </c>
      <c r="C16" s="4" t="str">
        <f t="shared" si="0"/>
        <v>18051</v>
      </c>
      <c r="D16" s="4" t="str">
        <f t="shared" si="1"/>
        <v>051</v>
      </c>
      <c r="E16" t="s">
        <v>22</v>
      </c>
      <c r="F16" t="s">
        <v>30</v>
      </c>
      <c r="G16" t="s">
        <v>48</v>
      </c>
      <c r="H16" t="s">
        <v>70</v>
      </c>
      <c r="I16" t="s">
        <v>26</v>
      </c>
      <c r="J16" t="s">
        <v>27</v>
      </c>
      <c r="K16" t="s">
        <v>71</v>
      </c>
    </row>
    <row r="17" spans="1:11" ht="17.25" x14ac:dyDescent="0.3">
      <c r="A17" t="s">
        <v>72</v>
      </c>
      <c r="B17" s="3">
        <v>43155</v>
      </c>
      <c r="C17" s="4" t="str">
        <f t="shared" si="0"/>
        <v>18055</v>
      </c>
      <c r="D17" s="4" t="str">
        <f t="shared" si="1"/>
        <v>055</v>
      </c>
      <c r="E17" t="s">
        <v>22</v>
      </c>
      <c r="F17" t="s">
        <v>30</v>
      </c>
      <c r="G17" t="s">
        <v>48</v>
      </c>
      <c r="H17" t="s">
        <v>35</v>
      </c>
      <c r="I17" t="s">
        <v>26</v>
      </c>
      <c r="J17" t="s">
        <v>27</v>
      </c>
      <c r="K17" t="s">
        <v>73</v>
      </c>
    </row>
    <row r="18" spans="1:11" ht="17.25" x14ac:dyDescent="0.3">
      <c r="A18" t="s">
        <v>74</v>
      </c>
      <c r="B18" s="3">
        <v>43157</v>
      </c>
      <c r="C18" s="4" t="str">
        <f t="shared" si="0"/>
        <v>18057</v>
      </c>
      <c r="D18" s="4" t="str">
        <f t="shared" si="1"/>
        <v>057</v>
      </c>
      <c r="E18" t="s">
        <v>22</v>
      </c>
      <c r="F18" t="s">
        <v>30</v>
      </c>
      <c r="G18" t="s">
        <v>48</v>
      </c>
      <c r="H18" t="s">
        <v>25</v>
      </c>
      <c r="I18" t="s">
        <v>26</v>
      </c>
      <c r="J18" t="s">
        <v>27</v>
      </c>
      <c r="K18" t="s">
        <v>75</v>
      </c>
    </row>
    <row r="19" spans="1:11" ht="17.25" x14ac:dyDescent="0.3">
      <c r="A19" t="s">
        <v>76</v>
      </c>
      <c r="B19" s="3">
        <v>43169</v>
      </c>
      <c r="C19" s="4" t="str">
        <f t="shared" si="0"/>
        <v>18069</v>
      </c>
      <c r="D19" s="4" t="str">
        <f t="shared" si="1"/>
        <v>069</v>
      </c>
      <c r="E19" t="s">
        <v>22</v>
      </c>
      <c r="F19" t="s">
        <v>30</v>
      </c>
      <c r="G19" t="s">
        <v>48</v>
      </c>
      <c r="H19" t="s">
        <v>32</v>
      </c>
      <c r="I19" t="s">
        <v>26</v>
      </c>
      <c r="J19" t="s">
        <v>27</v>
      </c>
      <c r="K19" t="s">
        <v>77</v>
      </c>
    </row>
    <row r="20" spans="1:11" ht="17.25" x14ac:dyDescent="0.3">
      <c r="A20" t="s">
        <v>78</v>
      </c>
      <c r="B20" s="3">
        <v>43176</v>
      </c>
      <c r="C20" s="4" t="str">
        <f t="shared" si="0"/>
        <v>18076</v>
      </c>
      <c r="D20" s="4" t="str">
        <f t="shared" si="1"/>
        <v>076</v>
      </c>
      <c r="E20" t="s">
        <v>22</v>
      </c>
      <c r="F20" t="s">
        <v>30</v>
      </c>
      <c r="G20" t="s">
        <v>48</v>
      </c>
      <c r="H20" t="s">
        <v>25</v>
      </c>
      <c r="I20" t="s">
        <v>26</v>
      </c>
      <c r="J20" t="s">
        <v>27</v>
      </c>
      <c r="K20" t="s">
        <v>79</v>
      </c>
    </row>
    <row r="21" spans="1:11" ht="17.25" x14ac:dyDescent="0.3">
      <c r="A21" t="s">
        <v>80</v>
      </c>
      <c r="B21" s="3">
        <v>43178</v>
      </c>
      <c r="C21" s="4" t="str">
        <f t="shared" si="0"/>
        <v>18078</v>
      </c>
      <c r="D21" s="4" t="str">
        <f t="shared" si="1"/>
        <v>078</v>
      </c>
      <c r="E21" t="s">
        <v>22</v>
      </c>
      <c r="F21" t="s">
        <v>30</v>
      </c>
      <c r="G21" t="s">
        <v>48</v>
      </c>
      <c r="H21" t="s">
        <v>25</v>
      </c>
      <c r="I21" t="s">
        <v>26</v>
      </c>
      <c r="J21" t="s">
        <v>27</v>
      </c>
      <c r="K21" t="s">
        <v>81</v>
      </c>
    </row>
    <row r="22" spans="1:11" ht="17.25" x14ac:dyDescent="0.3">
      <c r="A22" t="s">
        <v>82</v>
      </c>
      <c r="B22" s="3">
        <v>43067</v>
      </c>
      <c r="C22" s="4" t="str">
        <f t="shared" si="0"/>
        <v>17332</v>
      </c>
      <c r="D22" s="4" t="str">
        <f t="shared" si="1"/>
        <v>332</v>
      </c>
      <c r="E22" t="s">
        <v>83</v>
      </c>
      <c r="F22" t="s">
        <v>23</v>
      </c>
      <c r="G22" t="s">
        <v>84</v>
      </c>
      <c r="H22" t="s">
        <v>32</v>
      </c>
      <c r="I22" t="s">
        <v>26</v>
      </c>
      <c r="J22" t="s">
        <v>26</v>
      </c>
      <c r="K22" t="s">
        <v>85</v>
      </c>
    </row>
    <row r="23" spans="1:11" ht="17.25" x14ac:dyDescent="0.3">
      <c r="A23" t="s">
        <v>86</v>
      </c>
      <c r="B23" s="3">
        <v>43066</v>
      </c>
      <c r="C23" s="4" t="str">
        <f t="shared" si="0"/>
        <v>17331</v>
      </c>
      <c r="D23" s="4" t="str">
        <f t="shared" si="1"/>
        <v>331</v>
      </c>
      <c r="E23" t="s">
        <v>83</v>
      </c>
      <c r="F23" t="s">
        <v>23</v>
      </c>
      <c r="G23" t="s">
        <v>84</v>
      </c>
      <c r="H23" t="s">
        <v>25</v>
      </c>
      <c r="I23" t="s">
        <v>26</v>
      </c>
      <c r="J23" t="s">
        <v>26</v>
      </c>
      <c r="K23" t="s">
        <v>85</v>
      </c>
    </row>
    <row r="24" spans="1:11" ht="17.25" x14ac:dyDescent="0.3">
      <c r="A24" t="s">
        <v>87</v>
      </c>
      <c r="B24" s="3">
        <v>43070</v>
      </c>
      <c r="C24" s="4" t="str">
        <f t="shared" si="0"/>
        <v>17335</v>
      </c>
      <c r="D24" s="4" t="str">
        <f t="shared" si="1"/>
        <v>335</v>
      </c>
      <c r="E24" t="s">
        <v>83</v>
      </c>
      <c r="F24" t="s">
        <v>23</v>
      </c>
      <c r="G24" t="s">
        <v>84</v>
      </c>
      <c r="H24" t="s">
        <v>67</v>
      </c>
      <c r="I24" t="s">
        <v>26</v>
      </c>
      <c r="J24" t="s">
        <v>26</v>
      </c>
      <c r="K24" t="s">
        <v>85</v>
      </c>
    </row>
    <row r="25" spans="1:11" ht="17.25" x14ac:dyDescent="0.3">
      <c r="A25" t="s">
        <v>88</v>
      </c>
      <c r="B25" s="3">
        <v>43070</v>
      </c>
      <c r="C25" s="4" t="str">
        <f t="shared" si="0"/>
        <v>17335</v>
      </c>
      <c r="D25" s="4" t="str">
        <f t="shared" si="1"/>
        <v>335</v>
      </c>
      <c r="E25" t="s">
        <v>83</v>
      </c>
      <c r="F25" t="s">
        <v>23</v>
      </c>
      <c r="G25" t="s">
        <v>89</v>
      </c>
      <c r="H25" t="s">
        <v>32</v>
      </c>
      <c r="I25" t="s">
        <v>27</v>
      </c>
      <c r="J25" t="s">
        <v>27</v>
      </c>
      <c r="K25" t="s">
        <v>90</v>
      </c>
    </row>
    <row r="26" spans="1:11" ht="17.25" x14ac:dyDescent="0.3">
      <c r="A26" t="s">
        <v>91</v>
      </c>
      <c r="B26" s="3">
        <v>43073</v>
      </c>
      <c r="C26" s="4" t="str">
        <f t="shared" si="0"/>
        <v>17338</v>
      </c>
      <c r="D26" s="4" t="str">
        <f t="shared" si="1"/>
        <v>338</v>
      </c>
      <c r="E26" t="s">
        <v>83</v>
      </c>
      <c r="F26" t="s">
        <v>23</v>
      </c>
      <c r="G26" t="s">
        <v>84</v>
      </c>
      <c r="H26" t="s">
        <v>35</v>
      </c>
      <c r="I26" t="s">
        <v>26</v>
      </c>
      <c r="J26" t="s">
        <v>26</v>
      </c>
      <c r="K26" t="s">
        <v>92</v>
      </c>
    </row>
    <row r="27" spans="1:11" ht="17.25" x14ac:dyDescent="0.3">
      <c r="A27" t="s">
        <v>93</v>
      </c>
      <c r="B27" s="3">
        <v>43076</v>
      </c>
      <c r="C27" s="4" t="str">
        <f t="shared" si="0"/>
        <v>17341</v>
      </c>
      <c r="D27" s="4" t="str">
        <f t="shared" si="1"/>
        <v>341</v>
      </c>
      <c r="E27" t="s">
        <v>83</v>
      </c>
      <c r="F27" t="s">
        <v>23</v>
      </c>
      <c r="G27" t="s">
        <v>84</v>
      </c>
      <c r="H27" t="s">
        <v>25</v>
      </c>
      <c r="I27" t="s">
        <v>26</v>
      </c>
      <c r="J27" t="s">
        <v>26</v>
      </c>
      <c r="K27" t="s">
        <v>85</v>
      </c>
    </row>
    <row r="28" spans="1:11" ht="17.25" x14ac:dyDescent="0.3">
      <c r="A28" t="s">
        <v>94</v>
      </c>
      <c r="B28" s="3">
        <v>43078</v>
      </c>
      <c r="C28" s="4" t="str">
        <f t="shared" si="0"/>
        <v>17343</v>
      </c>
      <c r="D28" s="4" t="str">
        <f t="shared" si="1"/>
        <v>343</v>
      </c>
      <c r="E28" t="s">
        <v>83</v>
      </c>
      <c r="F28" t="s">
        <v>23</v>
      </c>
      <c r="G28" t="s">
        <v>84</v>
      </c>
      <c r="H28" t="s">
        <v>95</v>
      </c>
      <c r="I28" t="s">
        <v>26</v>
      </c>
      <c r="J28" t="s">
        <v>26</v>
      </c>
      <c r="K28" t="s">
        <v>85</v>
      </c>
    </row>
    <row r="29" spans="1:11" ht="17.25" x14ac:dyDescent="0.3">
      <c r="A29" t="s">
        <v>96</v>
      </c>
      <c r="B29" s="3">
        <v>43087</v>
      </c>
      <c r="C29" s="4" t="str">
        <f t="shared" si="0"/>
        <v>17352</v>
      </c>
      <c r="D29" s="4" t="str">
        <f t="shared" si="1"/>
        <v>352</v>
      </c>
      <c r="E29" t="s">
        <v>83</v>
      </c>
      <c r="F29" t="s">
        <v>23</v>
      </c>
      <c r="G29" t="s">
        <v>97</v>
      </c>
      <c r="H29" t="s">
        <v>25</v>
      </c>
      <c r="I29" t="s">
        <v>27</v>
      </c>
      <c r="J29" t="s">
        <v>27</v>
      </c>
      <c r="K29" t="s">
        <v>98</v>
      </c>
    </row>
    <row r="30" spans="1:11" ht="17.25" x14ac:dyDescent="0.3">
      <c r="A30" t="s">
        <v>99</v>
      </c>
      <c r="B30" s="3">
        <v>43087</v>
      </c>
      <c r="C30" s="4" t="str">
        <f t="shared" si="0"/>
        <v>17352</v>
      </c>
      <c r="D30" s="4" t="str">
        <f t="shared" si="1"/>
        <v>352</v>
      </c>
      <c r="E30" t="s">
        <v>83</v>
      </c>
      <c r="F30" t="s">
        <v>23</v>
      </c>
      <c r="G30" t="s">
        <v>100</v>
      </c>
      <c r="H30" t="s">
        <v>67</v>
      </c>
      <c r="I30" t="s">
        <v>27</v>
      </c>
      <c r="J30" t="s">
        <v>27</v>
      </c>
      <c r="K30" t="s">
        <v>101</v>
      </c>
    </row>
    <row r="31" spans="1:11" ht="17.25" x14ac:dyDescent="0.3">
      <c r="A31" t="s">
        <v>102</v>
      </c>
      <c r="B31" s="3">
        <v>43090</v>
      </c>
      <c r="C31" s="4" t="str">
        <f t="shared" si="0"/>
        <v>17355</v>
      </c>
      <c r="D31" s="4" t="str">
        <f t="shared" si="1"/>
        <v>355</v>
      </c>
      <c r="E31" t="s">
        <v>83</v>
      </c>
      <c r="F31" t="s">
        <v>23</v>
      </c>
      <c r="G31" t="s">
        <v>100</v>
      </c>
      <c r="H31" t="s">
        <v>25</v>
      </c>
      <c r="I31" t="s">
        <v>26</v>
      </c>
      <c r="J31" t="s">
        <v>27</v>
      </c>
      <c r="K31" t="s">
        <v>85</v>
      </c>
    </row>
    <row r="32" spans="1:11" ht="17.25" x14ac:dyDescent="0.3">
      <c r="A32" t="s">
        <v>103</v>
      </c>
      <c r="B32" s="3">
        <v>43086</v>
      </c>
      <c r="C32" s="4" t="str">
        <f t="shared" si="0"/>
        <v>17351</v>
      </c>
      <c r="D32" s="4" t="str">
        <f t="shared" si="1"/>
        <v>351</v>
      </c>
      <c r="E32" t="s">
        <v>83</v>
      </c>
      <c r="F32" t="s">
        <v>23</v>
      </c>
      <c r="G32" t="s">
        <v>104</v>
      </c>
      <c r="H32" t="s">
        <v>35</v>
      </c>
      <c r="I32" t="s">
        <v>27</v>
      </c>
      <c r="J32" t="s">
        <v>27</v>
      </c>
      <c r="K32" t="s">
        <v>39</v>
      </c>
    </row>
    <row r="33" spans="1:11" ht="17.25" x14ac:dyDescent="0.3">
      <c r="A33" t="s">
        <v>105</v>
      </c>
      <c r="B33" s="3">
        <v>43086</v>
      </c>
      <c r="C33" s="4" t="str">
        <f t="shared" si="0"/>
        <v>17351</v>
      </c>
      <c r="D33" s="4" t="str">
        <f t="shared" si="1"/>
        <v>351</v>
      </c>
      <c r="E33" t="s">
        <v>83</v>
      </c>
      <c r="F33" t="s">
        <v>23</v>
      </c>
      <c r="G33" t="s">
        <v>106</v>
      </c>
      <c r="H33" t="s">
        <v>25</v>
      </c>
      <c r="I33" t="s">
        <v>27</v>
      </c>
      <c r="J33" t="s">
        <v>27</v>
      </c>
      <c r="K33" t="s">
        <v>39</v>
      </c>
    </row>
    <row r="34" spans="1:11" ht="17.25" x14ac:dyDescent="0.3">
      <c r="A34" t="s">
        <v>107</v>
      </c>
      <c r="B34" s="3">
        <v>43090</v>
      </c>
      <c r="C34" s="4" t="str">
        <f t="shared" si="0"/>
        <v>17355</v>
      </c>
      <c r="D34" s="4" t="str">
        <f t="shared" si="1"/>
        <v>355</v>
      </c>
      <c r="E34" t="s">
        <v>83</v>
      </c>
      <c r="F34" t="s">
        <v>23</v>
      </c>
      <c r="G34" t="s">
        <v>108</v>
      </c>
      <c r="H34" t="s">
        <v>25</v>
      </c>
      <c r="I34" t="s">
        <v>26</v>
      </c>
      <c r="J34" t="s">
        <v>27</v>
      </c>
      <c r="K34" t="s">
        <v>109</v>
      </c>
    </row>
    <row r="35" spans="1:11" ht="17.25" x14ac:dyDescent="0.3">
      <c r="A35" t="s">
        <v>110</v>
      </c>
      <c r="B35" s="3">
        <v>43092</v>
      </c>
      <c r="C35" s="4" t="str">
        <f t="shared" si="0"/>
        <v>17357</v>
      </c>
      <c r="D35" s="4" t="str">
        <f t="shared" si="1"/>
        <v>357</v>
      </c>
      <c r="E35" t="s">
        <v>83</v>
      </c>
      <c r="F35" t="s">
        <v>23</v>
      </c>
      <c r="G35" t="s">
        <v>108</v>
      </c>
      <c r="H35" t="s">
        <v>95</v>
      </c>
      <c r="I35" t="s">
        <v>26</v>
      </c>
      <c r="J35" t="s">
        <v>27</v>
      </c>
      <c r="K35" t="s">
        <v>111</v>
      </c>
    </row>
    <row r="36" spans="1:11" ht="17.25" x14ac:dyDescent="0.3">
      <c r="A36" t="s">
        <v>112</v>
      </c>
      <c r="B36" s="3">
        <v>43093</v>
      </c>
      <c r="C36" s="4" t="str">
        <f t="shared" si="0"/>
        <v>17358</v>
      </c>
      <c r="D36" s="4" t="str">
        <f t="shared" si="1"/>
        <v>358</v>
      </c>
      <c r="E36" t="s">
        <v>83</v>
      </c>
      <c r="F36" t="s">
        <v>23</v>
      </c>
      <c r="G36" t="s">
        <v>108</v>
      </c>
      <c r="H36" t="s">
        <v>95</v>
      </c>
      <c r="I36" t="s">
        <v>27</v>
      </c>
      <c r="J36" t="s">
        <v>27</v>
      </c>
      <c r="K36" t="s">
        <v>39</v>
      </c>
    </row>
    <row r="37" spans="1:11" ht="17.25" x14ac:dyDescent="0.3">
      <c r="A37" t="s">
        <v>113</v>
      </c>
      <c r="B37" s="3">
        <v>43094</v>
      </c>
      <c r="C37" s="4" t="str">
        <f t="shared" si="0"/>
        <v>17359</v>
      </c>
      <c r="D37" s="4" t="str">
        <f t="shared" si="1"/>
        <v>359</v>
      </c>
      <c r="E37" t="s">
        <v>83</v>
      </c>
      <c r="F37" t="s">
        <v>23</v>
      </c>
      <c r="G37" t="s">
        <v>108</v>
      </c>
      <c r="H37" t="s">
        <v>95</v>
      </c>
      <c r="I37" t="s">
        <v>27</v>
      </c>
      <c r="J37" t="s">
        <v>27</v>
      </c>
      <c r="K37" t="s">
        <v>39</v>
      </c>
    </row>
    <row r="38" spans="1:11" ht="17.25" x14ac:dyDescent="0.3">
      <c r="A38" t="s">
        <v>114</v>
      </c>
      <c r="B38" s="3">
        <v>43095</v>
      </c>
      <c r="C38" s="4" t="str">
        <f t="shared" si="0"/>
        <v>17360</v>
      </c>
      <c r="D38" s="4" t="str">
        <f t="shared" si="1"/>
        <v>360</v>
      </c>
      <c r="E38" t="s">
        <v>83</v>
      </c>
      <c r="F38" t="s">
        <v>23</v>
      </c>
      <c r="G38" t="s">
        <v>108</v>
      </c>
      <c r="H38" t="s">
        <v>115</v>
      </c>
      <c r="I38" t="s">
        <v>27</v>
      </c>
      <c r="J38" t="s">
        <v>27</v>
      </c>
      <c r="K38" t="s">
        <v>116</v>
      </c>
    </row>
    <row r="39" spans="1:11" ht="17.25" x14ac:dyDescent="0.3">
      <c r="A39" t="s">
        <v>117</v>
      </c>
      <c r="B39" s="3">
        <v>43097</v>
      </c>
      <c r="C39" s="4" t="str">
        <f t="shared" si="0"/>
        <v>17362</v>
      </c>
      <c r="D39" s="4" t="str">
        <f t="shared" si="1"/>
        <v>362</v>
      </c>
      <c r="E39" t="s">
        <v>83</v>
      </c>
      <c r="F39" t="s">
        <v>23</v>
      </c>
      <c r="G39" t="s">
        <v>108</v>
      </c>
      <c r="H39" t="s">
        <v>45</v>
      </c>
      <c r="I39" t="s">
        <v>26</v>
      </c>
      <c r="J39" t="s">
        <v>27</v>
      </c>
      <c r="K39" t="s">
        <v>85</v>
      </c>
    </row>
    <row r="40" spans="1:11" ht="17.25" x14ac:dyDescent="0.3">
      <c r="A40" t="s">
        <v>118</v>
      </c>
      <c r="B40" s="3">
        <v>43098</v>
      </c>
      <c r="C40" s="4" t="str">
        <f t="shared" si="0"/>
        <v>17363</v>
      </c>
      <c r="D40" s="4" t="str">
        <f t="shared" si="1"/>
        <v>363</v>
      </c>
      <c r="E40" t="s">
        <v>83</v>
      </c>
      <c r="F40" t="s">
        <v>23</v>
      </c>
      <c r="G40" t="s">
        <v>108</v>
      </c>
      <c r="H40" t="s">
        <v>35</v>
      </c>
      <c r="I40" t="s">
        <v>26</v>
      </c>
      <c r="J40" t="s">
        <v>27</v>
      </c>
      <c r="K40" t="s">
        <v>85</v>
      </c>
    </row>
    <row r="41" spans="1:11" ht="17.25" x14ac:dyDescent="0.3">
      <c r="A41" t="s">
        <v>119</v>
      </c>
      <c r="B41" s="3">
        <v>43099</v>
      </c>
      <c r="C41" s="4" t="str">
        <f t="shared" si="0"/>
        <v>17364</v>
      </c>
      <c r="D41" s="4" t="str">
        <f t="shared" si="1"/>
        <v>364</v>
      </c>
      <c r="E41" t="s">
        <v>83</v>
      </c>
      <c r="F41" t="s">
        <v>23</v>
      </c>
      <c r="G41" t="s">
        <v>108</v>
      </c>
      <c r="H41" t="s">
        <v>35</v>
      </c>
      <c r="I41" t="s">
        <v>26</v>
      </c>
      <c r="J41" t="s">
        <v>27</v>
      </c>
      <c r="K41" t="s">
        <v>85</v>
      </c>
    </row>
    <row r="42" spans="1:11" ht="17.25" x14ac:dyDescent="0.3">
      <c r="A42" t="s">
        <v>120</v>
      </c>
      <c r="B42" s="3">
        <v>43101</v>
      </c>
      <c r="C42" s="4" t="str">
        <f t="shared" si="0"/>
        <v>18001</v>
      </c>
      <c r="D42" s="4" t="str">
        <f t="shared" si="1"/>
        <v>001</v>
      </c>
      <c r="E42" t="s">
        <v>83</v>
      </c>
      <c r="F42" t="s">
        <v>23</v>
      </c>
      <c r="G42" t="s">
        <v>108</v>
      </c>
      <c r="H42" t="s">
        <v>32</v>
      </c>
      <c r="I42" t="s">
        <v>26</v>
      </c>
      <c r="J42" t="s">
        <v>27</v>
      </c>
      <c r="K42" t="s">
        <v>121</v>
      </c>
    </row>
    <row r="43" spans="1:11" ht="17.25" x14ac:dyDescent="0.3">
      <c r="A43" t="s">
        <v>122</v>
      </c>
      <c r="B43" s="3">
        <v>43113</v>
      </c>
      <c r="C43" s="4" t="str">
        <f t="shared" si="0"/>
        <v>18013</v>
      </c>
      <c r="D43" s="4" t="str">
        <f t="shared" si="1"/>
        <v>013</v>
      </c>
      <c r="E43" t="s">
        <v>83</v>
      </c>
      <c r="F43" t="s">
        <v>23</v>
      </c>
      <c r="G43" t="s">
        <v>123</v>
      </c>
      <c r="H43" t="s">
        <v>45</v>
      </c>
      <c r="I43" t="s">
        <v>26</v>
      </c>
      <c r="J43" t="s">
        <v>27</v>
      </c>
      <c r="K43" t="s">
        <v>85</v>
      </c>
    </row>
    <row r="44" spans="1:11" ht="17.25" x14ac:dyDescent="0.3">
      <c r="A44" t="s">
        <v>124</v>
      </c>
      <c r="B44" s="3">
        <v>43114</v>
      </c>
      <c r="C44" s="4" t="str">
        <f t="shared" si="0"/>
        <v>18014</v>
      </c>
      <c r="D44" s="4" t="str">
        <f t="shared" si="1"/>
        <v>014</v>
      </c>
      <c r="E44" t="s">
        <v>83</v>
      </c>
      <c r="F44" t="s">
        <v>23</v>
      </c>
      <c r="G44" t="s">
        <v>108</v>
      </c>
      <c r="H44" t="s">
        <v>95</v>
      </c>
      <c r="I44" t="s">
        <v>26</v>
      </c>
      <c r="J44" t="s">
        <v>27</v>
      </c>
      <c r="K44" t="s">
        <v>85</v>
      </c>
    </row>
    <row r="45" spans="1:11" ht="17.25" x14ac:dyDescent="0.3">
      <c r="A45" t="s">
        <v>125</v>
      </c>
      <c r="B45" s="3">
        <v>43116</v>
      </c>
      <c r="C45" s="4" t="str">
        <f t="shared" si="0"/>
        <v>18016</v>
      </c>
      <c r="D45" s="4" t="str">
        <f t="shared" si="1"/>
        <v>016</v>
      </c>
      <c r="E45" t="s">
        <v>83</v>
      </c>
      <c r="F45" t="s">
        <v>23</v>
      </c>
      <c r="G45" t="s">
        <v>126</v>
      </c>
      <c r="H45" t="s">
        <v>32</v>
      </c>
      <c r="I45" t="s">
        <v>26</v>
      </c>
      <c r="J45" t="s">
        <v>27</v>
      </c>
      <c r="K45" t="s">
        <v>127</v>
      </c>
    </row>
    <row r="46" spans="1:11" ht="17.25" x14ac:dyDescent="0.3">
      <c r="A46" t="s">
        <v>128</v>
      </c>
      <c r="B46" s="3">
        <v>43118</v>
      </c>
      <c r="C46" s="4" t="str">
        <f t="shared" si="0"/>
        <v>18018</v>
      </c>
      <c r="D46" s="4" t="str">
        <f t="shared" si="1"/>
        <v>018</v>
      </c>
      <c r="E46" t="s">
        <v>83</v>
      </c>
      <c r="F46" t="s">
        <v>23</v>
      </c>
      <c r="G46" t="s">
        <v>108</v>
      </c>
      <c r="H46" t="s">
        <v>35</v>
      </c>
      <c r="I46" t="s">
        <v>26</v>
      </c>
      <c r="J46" t="s">
        <v>27</v>
      </c>
      <c r="K46" t="s">
        <v>129</v>
      </c>
    </row>
    <row r="47" spans="1:11" ht="17.25" x14ac:dyDescent="0.3">
      <c r="A47" t="s">
        <v>130</v>
      </c>
      <c r="B47" s="3">
        <v>43121</v>
      </c>
      <c r="C47" s="4" t="str">
        <f t="shared" si="0"/>
        <v>18021</v>
      </c>
      <c r="D47" s="4" t="str">
        <f t="shared" si="1"/>
        <v>021</v>
      </c>
      <c r="E47" t="s">
        <v>83</v>
      </c>
      <c r="F47" t="s">
        <v>23</v>
      </c>
      <c r="G47" t="s">
        <v>123</v>
      </c>
      <c r="H47" t="s">
        <v>95</v>
      </c>
      <c r="I47" t="s">
        <v>26</v>
      </c>
      <c r="J47" t="s">
        <v>27</v>
      </c>
      <c r="K47" t="s">
        <v>85</v>
      </c>
    </row>
    <row r="48" spans="1:11" ht="17.25" x14ac:dyDescent="0.3">
      <c r="A48" t="s">
        <v>131</v>
      </c>
      <c r="B48" s="3">
        <v>43108</v>
      </c>
      <c r="C48" s="4" t="str">
        <f t="shared" si="0"/>
        <v>18008</v>
      </c>
      <c r="D48" s="4" t="str">
        <f t="shared" si="1"/>
        <v>008</v>
      </c>
      <c r="E48" t="s">
        <v>83</v>
      </c>
      <c r="F48" t="s">
        <v>23</v>
      </c>
      <c r="G48" t="s">
        <v>108</v>
      </c>
      <c r="H48" t="s">
        <v>45</v>
      </c>
      <c r="I48" t="s">
        <v>26</v>
      </c>
      <c r="J48" t="s">
        <v>27</v>
      </c>
      <c r="K48" t="s">
        <v>132</v>
      </c>
    </row>
    <row r="49" spans="1:11" ht="17.25" x14ac:dyDescent="0.3">
      <c r="A49" t="s">
        <v>133</v>
      </c>
      <c r="B49" s="3">
        <v>43109</v>
      </c>
      <c r="C49" s="4" t="str">
        <f t="shared" si="0"/>
        <v>18009</v>
      </c>
      <c r="D49" s="4" t="str">
        <f t="shared" si="1"/>
        <v>009</v>
      </c>
      <c r="E49" t="s">
        <v>83</v>
      </c>
      <c r="F49" t="s">
        <v>23</v>
      </c>
      <c r="G49" t="s">
        <v>108</v>
      </c>
      <c r="H49" t="s">
        <v>95</v>
      </c>
      <c r="I49" t="s">
        <v>26</v>
      </c>
      <c r="J49" t="s">
        <v>26</v>
      </c>
      <c r="K49" t="s">
        <v>134</v>
      </c>
    </row>
    <row r="50" spans="1:11" ht="17.25" x14ac:dyDescent="0.3">
      <c r="A50" t="s">
        <v>135</v>
      </c>
      <c r="B50" s="3">
        <v>43125</v>
      </c>
      <c r="C50" s="4" t="str">
        <f t="shared" si="0"/>
        <v>18025</v>
      </c>
      <c r="D50" s="4" t="str">
        <f t="shared" si="1"/>
        <v>025</v>
      </c>
      <c r="E50" t="s">
        <v>83</v>
      </c>
      <c r="F50" t="s">
        <v>30</v>
      </c>
      <c r="G50" t="s">
        <v>136</v>
      </c>
      <c r="H50" t="s">
        <v>45</v>
      </c>
      <c r="I50" t="s">
        <v>26</v>
      </c>
      <c r="J50" t="s">
        <v>27</v>
      </c>
      <c r="K50" t="s">
        <v>137</v>
      </c>
    </row>
    <row r="51" spans="1:11" ht="17.25" x14ac:dyDescent="0.3">
      <c r="A51" t="s">
        <v>138</v>
      </c>
      <c r="B51" s="3">
        <v>43127</v>
      </c>
      <c r="C51" s="4" t="str">
        <f t="shared" si="0"/>
        <v>18027</v>
      </c>
      <c r="D51" s="4" t="str">
        <f t="shared" si="1"/>
        <v>027</v>
      </c>
      <c r="E51" t="s">
        <v>83</v>
      </c>
      <c r="F51" t="s">
        <v>30</v>
      </c>
      <c r="G51" t="s">
        <v>136</v>
      </c>
      <c r="H51" t="s">
        <v>45</v>
      </c>
      <c r="I51" t="s">
        <v>26</v>
      </c>
      <c r="J51" t="s">
        <v>26</v>
      </c>
      <c r="K51" t="s">
        <v>139</v>
      </c>
    </row>
    <row r="52" spans="1:11" ht="17.25" x14ac:dyDescent="0.3">
      <c r="A52" t="s">
        <v>140</v>
      </c>
      <c r="B52" s="3">
        <v>43131</v>
      </c>
      <c r="C52" s="4" t="str">
        <f t="shared" si="0"/>
        <v>18031</v>
      </c>
      <c r="D52" s="4" t="str">
        <f t="shared" si="1"/>
        <v>031</v>
      </c>
      <c r="E52" t="s">
        <v>83</v>
      </c>
      <c r="F52" t="s">
        <v>30</v>
      </c>
      <c r="G52" t="s">
        <v>136</v>
      </c>
      <c r="H52" t="s">
        <v>25</v>
      </c>
      <c r="I52" t="s">
        <v>26</v>
      </c>
      <c r="J52" t="s">
        <v>27</v>
      </c>
      <c r="K52" t="s">
        <v>141</v>
      </c>
    </row>
    <row r="53" spans="1:11" ht="17.25" x14ac:dyDescent="0.3">
      <c r="A53" t="s">
        <v>142</v>
      </c>
      <c r="B53" s="3">
        <v>43134</v>
      </c>
      <c r="C53" s="4" t="str">
        <f t="shared" si="0"/>
        <v>18034</v>
      </c>
      <c r="D53" s="4" t="str">
        <f t="shared" si="1"/>
        <v>034</v>
      </c>
      <c r="E53" t="s">
        <v>83</v>
      </c>
      <c r="F53" t="s">
        <v>30</v>
      </c>
      <c r="G53" t="s">
        <v>143</v>
      </c>
      <c r="H53" t="s">
        <v>32</v>
      </c>
      <c r="I53" t="s">
        <v>26</v>
      </c>
      <c r="J53" t="s">
        <v>27</v>
      </c>
      <c r="K53" t="s">
        <v>144</v>
      </c>
    </row>
    <row r="54" spans="1:11" ht="17.25" x14ac:dyDescent="0.3">
      <c r="A54" t="s">
        <v>145</v>
      </c>
      <c r="B54" s="3">
        <v>43135</v>
      </c>
      <c r="C54" s="4" t="str">
        <f t="shared" si="0"/>
        <v>18035</v>
      </c>
      <c r="D54" s="4" t="str">
        <f t="shared" si="1"/>
        <v>035</v>
      </c>
      <c r="E54" t="s">
        <v>83</v>
      </c>
      <c r="F54" t="s">
        <v>30</v>
      </c>
      <c r="G54" t="s">
        <v>143</v>
      </c>
      <c r="H54" t="s">
        <v>45</v>
      </c>
      <c r="I54" t="s">
        <v>26</v>
      </c>
      <c r="J54" t="s">
        <v>26</v>
      </c>
      <c r="K54" t="s">
        <v>146</v>
      </c>
    </row>
    <row r="55" spans="1:11" ht="17.25" x14ac:dyDescent="0.3">
      <c r="A55" t="s">
        <v>147</v>
      </c>
      <c r="B55" s="3">
        <v>43139</v>
      </c>
      <c r="C55" s="4" t="str">
        <f t="shared" si="0"/>
        <v>18039</v>
      </c>
      <c r="D55" s="4" t="str">
        <f t="shared" si="1"/>
        <v>039</v>
      </c>
      <c r="E55" t="s">
        <v>83</v>
      </c>
      <c r="F55" t="s">
        <v>30</v>
      </c>
      <c r="G55" t="s">
        <v>143</v>
      </c>
      <c r="H55" t="s">
        <v>32</v>
      </c>
      <c r="I55" t="s">
        <v>26</v>
      </c>
      <c r="J55" t="s">
        <v>27</v>
      </c>
      <c r="K55" t="s">
        <v>148</v>
      </c>
    </row>
    <row r="56" spans="1:11" ht="17.25" x14ac:dyDescent="0.3">
      <c r="A56" t="s">
        <v>149</v>
      </c>
      <c r="B56" s="3">
        <v>43141</v>
      </c>
      <c r="C56" s="4" t="str">
        <f t="shared" si="0"/>
        <v>18041</v>
      </c>
      <c r="D56" s="4" t="str">
        <f t="shared" si="1"/>
        <v>041</v>
      </c>
      <c r="E56" t="s">
        <v>83</v>
      </c>
      <c r="F56" t="s">
        <v>30</v>
      </c>
      <c r="G56" t="s">
        <v>136</v>
      </c>
      <c r="H56" t="s">
        <v>32</v>
      </c>
      <c r="I56" t="s">
        <v>26</v>
      </c>
      <c r="J56" t="s">
        <v>27</v>
      </c>
      <c r="K56" t="s">
        <v>150</v>
      </c>
    </row>
    <row r="57" spans="1:11" ht="17.25" x14ac:dyDescent="0.3">
      <c r="A57" t="s">
        <v>151</v>
      </c>
      <c r="B57" s="3">
        <v>43144</v>
      </c>
      <c r="C57" s="4" t="str">
        <f t="shared" si="0"/>
        <v>18044</v>
      </c>
      <c r="D57" s="4" t="str">
        <f t="shared" si="1"/>
        <v>044</v>
      </c>
      <c r="E57" t="s">
        <v>83</v>
      </c>
      <c r="F57" t="s">
        <v>30</v>
      </c>
      <c r="G57" t="s">
        <v>143</v>
      </c>
      <c r="H57" t="s">
        <v>32</v>
      </c>
      <c r="I57" t="s">
        <v>26</v>
      </c>
      <c r="J57" t="s">
        <v>27</v>
      </c>
      <c r="K57" t="s">
        <v>54</v>
      </c>
    </row>
    <row r="58" spans="1:11" ht="17.25" x14ac:dyDescent="0.3">
      <c r="A58" t="s">
        <v>152</v>
      </c>
      <c r="B58" s="3">
        <v>43146</v>
      </c>
      <c r="C58" s="4" t="str">
        <f t="shared" si="0"/>
        <v>18046</v>
      </c>
      <c r="D58" s="4" t="str">
        <f t="shared" si="1"/>
        <v>046</v>
      </c>
      <c r="E58" t="s">
        <v>83</v>
      </c>
      <c r="F58" t="s">
        <v>30</v>
      </c>
      <c r="G58" t="s">
        <v>153</v>
      </c>
      <c r="H58" t="s">
        <v>35</v>
      </c>
      <c r="I58" t="s">
        <v>26</v>
      </c>
      <c r="J58" t="s">
        <v>27</v>
      </c>
      <c r="K58" t="s">
        <v>154</v>
      </c>
    </row>
    <row r="59" spans="1:11" ht="17.25" x14ac:dyDescent="0.3">
      <c r="A59" t="s">
        <v>155</v>
      </c>
      <c r="B59" s="3">
        <v>43149</v>
      </c>
      <c r="C59" s="4" t="str">
        <f t="shared" si="0"/>
        <v>18049</v>
      </c>
      <c r="D59" s="4" t="str">
        <f t="shared" si="1"/>
        <v>049</v>
      </c>
      <c r="E59" t="s">
        <v>83</v>
      </c>
      <c r="F59" t="s">
        <v>30</v>
      </c>
      <c r="G59" t="s">
        <v>156</v>
      </c>
      <c r="H59" t="s">
        <v>32</v>
      </c>
      <c r="I59" t="s">
        <v>26</v>
      </c>
      <c r="J59" t="s">
        <v>27</v>
      </c>
      <c r="K59" t="s">
        <v>157</v>
      </c>
    </row>
    <row r="60" spans="1:11" ht="17.25" x14ac:dyDescent="0.3">
      <c r="A60" t="s">
        <v>158</v>
      </c>
      <c r="B60" s="3">
        <v>43152</v>
      </c>
      <c r="C60" s="4" t="str">
        <f t="shared" si="0"/>
        <v>18052</v>
      </c>
      <c r="D60" s="4" t="str">
        <f t="shared" si="1"/>
        <v>052</v>
      </c>
      <c r="E60" t="s">
        <v>83</v>
      </c>
      <c r="F60" t="s">
        <v>30</v>
      </c>
      <c r="G60" t="s">
        <v>156</v>
      </c>
      <c r="H60" t="s">
        <v>32</v>
      </c>
      <c r="I60" t="s">
        <v>26</v>
      </c>
      <c r="J60" t="s">
        <v>27</v>
      </c>
      <c r="K60" t="s">
        <v>159</v>
      </c>
    </row>
    <row r="61" spans="1:11" ht="17.25" x14ac:dyDescent="0.3">
      <c r="A61" t="s">
        <v>160</v>
      </c>
      <c r="B61" s="3">
        <v>43156</v>
      </c>
      <c r="C61" s="4" t="str">
        <f t="shared" si="0"/>
        <v>18056</v>
      </c>
      <c r="D61" s="4" t="str">
        <f t="shared" si="1"/>
        <v>056</v>
      </c>
      <c r="E61" t="s">
        <v>83</v>
      </c>
      <c r="F61" t="s">
        <v>30</v>
      </c>
      <c r="G61" t="s">
        <v>161</v>
      </c>
      <c r="H61" t="s">
        <v>35</v>
      </c>
      <c r="I61" t="s">
        <v>26</v>
      </c>
      <c r="J61" t="s">
        <v>27</v>
      </c>
      <c r="K61" t="s">
        <v>162</v>
      </c>
    </row>
    <row r="62" spans="1:11" ht="17.25" x14ac:dyDescent="0.3">
      <c r="A62" t="s">
        <v>163</v>
      </c>
      <c r="B62" s="3">
        <v>43174</v>
      </c>
      <c r="C62" s="4" t="str">
        <f t="shared" si="0"/>
        <v>18074</v>
      </c>
      <c r="D62" s="4" t="str">
        <f t="shared" si="1"/>
        <v>074</v>
      </c>
      <c r="E62" t="s">
        <v>83</v>
      </c>
      <c r="F62" t="s">
        <v>30</v>
      </c>
      <c r="G62" t="s">
        <v>156</v>
      </c>
      <c r="H62" t="s">
        <v>32</v>
      </c>
      <c r="I62" t="s">
        <v>26</v>
      </c>
      <c r="J62" t="s">
        <v>27</v>
      </c>
      <c r="K62" t="s">
        <v>164</v>
      </c>
    </row>
    <row r="63" spans="1:11" ht="17.25" x14ac:dyDescent="0.3">
      <c r="A63" t="s">
        <v>165</v>
      </c>
      <c r="B63" s="3">
        <v>43172</v>
      </c>
      <c r="C63" s="4" t="str">
        <f t="shared" si="0"/>
        <v>18072</v>
      </c>
      <c r="D63" s="4" t="str">
        <f t="shared" si="1"/>
        <v>072</v>
      </c>
      <c r="E63" t="s">
        <v>83</v>
      </c>
      <c r="F63" t="s">
        <v>30</v>
      </c>
      <c r="G63" t="s">
        <v>156</v>
      </c>
      <c r="H63" t="s">
        <v>25</v>
      </c>
      <c r="I63" t="s">
        <v>26</v>
      </c>
      <c r="J63" t="s">
        <v>27</v>
      </c>
      <c r="K63" t="s">
        <v>166</v>
      </c>
    </row>
    <row r="64" spans="1:11" ht="17.25" x14ac:dyDescent="0.3">
      <c r="A64" s="5" t="s">
        <v>167</v>
      </c>
      <c r="B64" s="6">
        <v>43171</v>
      </c>
      <c r="C64" s="7" t="str">
        <f t="shared" si="0"/>
        <v>18071</v>
      </c>
      <c r="D64" s="7" t="str">
        <f t="shared" si="1"/>
        <v>071</v>
      </c>
      <c r="E64" s="5" t="s">
        <v>22</v>
      </c>
      <c r="F64" t="s">
        <v>30</v>
      </c>
      <c r="G64" t="s">
        <v>48</v>
      </c>
      <c r="H64" t="s">
        <v>32</v>
      </c>
      <c r="I64" t="s">
        <v>26</v>
      </c>
      <c r="J64" t="s">
        <v>27</v>
      </c>
      <c r="K64" t="s">
        <v>168</v>
      </c>
    </row>
    <row r="65" spans="1:11" ht="17.25" x14ac:dyDescent="0.3">
      <c r="A65" t="s">
        <v>169</v>
      </c>
      <c r="B65" s="3">
        <v>43170</v>
      </c>
      <c r="C65" s="4" t="str">
        <f t="shared" si="0"/>
        <v>18070</v>
      </c>
      <c r="D65" s="4" t="str">
        <f t="shared" si="1"/>
        <v>070</v>
      </c>
      <c r="E65" t="s">
        <v>83</v>
      </c>
      <c r="F65" t="s">
        <v>30</v>
      </c>
      <c r="G65" t="s">
        <v>156</v>
      </c>
      <c r="H65" t="s">
        <v>63</v>
      </c>
      <c r="I65" t="s">
        <v>26</v>
      </c>
      <c r="J65" t="s">
        <v>27</v>
      </c>
      <c r="K65" t="s">
        <v>170</v>
      </c>
    </row>
    <row r="66" spans="1:11" ht="17.25" x14ac:dyDescent="0.3">
      <c r="A66" t="s">
        <v>171</v>
      </c>
      <c r="B66" s="3">
        <v>43168</v>
      </c>
      <c r="C66" s="4" t="str">
        <f t="shared" ref="C66:C68" si="2">TEXT(B66,"yy")&amp;TEXT((B66-DATEVALUE("1/1/"&amp;TEXT(B66,"yy"))+1),"000")</f>
        <v>18068</v>
      </c>
      <c r="D66" s="4" t="str">
        <f t="shared" ref="D66:D68" si="3">RIGHT(C66,3)</f>
        <v>068</v>
      </c>
      <c r="E66" t="s">
        <v>83</v>
      </c>
      <c r="F66" t="s">
        <v>30</v>
      </c>
      <c r="G66" t="s">
        <v>156</v>
      </c>
      <c r="H66" t="s">
        <v>35</v>
      </c>
      <c r="I66" t="s">
        <v>26</v>
      </c>
      <c r="J66" t="s">
        <v>27</v>
      </c>
      <c r="K66" t="s">
        <v>172</v>
      </c>
    </row>
    <row r="67" spans="1:11" ht="17.25" x14ac:dyDescent="0.3">
      <c r="A67" t="s">
        <v>173</v>
      </c>
      <c r="B67" s="3">
        <v>43161</v>
      </c>
      <c r="C67" s="4" t="str">
        <f t="shared" si="2"/>
        <v>18061</v>
      </c>
      <c r="D67" s="4" t="str">
        <f t="shared" si="3"/>
        <v>061</v>
      </c>
      <c r="E67" t="s">
        <v>83</v>
      </c>
      <c r="F67" t="s">
        <v>30</v>
      </c>
      <c r="G67" t="s">
        <v>156</v>
      </c>
      <c r="H67" t="s">
        <v>32</v>
      </c>
      <c r="I67" t="s">
        <v>26</v>
      </c>
      <c r="J67" t="s">
        <v>27</v>
      </c>
      <c r="K67" t="s">
        <v>174</v>
      </c>
    </row>
    <row r="68" spans="1:11" ht="17.25" x14ac:dyDescent="0.3">
      <c r="A68" t="s">
        <v>175</v>
      </c>
      <c r="B68" s="3">
        <v>43158</v>
      </c>
      <c r="C68" s="4" t="str">
        <f t="shared" si="2"/>
        <v>18058</v>
      </c>
      <c r="D68" s="4" t="str">
        <f t="shared" si="3"/>
        <v>058</v>
      </c>
      <c r="E68" t="s">
        <v>83</v>
      </c>
      <c r="F68" t="s">
        <v>30</v>
      </c>
      <c r="G68" t="s">
        <v>156</v>
      </c>
      <c r="H68" t="s">
        <v>35</v>
      </c>
      <c r="I68" t="s">
        <v>26</v>
      </c>
      <c r="J68" t="s">
        <v>27</v>
      </c>
      <c r="K68" t="s">
        <v>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UConn</dc:creator>
  <cp:lastModifiedBy>UConn</cp:lastModifiedBy>
  <dcterms:created xsi:type="dcterms:W3CDTF">2022-06-21T18:03:36Z</dcterms:created>
  <dcterms:modified xsi:type="dcterms:W3CDTF">2022-06-21T18:04:02Z</dcterms:modified>
</cp:coreProperties>
</file>