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실전역량프로젝트\산출문서\wbs\"/>
    </mc:Choice>
  </mc:AlternateContent>
  <xr:revisionPtr revIDLastSave="0" documentId="13_ncr:1_{F29C191D-C811-438E-9367-91A10E5539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</sheets>
  <definedNames>
    <definedName name="_xlnm.Print_Titles" localSheetId="0">WBS!$1:$4</definedName>
  </definedNames>
  <calcPr calcId="181029"/>
</workbook>
</file>

<file path=xl/calcChain.xml><?xml version="1.0" encoding="utf-8"?>
<calcChain xmlns="http://schemas.openxmlformats.org/spreadsheetml/2006/main">
  <c r="H3" i="1" l="1"/>
  <c r="C23" i="1"/>
  <c r="C32" i="1"/>
  <c r="C31" i="1"/>
  <c r="C29" i="1"/>
  <c r="C39" i="1"/>
  <c r="C42" i="1"/>
  <c r="C41" i="1"/>
  <c r="C40" i="1"/>
  <c r="C10" i="1"/>
  <c r="C17" i="1"/>
  <c r="C35" i="1"/>
  <c r="C36" i="1"/>
  <c r="C38" i="1"/>
  <c r="C13" i="1"/>
  <c r="C15" i="1"/>
  <c r="C16" i="1"/>
  <c r="C14" i="1"/>
  <c r="C12" i="1"/>
  <c r="C11" i="1"/>
  <c r="C9" i="1"/>
  <c r="C8" i="1"/>
  <c r="C18" i="1"/>
  <c r="C19" i="1"/>
  <c r="C24" i="1"/>
  <c r="C22" i="1"/>
  <c r="C21" i="1"/>
  <c r="C20" i="1"/>
  <c r="C6" i="1"/>
  <c r="C33" i="1"/>
  <c r="C30" i="1"/>
  <c r="C37" i="1"/>
  <c r="C34" i="1"/>
  <c r="C7" i="1"/>
  <c r="C28" i="1"/>
  <c r="C27" i="1"/>
  <c r="C26" i="1"/>
  <c r="C25" i="1"/>
</calcChain>
</file>

<file path=xl/sharedStrings.xml><?xml version="1.0" encoding="utf-8"?>
<sst xmlns="http://schemas.openxmlformats.org/spreadsheetml/2006/main" count="165" uniqueCount="106">
  <si>
    <t>WBS</t>
    <phoneticPr fontId="2" type="noConversion"/>
  </si>
  <si>
    <t>작업 이름</t>
    <phoneticPr fontId="2" type="noConversion"/>
  </si>
  <si>
    <t>기간</t>
    <phoneticPr fontId="2" type="noConversion"/>
  </si>
  <si>
    <t>시작 날짜</t>
    <phoneticPr fontId="2" type="noConversion"/>
  </si>
  <si>
    <t>담당자</t>
    <phoneticPr fontId="2" type="noConversion"/>
  </si>
  <si>
    <t>산출물</t>
    <phoneticPr fontId="2" type="noConversion"/>
  </si>
  <si>
    <t>일정관리담당자</t>
    <phoneticPr fontId="2" type="noConversion"/>
  </si>
  <si>
    <t>과제명</t>
    <phoneticPr fontId="2" type="noConversion"/>
  </si>
  <si>
    <t>과제책임자</t>
    <phoneticPr fontId="2" type="noConversion"/>
  </si>
  <si>
    <t>과제기간</t>
    <phoneticPr fontId="2" type="noConversion"/>
  </si>
  <si>
    <t>과제 계획</t>
  </si>
  <si>
    <t>1.1.1</t>
  </si>
  <si>
    <t>과제 계획 수립</t>
  </si>
  <si>
    <t>1.1.2</t>
  </si>
  <si>
    <t>WBS 수립</t>
  </si>
  <si>
    <t>WBS</t>
  </si>
  <si>
    <t>기간경과율</t>
    <phoneticPr fontId="2" type="noConversion"/>
  </si>
  <si>
    <t>예상 완료 날짜</t>
    <phoneticPr fontId="2" type="noConversion"/>
  </si>
  <si>
    <t>실제 완료 날짜</t>
    <phoneticPr fontId="2" type="noConversion"/>
  </si>
  <si>
    <t>요구사항정의서</t>
  </si>
  <si>
    <t>기능  요구사항 보완</t>
    <phoneticPr fontId="2" type="noConversion"/>
  </si>
  <si>
    <t>비기능 요구사항 보완</t>
    <phoneticPr fontId="2" type="noConversion"/>
  </si>
  <si>
    <t>1.2.1</t>
    <phoneticPr fontId="2" type="noConversion"/>
  </si>
  <si>
    <t>LM용일본어g2p생성_일본어숫자전처리_사용자사전</t>
    <phoneticPr fontId="2" type="noConversion"/>
  </si>
  <si>
    <t xml:space="preserve"> </t>
    <phoneticPr fontId="2" type="noConversion"/>
  </si>
  <si>
    <t>설계/구현/테스트</t>
    <phoneticPr fontId="2" type="noConversion"/>
  </si>
  <si>
    <t>1.3.1</t>
    <phoneticPr fontId="2" type="noConversion"/>
  </si>
  <si>
    <t>1.3.1.1</t>
    <phoneticPr fontId="2" type="noConversion"/>
  </si>
  <si>
    <t>1.3.1.2</t>
    <phoneticPr fontId="2" type="noConversion"/>
  </si>
  <si>
    <t>1.3.2</t>
  </si>
  <si>
    <t>1.3.2.1</t>
  </si>
  <si>
    <t>1.3.2.2</t>
  </si>
  <si>
    <t>1.3.2.3</t>
  </si>
  <si>
    <t>1.3.3</t>
  </si>
  <si>
    <t>1.3.3.1</t>
  </si>
  <si>
    <t>한국어1000시간,일본어360시간</t>
    <phoneticPr fontId="2" type="noConversion"/>
  </si>
  <si>
    <t xml:space="preserve"> </t>
    <phoneticPr fontId="2" type="noConversion"/>
  </si>
  <si>
    <t>1.3.3.2</t>
    <phoneticPr fontId="2" type="noConversion"/>
  </si>
  <si>
    <t>1.3.4</t>
    <phoneticPr fontId="2" type="noConversion"/>
  </si>
  <si>
    <t>1.3.4.1</t>
    <phoneticPr fontId="2" type="noConversion"/>
  </si>
  <si>
    <t>영국식: 201302말 완료예정</t>
    <phoneticPr fontId="2" type="noConversion"/>
  </si>
  <si>
    <t>호주식: 발음사전추가(200개) 예정, DB훈련용전사_정리_인턴입사후</t>
    <phoneticPr fontId="2" type="noConversion"/>
  </si>
  <si>
    <t>서비스적용?</t>
    <phoneticPr fontId="2" type="noConversion"/>
  </si>
  <si>
    <t xml:space="preserve"> </t>
    <phoneticPr fontId="2" type="noConversion"/>
  </si>
  <si>
    <t>내집어딨조</t>
    <phoneticPr fontId="2" type="noConversion"/>
  </si>
  <si>
    <t>개인 맞춤형 부동산 원룸 매물 추천 서비스</t>
    <phoneticPr fontId="2" type="noConversion"/>
  </si>
  <si>
    <t>김보성</t>
    <phoneticPr fontId="2" type="noConversion"/>
  </si>
  <si>
    <t>2023.01.16.~2023.02.14.</t>
    <phoneticPr fontId="2" type="noConversion"/>
  </si>
  <si>
    <t>개인 맞춤형 부동산 원룸 매물 추천 서비스 개발</t>
    <phoneticPr fontId="2" type="noConversion"/>
  </si>
  <si>
    <t>프로젝트 기획서</t>
    <phoneticPr fontId="2" type="noConversion"/>
  </si>
  <si>
    <t>요구사항 정의서</t>
    <phoneticPr fontId="2" type="noConversion"/>
  </si>
  <si>
    <t>빅데이터 분석 정의서</t>
    <phoneticPr fontId="2" type="noConversion"/>
  </si>
  <si>
    <t>데이터베이스 요구사항 분석서</t>
    <phoneticPr fontId="2" type="noConversion"/>
  </si>
  <si>
    <t>화면설계서</t>
    <phoneticPr fontId="2" type="noConversion"/>
  </si>
  <si>
    <t>테이블 명세서</t>
    <phoneticPr fontId="2" type="noConversion"/>
  </si>
  <si>
    <t>산출문서 작성 (보완)</t>
    <phoneticPr fontId="2" type="noConversion"/>
  </si>
  <si>
    <t>프로젝트기획서</t>
    <phoneticPr fontId="2" type="noConversion"/>
  </si>
  <si>
    <t>메뉴 구조 설계</t>
    <phoneticPr fontId="2" type="noConversion"/>
  </si>
  <si>
    <t>메인 레이아웃 화면 설계</t>
    <phoneticPr fontId="2" type="noConversion"/>
  </si>
  <si>
    <t>구현 (머신러닝 모델링)</t>
    <phoneticPr fontId="2" type="noConversion"/>
  </si>
  <si>
    <t>구현 (웹서비스)</t>
    <phoneticPr fontId="2" type="noConversion"/>
  </si>
  <si>
    <t>개발</t>
    <phoneticPr fontId="2" type="noConversion"/>
  </si>
  <si>
    <t>원룸 매물 데이터 수집</t>
    <phoneticPr fontId="2" type="noConversion"/>
  </si>
  <si>
    <t>매물 데이터 전처리</t>
    <phoneticPr fontId="2" type="noConversion"/>
  </si>
  <si>
    <t>매물 정보 학습, 모델링</t>
    <phoneticPr fontId="2" type="noConversion"/>
  </si>
  <si>
    <t>Django &amp; DB 연동</t>
    <phoneticPr fontId="2" type="noConversion"/>
  </si>
  <si>
    <t>Django 구축</t>
    <phoneticPr fontId="2" type="noConversion"/>
  </si>
  <si>
    <t>DB 설계</t>
    <phoneticPr fontId="2" type="noConversion"/>
  </si>
  <si>
    <t>DB 구축 및 데이터 저장</t>
    <phoneticPr fontId="2" type="noConversion"/>
  </si>
  <si>
    <t>1.3.4.2</t>
  </si>
  <si>
    <t>1.3.4.3</t>
  </si>
  <si>
    <t>1.3.4.4</t>
  </si>
  <si>
    <t>요구사항 보완</t>
    <phoneticPr fontId="2" type="noConversion"/>
  </si>
  <si>
    <t xml:space="preserve">산출문서 작성 </t>
    <phoneticPr fontId="2" type="noConversion"/>
  </si>
  <si>
    <t>설계</t>
    <phoneticPr fontId="2" type="noConversion"/>
  </si>
  <si>
    <t>1.2.1</t>
    <phoneticPr fontId="2" type="noConversion"/>
  </si>
  <si>
    <t>1.2.1.1</t>
    <phoneticPr fontId="2" type="noConversion"/>
  </si>
  <si>
    <t>1.2.1.2</t>
  </si>
  <si>
    <t>1.2.1.3</t>
  </si>
  <si>
    <t>1.2.1.4</t>
  </si>
  <si>
    <t>1.2.1.5</t>
  </si>
  <si>
    <t>1.2.1.6</t>
  </si>
  <si>
    <t>1.2.2</t>
    <phoneticPr fontId="2" type="noConversion"/>
  </si>
  <si>
    <t>1.2.1.2</t>
    <phoneticPr fontId="2" type="noConversion"/>
  </si>
  <si>
    <t>발표 준비</t>
    <phoneticPr fontId="2" type="noConversion"/>
  </si>
  <si>
    <t>ppt 작성</t>
    <phoneticPr fontId="2" type="noConversion"/>
  </si>
  <si>
    <t>폼보드 제작</t>
    <phoneticPr fontId="2" type="noConversion"/>
  </si>
  <si>
    <t>ppt 발표 시연 및 검토</t>
    <phoneticPr fontId="2" type="noConversion"/>
  </si>
  <si>
    <t>윤소정</t>
    <phoneticPr fontId="2" type="noConversion"/>
  </si>
  <si>
    <t>모두</t>
    <phoneticPr fontId="2" type="noConversion"/>
  </si>
  <si>
    <t>fasttextmodeling.pkl</t>
    <phoneticPr fontId="2" type="noConversion"/>
  </si>
  <si>
    <t>seouloneroom.pkl</t>
    <phoneticPr fontId="2" type="noConversion"/>
  </si>
  <si>
    <t>main_page.html</t>
    <phoneticPr fontId="2" type="noConversion"/>
  </si>
  <si>
    <t>3조_실전역량프로젝트발표.ppt</t>
    <phoneticPr fontId="2" type="noConversion"/>
  </si>
  <si>
    <t>3조_실전역량프로젝트폼보드.ppt</t>
    <phoneticPr fontId="2" type="noConversion"/>
  </si>
  <si>
    <t>이호재</t>
    <phoneticPr fontId="2" type="noConversion"/>
  </si>
  <si>
    <t>김보성, 이호재</t>
    <phoneticPr fontId="2" type="noConversion"/>
  </si>
  <si>
    <t>admin_page.html</t>
    <phoneticPr fontId="2" type="noConversion"/>
  </si>
  <si>
    <t>메인 페이지 구현</t>
    <phoneticPr fontId="2" type="noConversion"/>
  </si>
  <si>
    <t>관리자 페이지 구현</t>
    <phoneticPr fontId="2" type="noConversion"/>
  </si>
  <si>
    <t>서브 페이지 (커뮤니티) 구현</t>
    <phoneticPr fontId="2" type="noConversion"/>
  </si>
  <si>
    <t>서브 페이지 (로그인) 구현</t>
    <phoneticPr fontId="2" type="noConversion"/>
  </si>
  <si>
    <t>community_page.html</t>
    <phoneticPr fontId="2" type="noConversion"/>
  </si>
  <si>
    <t>login_page.html</t>
    <phoneticPr fontId="2" type="noConversion"/>
  </si>
  <si>
    <t>서브 레이아웃 화면 설계 (관리자, 커뮤니티, 로그인)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</si>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</sst>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176" formatCode="yy&quot;-&quot;m&quot;-&quot;d;@"/>
    <numFmt numFmtId="177" formatCode="yy\-m\-d;@"/>
    <numFmt numFmtId="179" formatCode="0&quot;일&quot;"/>
    <numFmt numFmtId="180" formatCode="0_ 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9"/>
      <color rgb="FFFFC000"/>
      <name val="돋움"/>
      <family val="3"/>
      <charset val="129"/>
    </font>
    <font>
      <sz val="9"/>
      <color theme="1"/>
      <name val="돋움"/>
      <family val="3"/>
      <charset val="129"/>
    </font>
    <font>
      <sz val="11"/>
      <color theme="0"/>
      <name val="돋움"/>
      <family val="3"/>
      <charset val="129"/>
    </font>
    <font>
      <b/>
      <sz val="9"/>
      <color rgb="FF0070C0"/>
      <name val="돋움"/>
      <family val="3"/>
      <charset val="129"/>
    </font>
    <font>
      <b/>
      <sz val="11"/>
      <color rgb="FF0070C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5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2" borderId="14" applyNumberFormat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" fillId="0" borderId="0"/>
    <xf numFmtId="0" fontId="2" fillId="0" borderId="0"/>
  </cellStyleXfs>
  <cellXfs count="58">
    <xf numFmtId="0" fontId="0" fillId="0" borderId="0" xfId="0"/>
    <xf numFmtId="0" fontId="4" fillId="3" borderId="1" xfId="5" applyFont="1" applyFill="1" applyBorder="1" applyAlignment="1">
      <alignment horizontal="center" vertical="center" wrapText="1"/>
    </xf>
    <xf numFmtId="0" fontId="4" fillId="3" borderId="2" xfId="5" applyFont="1" applyFill="1" applyBorder="1" applyAlignment="1">
      <alignment horizontal="center" vertical="center" wrapText="1"/>
    </xf>
    <xf numFmtId="176" fontId="4" fillId="3" borderId="2" xfId="5" applyNumberFormat="1" applyFont="1" applyFill="1" applyBorder="1" applyAlignment="1">
      <alignment horizontal="center" vertical="center" wrapText="1"/>
    </xf>
    <xf numFmtId="0" fontId="4" fillId="3" borderId="3" xfId="5" applyFont="1" applyFill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/>
    </xf>
    <xf numFmtId="0" fontId="6" fillId="2" borderId="6" xfId="2" applyFont="1" applyBorder="1" applyAlignment="1">
      <alignment horizontal="center" vertical="center"/>
    </xf>
    <xf numFmtId="0" fontId="3" fillId="0" borderId="6" xfId="4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177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4" borderId="10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vertical="center"/>
    </xf>
    <xf numFmtId="179" fontId="5" fillId="4" borderId="11" xfId="0" applyNumberFormat="1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179" fontId="5" fillId="0" borderId="11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179" fontId="5" fillId="5" borderId="11" xfId="0" applyNumberFormat="1" applyFont="1" applyFill="1" applyBorder="1" applyAlignment="1">
      <alignment horizontal="center" vertical="center"/>
    </xf>
    <xf numFmtId="9" fontId="5" fillId="4" borderId="1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12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5" fillId="5" borderId="10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vertical="center"/>
    </xf>
    <xf numFmtId="14" fontId="5" fillId="5" borderId="11" xfId="0" applyNumberFormat="1" applyFont="1" applyFill="1" applyBorder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179" fontId="12" fillId="0" borderId="11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9" fontId="14" fillId="0" borderId="0" xfId="0" applyNumberFormat="1" applyFont="1" applyAlignment="1">
      <alignment vertical="center"/>
    </xf>
    <xf numFmtId="180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0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9" fontId="5" fillId="5" borderId="11" xfId="0" applyNumberFormat="1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2" fontId="6" fillId="2" borderId="16" xfId="2" applyNumberFormat="1" applyFont="1" applyBorder="1" applyAlignment="1">
      <alignment vertical="center"/>
    </xf>
    <xf numFmtId="42" fontId="6" fillId="2" borderId="6" xfId="2" applyNumberFormat="1" applyFont="1" applyBorder="1" applyAlignment="1">
      <alignment vertical="center"/>
    </xf>
    <xf numFmtId="9" fontId="6" fillId="0" borderId="6" xfId="2" applyNumberFormat="1" applyFont="1" applyFill="1" applyBorder="1" applyAlignment="1">
      <alignment vertical="center"/>
    </xf>
    <xf numFmtId="0" fontId="3" fillId="0" borderId="13" xfId="0" applyNumberFormat="1" applyFont="1" applyBorder="1" applyAlignment="1">
      <alignment horizontal="center" vertical="center"/>
    </xf>
  </cellXfs>
  <cellStyles count="6">
    <cellStyle name="백분율" xfId="1" builtinId="5"/>
    <cellStyle name="입력" xfId="2" builtinId="20"/>
    <cellStyle name="제목 1" xfId="3" builtinId="16"/>
    <cellStyle name="표준" xfId="0" builtinId="0"/>
    <cellStyle name="표준_WBS(v1.2)" xfId="4" xr:uid="{00000000-0005-0000-0000-000004000000}"/>
    <cellStyle name="표준_프로젝트로그(DB)_2006" xfId="5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5"/>
  <sheetViews>
    <sheetView tabSelected="1" zoomScaleNormal="100" workbookViewId="0">
      <selection activeCell="T11" sqref="T11"/>
    </sheetView>
  </sheetViews>
  <sheetFormatPr defaultRowHeight="13.5" x14ac:dyDescent="0.15"/>
  <cols>
    <col min="1" max="1" width="9.109375" style="9" bestFit="1" customWidth="1"/>
    <col min="2" max="2" width="23.77734375" style="9" customWidth="1"/>
    <col min="3" max="3" width="7.109375" style="28" customWidth="1"/>
    <col min="4" max="4" width="9.21875" style="29" customWidth="1"/>
    <col min="5" max="5" width="13.44140625" style="29" customWidth="1"/>
    <col min="6" max="6" width="11.88671875" style="29" customWidth="1"/>
    <col min="7" max="7" width="12.77734375" style="29" customWidth="1"/>
    <col min="8" max="8" width="21.88671875" style="30" customWidth="1"/>
    <col min="9" max="9" width="0.109375" style="30" customWidth="1"/>
    <col min="10" max="10" width="8.5546875" style="30" hidden="1" customWidth="1"/>
    <col min="11" max="11" width="9.5546875" style="9" hidden="1" customWidth="1"/>
    <col min="12" max="12" width="0.109375" style="9" hidden="1" customWidth="1"/>
    <col min="13" max="13" width="22.21875" style="9" hidden="1" customWidth="1"/>
    <col min="14" max="14" width="3" style="33" customWidth="1"/>
    <col min="15" max="15" width="4.33203125" style="44" customWidth="1"/>
    <col min="16" max="18" width="8.88671875" style="44"/>
    <col min="19" max="16384" width="8.88671875" style="9"/>
  </cols>
  <sheetData>
    <row r="1" spans="1:18" ht="27.75" customHeight="1" thickBot="1" x14ac:dyDescent="0.2">
      <c r="A1" s="51" t="s">
        <v>44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8" ht="26.25" customHeight="1" x14ac:dyDescent="0.15">
      <c r="A2" s="5" t="s">
        <v>7</v>
      </c>
      <c r="B2" s="52" t="s">
        <v>45</v>
      </c>
      <c r="C2" s="52"/>
      <c r="D2" s="52"/>
      <c r="E2" s="52"/>
      <c r="F2" s="52"/>
      <c r="G2" s="54" t="s">
        <v>6</v>
      </c>
      <c r="H2" s="57" t="s">
        <v>88</v>
      </c>
      <c r="I2" s="33"/>
      <c r="J2" s="44"/>
      <c r="K2" s="44"/>
      <c r="L2" s="44"/>
      <c r="M2" s="44"/>
      <c r="N2" s="9"/>
      <c r="O2" s="9"/>
      <c r="P2" s="9"/>
      <c r="Q2" s="9"/>
      <c r="R2" s="9"/>
    </row>
    <row r="3" spans="1:18" ht="26.25" customHeight="1" thickBot="1" x14ac:dyDescent="0.2">
      <c r="A3" s="6" t="s">
        <v>8</v>
      </c>
      <c r="B3" s="8" t="s">
        <v>46</v>
      </c>
      <c r="C3" s="7" t="s">
        <v>9</v>
      </c>
      <c r="D3" s="53" t="s">
        <v>47</v>
      </c>
      <c r="E3" s="53"/>
      <c r="F3" s="53"/>
      <c r="G3" s="55" t="s">
        <v>16</v>
      </c>
      <c r="H3" s="56">
        <f ca="1">(TODAY() - DATE(2023,1,16))/100</f>
        <v>0.25</v>
      </c>
      <c r="I3" s="33"/>
      <c r="J3" s="44"/>
      <c r="K3" s="44"/>
      <c r="L3" s="44"/>
      <c r="M3" s="44"/>
      <c r="N3" s="9"/>
      <c r="O3" s="9"/>
      <c r="P3" s="9"/>
      <c r="Q3" s="9"/>
      <c r="R3" s="9"/>
    </row>
    <row r="4" spans="1:18" ht="26.25" customHeight="1" thickBot="1" x14ac:dyDescent="0.2">
      <c r="A4" s="1" t="s">
        <v>0</v>
      </c>
      <c r="B4" s="2" t="s">
        <v>1</v>
      </c>
      <c r="C4" s="2" t="s">
        <v>2</v>
      </c>
      <c r="D4" s="2" t="s">
        <v>3</v>
      </c>
      <c r="E4" s="2" t="s">
        <v>17</v>
      </c>
      <c r="F4" s="2" t="s">
        <v>18</v>
      </c>
      <c r="G4" s="3" t="s">
        <v>4</v>
      </c>
      <c r="H4" s="4" t="s">
        <v>5</v>
      </c>
      <c r="I4" s="33"/>
      <c r="J4" s="44"/>
      <c r="K4" s="44"/>
      <c r="L4" s="44"/>
      <c r="M4" s="44"/>
      <c r="N4" s="9"/>
      <c r="O4" s="9"/>
      <c r="P4" s="9"/>
      <c r="Q4" s="9"/>
      <c r="R4" s="9"/>
    </row>
    <row r="5" spans="1:18" ht="18.75" customHeight="1" x14ac:dyDescent="0.15">
      <c r="A5" s="10">
        <v>1</v>
      </c>
      <c r="B5" s="11" t="s">
        <v>48</v>
      </c>
      <c r="C5" s="12"/>
      <c r="D5" s="13"/>
      <c r="E5" s="13"/>
      <c r="F5" s="13"/>
      <c r="G5" s="11"/>
      <c r="H5" s="14"/>
      <c r="I5" s="33"/>
      <c r="J5" s="45"/>
      <c r="K5" s="44"/>
      <c r="L5" s="44"/>
      <c r="M5" s="44"/>
      <c r="N5" s="9"/>
      <c r="O5" s="9"/>
      <c r="P5" s="9"/>
      <c r="Q5" s="9"/>
      <c r="R5" s="9"/>
    </row>
    <row r="6" spans="1:18" ht="18.75" customHeight="1" x14ac:dyDescent="0.15">
      <c r="A6" s="15">
        <v>1.1000000000000001</v>
      </c>
      <c r="B6" s="16" t="s">
        <v>10</v>
      </c>
      <c r="C6" s="17">
        <f t="shared" ref="C6:C19" si="0">E6-D6+1</f>
        <v>1</v>
      </c>
      <c r="D6" s="18">
        <v>44942</v>
      </c>
      <c r="E6" s="18">
        <v>44942</v>
      </c>
      <c r="F6" s="18">
        <v>44942</v>
      </c>
      <c r="G6" s="16" t="s">
        <v>105</v>
      </c>
      <c r="H6" s="19"/>
      <c r="I6" s="33"/>
      <c r="J6" s="46"/>
      <c r="K6" s="44"/>
      <c r="L6" s="44"/>
      <c r="M6" s="44"/>
      <c r="N6" s="9"/>
      <c r="O6" s="9"/>
      <c r="P6" s="9"/>
      <c r="Q6" s="9"/>
      <c r="R6" s="9"/>
    </row>
    <row r="7" spans="1:18" ht="18.75" customHeight="1" x14ac:dyDescent="0.15">
      <c r="A7" s="20" t="s">
        <v>11</v>
      </c>
      <c r="B7" s="21" t="s">
        <v>12</v>
      </c>
      <c r="C7" s="22">
        <f t="shared" si="0"/>
        <v>1</v>
      </c>
      <c r="D7" s="23">
        <v>44942</v>
      </c>
      <c r="E7" s="23">
        <v>44942</v>
      </c>
      <c r="F7" s="23">
        <v>44942</v>
      </c>
      <c r="G7" s="24" t="s">
        <v>89</v>
      </c>
      <c r="H7" s="25"/>
      <c r="I7" s="33"/>
      <c r="J7" s="44"/>
      <c r="K7" s="44"/>
      <c r="L7" s="44"/>
      <c r="M7" s="44"/>
      <c r="N7" s="9"/>
      <c r="O7" s="9"/>
      <c r="P7" s="9"/>
      <c r="Q7" s="9"/>
      <c r="R7" s="9"/>
    </row>
    <row r="8" spans="1:18" ht="18.75" customHeight="1" x14ac:dyDescent="0.15">
      <c r="A8" s="20" t="s">
        <v>13</v>
      </c>
      <c r="B8" s="21" t="s">
        <v>14</v>
      </c>
      <c r="C8" s="22">
        <f>E8-D8+1</f>
        <v>1</v>
      </c>
      <c r="D8" s="23">
        <v>44942</v>
      </c>
      <c r="E8" s="23">
        <v>44942</v>
      </c>
      <c r="F8" s="23">
        <v>44942</v>
      </c>
      <c r="G8" s="24" t="s">
        <v>88</v>
      </c>
      <c r="H8" s="25" t="s">
        <v>15</v>
      </c>
      <c r="I8" s="33"/>
      <c r="J8" s="44"/>
      <c r="K8" s="44"/>
      <c r="L8" s="44"/>
      <c r="M8" s="44"/>
      <c r="N8" s="9"/>
      <c r="O8" s="9"/>
      <c r="P8" s="9"/>
      <c r="Q8" s="9"/>
      <c r="R8" s="9"/>
    </row>
    <row r="9" spans="1:18" ht="18.75" customHeight="1" x14ac:dyDescent="0.15">
      <c r="A9" s="15">
        <v>1.2</v>
      </c>
      <c r="B9" s="16" t="s">
        <v>55</v>
      </c>
      <c r="C9" s="26">
        <f t="shared" ref="C9:C17" si="1">E9-D9+1</f>
        <v>19</v>
      </c>
      <c r="D9" s="18">
        <v>44942</v>
      </c>
      <c r="E9" s="18">
        <v>44960</v>
      </c>
      <c r="F9" s="36">
        <v>44960</v>
      </c>
      <c r="G9" s="27"/>
      <c r="H9" s="19"/>
      <c r="I9" s="33"/>
      <c r="J9" s="44"/>
      <c r="K9" s="44"/>
      <c r="L9" s="44"/>
      <c r="M9" s="44"/>
      <c r="N9" s="9"/>
      <c r="O9" s="9"/>
      <c r="P9" s="9"/>
      <c r="Q9" s="9"/>
      <c r="R9" s="9"/>
    </row>
    <row r="10" spans="1:18" s="43" customFormat="1" ht="18.75" customHeight="1" x14ac:dyDescent="0.15">
      <c r="A10" s="37" t="s">
        <v>75</v>
      </c>
      <c r="B10" s="38" t="s">
        <v>73</v>
      </c>
      <c r="C10" s="39">
        <f t="shared" ref="C10" si="2">E10-D10+1</f>
        <v>19</v>
      </c>
      <c r="D10" s="40">
        <v>44942</v>
      </c>
      <c r="E10" s="40">
        <v>44960</v>
      </c>
      <c r="F10" s="23">
        <v>44960</v>
      </c>
      <c r="G10" s="41" t="s">
        <v>46</v>
      </c>
      <c r="H10" s="42"/>
      <c r="J10" s="47"/>
      <c r="K10" s="47"/>
      <c r="L10" s="47"/>
      <c r="M10" s="47"/>
    </row>
    <row r="11" spans="1:18" ht="18.75" customHeight="1" x14ac:dyDescent="0.15">
      <c r="A11" s="20" t="s">
        <v>76</v>
      </c>
      <c r="B11" s="21" t="s">
        <v>49</v>
      </c>
      <c r="C11" s="22">
        <f t="shared" si="1"/>
        <v>18</v>
      </c>
      <c r="D11" s="23">
        <v>44943</v>
      </c>
      <c r="E11" s="23">
        <v>44960</v>
      </c>
      <c r="F11" s="23">
        <v>44960</v>
      </c>
      <c r="G11" s="24" t="s">
        <v>46</v>
      </c>
      <c r="H11" s="25" t="s">
        <v>56</v>
      </c>
      <c r="I11" s="33"/>
      <c r="J11" s="44"/>
      <c r="K11" s="44"/>
      <c r="L11" s="44"/>
      <c r="M11" s="44"/>
      <c r="N11" s="9"/>
      <c r="O11" s="9"/>
      <c r="P11" s="9"/>
      <c r="Q11" s="9"/>
      <c r="R11" s="9"/>
    </row>
    <row r="12" spans="1:18" ht="18.75" customHeight="1" x14ac:dyDescent="0.15">
      <c r="A12" s="20" t="s">
        <v>77</v>
      </c>
      <c r="B12" s="21" t="s">
        <v>50</v>
      </c>
      <c r="C12" s="22">
        <f t="shared" si="1"/>
        <v>17</v>
      </c>
      <c r="D12" s="23">
        <v>44944</v>
      </c>
      <c r="E12" s="23">
        <v>44960</v>
      </c>
      <c r="F12" s="23">
        <v>44960</v>
      </c>
      <c r="G12" s="24" t="s">
        <v>46</v>
      </c>
      <c r="H12" s="25" t="s">
        <v>19</v>
      </c>
      <c r="I12" s="33"/>
      <c r="J12" s="44"/>
      <c r="K12" s="44"/>
      <c r="L12" s="44"/>
      <c r="M12" s="44"/>
      <c r="N12" s="9"/>
      <c r="O12" s="9"/>
      <c r="P12" s="9"/>
      <c r="Q12" s="9"/>
      <c r="R12" s="9"/>
    </row>
    <row r="13" spans="1:18" ht="18.75" customHeight="1" x14ac:dyDescent="0.15">
      <c r="A13" s="20" t="s">
        <v>78</v>
      </c>
      <c r="B13" s="21" t="s">
        <v>51</v>
      </c>
      <c r="C13" s="22">
        <f t="shared" ref="C13" si="3">E13-D13+1</f>
        <v>16</v>
      </c>
      <c r="D13" s="23">
        <v>44945</v>
      </c>
      <c r="E13" s="23">
        <v>44960</v>
      </c>
      <c r="F13" s="23">
        <v>44960</v>
      </c>
      <c r="G13" s="24" t="s">
        <v>46</v>
      </c>
      <c r="H13" s="25" t="s">
        <v>51</v>
      </c>
      <c r="I13" s="33"/>
      <c r="J13" s="44"/>
      <c r="K13" s="44"/>
      <c r="L13" s="44"/>
      <c r="M13" s="44"/>
      <c r="N13" s="9"/>
      <c r="O13" s="9"/>
      <c r="P13" s="9"/>
      <c r="Q13" s="9"/>
      <c r="R13" s="9"/>
    </row>
    <row r="14" spans="1:18" ht="18.75" customHeight="1" x14ac:dyDescent="0.15">
      <c r="A14" s="20" t="s">
        <v>79</v>
      </c>
      <c r="B14" s="21" t="s">
        <v>54</v>
      </c>
      <c r="C14" s="22">
        <f t="shared" si="1"/>
        <v>15</v>
      </c>
      <c r="D14" s="23">
        <v>44946</v>
      </c>
      <c r="E14" s="23">
        <v>44960</v>
      </c>
      <c r="F14" s="23">
        <v>44960</v>
      </c>
      <c r="G14" s="24" t="s">
        <v>46</v>
      </c>
      <c r="H14" s="25" t="s">
        <v>54</v>
      </c>
      <c r="I14" s="33"/>
      <c r="J14" s="44"/>
      <c r="K14" s="44"/>
      <c r="L14" s="44"/>
      <c r="M14" s="44"/>
      <c r="N14" s="9"/>
      <c r="O14" s="9"/>
      <c r="P14" s="9"/>
      <c r="Q14" s="9"/>
      <c r="R14" s="9"/>
    </row>
    <row r="15" spans="1:18" ht="18.75" customHeight="1" x14ac:dyDescent="0.15">
      <c r="A15" s="20" t="s">
        <v>80</v>
      </c>
      <c r="B15" s="21" t="s">
        <v>52</v>
      </c>
      <c r="C15" s="22">
        <f t="shared" ref="C15" si="4">E15-D15+1</f>
        <v>14</v>
      </c>
      <c r="D15" s="23">
        <v>44947</v>
      </c>
      <c r="E15" s="23">
        <v>44960</v>
      </c>
      <c r="F15" s="23">
        <v>44960</v>
      </c>
      <c r="G15" s="24" t="s">
        <v>46</v>
      </c>
      <c r="H15" s="25" t="s">
        <v>52</v>
      </c>
      <c r="I15" s="33"/>
      <c r="J15" s="44"/>
      <c r="K15" s="44"/>
      <c r="L15" s="44"/>
      <c r="M15" s="44"/>
      <c r="N15" s="9"/>
      <c r="O15" s="9"/>
      <c r="P15" s="9"/>
      <c r="Q15" s="9"/>
      <c r="R15" s="9"/>
    </row>
    <row r="16" spans="1:18" ht="18.75" customHeight="1" x14ac:dyDescent="0.15">
      <c r="A16" s="20" t="s">
        <v>81</v>
      </c>
      <c r="B16" s="21" t="s">
        <v>53</v>
      </c>
      <c r="C16" s="22">
        <f t="shared" si="1"/>
        <v>17</v>
      </c>
      <c r="D16" s="23">
        <v>44944</v>
      </c>
      <c r="E16" s="23">
        <v>44960</v>
      </c>
      <c r="F16" s="23">
        <v>44960</v>
      </c>
      <c r="G16" s="24" t="s">
        <v>46</v>
      </c>
      <c r="H16" s="25" t="s">
        <v>53</v>
      </c>
      <c r="I16" s="33"/>
      <c r="J16" s="44"/>
      <c r="K16" s="44"/>
      <c r="L16" s="44"/>
      <c r="M16" s="44"/>
      <c r="N16" s="9"/>
      <c r="O16" s="9"/>
      <c r="P16" s="9"/>
      <c r="Q16" s="9"/>
      <c r="R16" s="9"/>
    </row>
    <row r="17" spans="1:18" s="43" customFormat="1" ht="18.75" customHeight="1" x14ac:dyDescent="0.15">
      <c r="A17" s="37" t="s">
        <v>82</v>
      </c>
      <c r="B17" s="38" t="s">
        <v>72</v>
      </c>
      <c r="C17" s="39">
        <f t="shared" si="1"/>
        <v>4</v>
      </c>
      <c r="D17" s="40">
        <v>44957</v>
      </c>
      <c r="E17" s="40">
        <v>44960</v>
      </c>
      <c r="F17" s="23">
        <v>44960</v>
      </c>
      <c r="G17" s="41" t="s">
        <v>46</v>
      </c>
      <c r="H17" s="42"/>
      <c r="J17" s="47"/>
      <c r="K17" s="47"/>
      <c r="L17" s="47"/>
      <c r="M17" s="47"/>
    </row>
    <row r="18" spans="1:18" ht="18.75" customHeight="1" x14ac:dyDescent="0.15">
      <c r="A18" s="20" t="s">
        <v>22</v>
      </c>
      <c r="B18" s="21" t="s">
        <v>20</v>
      </c>
      <c r="C18" s="22">
        <f t="shared" si="0"/>
        <v>4</v>
      </c>
      <c r="D18" s="23">
        <v>44957</v>
      </c>
      <c r="E18" s="23">
        <v>44960</v>
      </c>
      <c r="F18" s="23">
        <v>44960</v>
      </c>
      <c r="G18" s="24" t="s">
        <v>46</v>
      </c>
      <c r="H18" s="25" t="s">
        <v>19</v>
      </c>
      <c r="I18" s="33"/>
      <c r="J18" s="44"/>
      <c r="K18" s="44"/>
      <c r="L18" s="44"/>
      <c r="M18" s="44"/>
      <c r="N18" s="9"/>
      <c r="O18" s="9"/>
      <c r="P18" s="9"/>
      <c r="Q18" s="9"/>
      <c r="R18" s="9"/>
    </row>
    <row r="19" spans="1:18" ht="18.75" customHeight="1" x14ac:dyDescent="0.15">
      <c r="A19" s="20" t="s">
        <v>83</v>
      </c>
      <c r="B19" s="21" t="s">
        <v>21</v>
      </c>
      <c r="C19" s="22">
        <f t="shared" si="0"/>
        <v>4</v>
      </c>
      <c r="D19" s="23">
        <v>44957</v>
      </c>
      <c r="E19" s="23">
        <v>44960</v>
      </c>
      <c r="F19" s="23">
        <v>44960</v>
      </c>
      <c r="G19" s="24" t="s">
        <v>46</v>
      </c>
      <c r="H19" s="25" t="s">
        <v>19</v>
      </c>
      <c r="I19" s="33"/>
      <c r="J19" s="44"/>
      <c r="K19" s="44"/>
      <c r="L19" s="44"/>
      <c r="M19" s="44"/>
      <c r="N19" s="9"/>
      <c r="O19" s="9"/>
      <c r="P19" s="9"/>
      <c r="Q19" s="9"/>
      <c r="R19" s="9"/>
    </row>
    <row r="20" spans="1:18" ht="18.75" customHeight="1" x14ac:dyDescent="0.15">
      <c r="A20" s="15">
        <v>1.3</v>
      </c>
      <c r="B20" s="16" t="s">
        <v>25</v>
      </c>
      <c r="C20" s="17">
        <f t="shared" ref="C20:C24" si="5">E20-D20+1</f>
        <v>30</v>
      </c>
      <c r="D20" s="18">
        <v>44942</v>
      </c>
      <c r="E20" s="18">
        <v>44971</v>
      </c>
      <c r="F20" s="36">
        <v>44954</v>
      </c>
      <c r="G20" s="27"/>
      <c r="H20" s="19"/>
      <c r="I20" s="33"/>
      <c r="J20" s="44"/>
      <c r="K20" s="44"/>
      <c r="L20" s="44"/>
      <c r="M20" s="44"/>
      <c r="N20" s="9"/>
      <c r="O20" s="9"/>
      <c r="P20" s="9"/>
      <c r="Q20" s="9"/>
      <c r="R20" s="9"/>
    </row>
    <row r="21" spans="1:18" s="43" customFormat="1" ht="18.75" customHeight="1" x14ac:dyDescent="0.15">
      <c r="A21" s="37" t="s">
        <v>26</v>
      </c>
      <c r="B21" s="38" t="s">
        <v>74</v>
      </c>
      <c r="C21" s="39">
        <f t="shared" si="5"/>
        <v>19</v>
      </c>
      <c r="D21" s="40">
        <v>44942</v>
      </c>
      <c r="E21" s="40">
        <v>44960</v>
      </c>
      <c r="F21" s="23">
        <v>44955</v>
      </c>
      <c r="G21" s="41"/>
      <c r="H21" s="42"/>
      <c r="J21" s="47"/>
      <c r="K21" s="47"/>
      <c r="L21" s="47"/>
      <c r="M21" s="47"/>
    </row>
    <row r="22" spans="1:18" ht="18.75" customHeight="1" x14ac:dyDescent="0.15">
      <c r="A22" s="20" t="s">
        <v>27</v>
      </c>
      <c r="B22" s="21" t="s">
        <v>57</v>
      </c>
      <c r="C22" s="22">
        <f t="shared" si="5"/>
        <v>7</v>
      </c>
      <c r="D22" s="23">
        <v>44957</v>
      </c>
      <c r="E22" s="23">
        <v>44963</v>
      </c>
      <c r="F22" s="23">
        <v>44963</v>
      </c>
      <c r="G22" s="24" t="s">
        <v>46</v>
      </c>
      <c r="H22" s="25" t="s">
        <v>53</v>
      </c>
      <c r="I22" s="33" t="s">
        <v>23</v>
      </c>
      <c r="J22" s="44" t="s">
        <v>24</v>
      </c>
      <c r="K22" s="44"/>
      <c r="L22" s="44"/>
      <c r="M22" s="44"/>
      <c r="N22" s="9"/>
      <c r="O22" s="9"/>
      <c r="P22" s="9"/>
      <c r="Q22" s="9"/>
      <c r="R22" s="9"/>
    </row>
    <row r="23" spans="1:18" ht="18.75" customHeight="1" x14ac:dyDescent="0.15">
      <c r="A23" s="20" t="s">
        <v>28</v>
      </c>
      <c r="B23" s="21" t="s">
        <v>58</v>
      </c>
      <c r="C23" s="22">
        <f t="shared" ref="C23" si="6">E23-D23+1</f>
        <v>7</v>
      </c>
      <c r="D23" s="23">
        <v>44957</v>
      </c>
      <c r="E23" s="23">
        <v>44963</v>
      </c>
      <c r="F23" s="23">
        <v>44963</v>
      </c>
      <c r="G23" s="24" t="s">
        <v>96</v>
      </c>
      <c r="H23" s="25" t="s">
        <v>53</v>
      </c>
      <c r="I23" s="33" t="s">
        <v>35</v>
      </c>
      <c r="J23" s="44" t="s">
        <v>24</v>
      </c>
      <c r="K23" s="44"/>
      <c r="L23" s="44"/>
      <c r="M23" s="44"/>
      <c r="N23" s="9"/>
      <c r="O23" s="9"/>
      <c r="P23" s="9"/>
      <c r="Q23" s="9"/>
      <c r="R23" s="9"/>
    </row>
    <row r="24" spans="1:18" ht="18.75" customHeight="1" x14ac:dyDescent="0.15">
      <c r="A24" s="20" t="s">
        <v>28</v>
      </c>
      <c r="B24" s="21" t="s">
        <v>104</v>
      </c>
      <c r="C24" s="22">
        <f t="shared" si="5"/>
        <v>7</v>
      </c>
      <c r="D24" s="23">
        <v>44957</v>
      </c>
      <c r="E24" s="23">
        <v>44963</v>
      </c>
      <c r="F24" s="23">
        <v>44963</v>
      </c>
      <c r="G24" s="24" t="s">
        <v>96</v>
      </c>
      <c r="H24" s="25" t="s">
        <v>53</v>
      </c>
      <c r="I24" s="33" t="s">
        <v>35</v>
      </c>
      <c r="J24" s="44" t="s">
        <v>36</v>
      </c>
      <c r="K24" s="44"/>
      <c r="L24" s="44"/>
      <c r="M24" s="44"/>
      <c r="N24" s="9"/>
      <c r="O24" s="9"/>
      <c r="P24" s="9"/>
      <c r="Q24" s="9"/>
      <c r="R24" s="9"/>
    </row>
    <row r="25" spans="1:18" s="43" customFormat="1" ht="18.75" customHeight="1" x14ac:dyDescent="0.15">
      <c r="A25" s="37" t="s">
        <v>29</v>
      </c>
      <c r="B25" s="38" t="s">
        <v>59</v>
      </c>
      <c r="C25" s="39">
        <f>E25-D25+1</f>
        <v>26</v>
      </c>
      <c r="D25" s="40">
        <v>44942</v>
      </c>
      <c r="E25" s="40">
        <v>44967</v>
      </c>
      <c r="F25" s="23">
        <v>44967</v>
      </c>
      <c r="G25" s="41"/>
      <c r="H25" s="42"/>
      <c r="J25" s="47"/>
      <c r="K25" s="47"/>
      <c r="L25" s="47"/>
      <c r="M25" s="47"/>
    </row>
    <row r="26" spans="1:18" ht="18.75" customHeight="1" x14ac:dyDescent="0.15">
      <c r="A26" s="20" t="s">
        <v>30</v>
      </c>
      <c r="B26" s="21" t="s">
        <v>62</v>
      </c>
      <c r="C26" s="22">
        <f>E26-D26+1</f>
        <v>26</v>
      </c>
      <c r="D26" s="23">
        <v>44942</v>
      </c>
      <c r="E26" s="23">
        <v>44967</v>
      </c>
      <c r="F26" s="23">
        <v>44967</v>
      </c>
      <c r="G26" s="24" t="s">
        <v>88</v>
      </c>
      <c r="H26" s="25" t="s">
        <v>91</v>
      </c>
      <c r="I26" s="9"/>
      <c r="J26" s="44"/>
      <c r="K26" s="44"/>
      <c r="L26" s="44"/>
      <c r="M26" s="44"/>
      <c r="N26" s="9"/>
      <c r="O26" s="9"/>
      <c r="P26" s="9"/>
      <c r="Q26" s="9"/>
      <c r="R26" s="9"/>
    </row>
    <row r="27" spans="1:18" ht="18.75" customHeight="1" x14ac:dyDescent="0.15">
      <c r="A27" s="20" t="s">
        <v>31</v>
      </c>
      <c r="B27" s="21" t="s">
        <v>63</v>
      </c>
      <c r="C27" s="22">
        <f>E27-D27+1</f>
        <v>25</v>
      </c>
      <c r="D27" s="23">
        <v>44943</v>
      </c>
      <c r="E27" s="23">
        <v>44967</v>
      </c>
      <c r="F27" s="23">
        <v>44967</v>
      </c>
      <c r="G27" s="24" t="s">
        <v>88</v>
      </c>
      <c r="H27" s="25" t="s">
        <v>91</v>
      </c>
      <c r="I27" s="9"/>
      <c r="J27" s="44"/>
      <c r="K27" s="44"/>
      <c r="L27" s="44"/>
      <c r="M27" s="44"/>
      <c r="N27" s="9"/>
      <c r="O27" s="9"/>
      <c r="P27" s="9"/>
      <c r="Q27" s="9"/>
      <c r="R27" s="9"/>
    </row>
    <row r="28" spans="1:18" ht="18.75" customHeight="1" x14ac:dyDescent="0.15">
      <c r="A28" s="20" t="s">
        <v>32</v>
      </c>
      <c r="B28" s="21" t="s">
        <v>64</v>
      </c>
      <c r="C28" s="22">
        <f>E28-D28+1</f>
        <v>24</v>
      </c>
      <c r="D28" s="23">
        <v>44944</v>
      </c>
      <c r="E28" s="23">
        <v>44967</v>
      </c>
      <c r="F28" s="23">
        <v>44967</v>
      </c>
      <c r="G28" s="24" t="s">
        <v>88</v>
      </c>
      <c r="H28" s="25" t="s">
        <v>90</v>
      </c>
      <c r="I28" s="9"/>
      <c r="J28" s="44"/>
      <c r="K28" s="44"/>
      <c r="L28" s="44"/>
      <c r="M28" s="44"/>
      <c r="N28" s="9"/>
      <c r="O28" s="9"/>
      <c r="P28" s="9"/>
      <c r="Q28" s="9"/>
      <c r="R28" s="9"/>
    </row>
    <row r="29" spans="1:18" s="43" customFormat="1" ht="18.75" customHeight="1" x14ac:dyDescent="0.15">
      <c r="A29" s="37" t="s">
        <v>33</v>
      </c>
      <c r="B29" s="38" t="s">
        <v>60</v>
      </c>
      <c r="C29" s="39">
        <f>E29-D29+1</f>
        <v>26</v>
      </c>
      <c r="D29" s="40">
        <v>44942</v>
      </c>
      <c r="E29" s="40">
        <v>44967</v>
      </c>
      <c r="F29" s="23">
        <v>44967</v>
      </c>
      <c r="G29" s="41"/>
      <c r="H29" s="42"/>
      <c r="J29" s="47"/>
      <c r="K29" s="47"/>
      <c r="L29" s="47"/>
      <c r="M29" s="47"/>
    </row>
    <row r="30" spans="1:18" ht="18.75" customHeight="1" x14ac:dyDescent="0.15">
      <c r="A30" s="20" t="s">
        <v>34</v>
      </c>
      <c r="B30" s="21" t="s">
        <v>98</v>
      </c>
      <c r="C30" s="22">
        <f t="shared" ref="C30:C37" si="7">E30-D30+1</f>
        <v>10</v>
      </c>
      <c r="D30" s="23">
        <v>44958</v>
      </c>
      <c r="E30" s="23">
        <v>44967</v>
      </c>
      <c r="F30" s="23">
        <v>44967</v>
      </c>
      <c r="G30" s="24" t="s">
        <v>96</v>
      </c>
      <c r="H30" s="25" t="s">
        <v>92</v>
      </c>
      <c r="I30" s="33"/>
      <c r="J30" s="44"/>
      <c r="K30" s="44"/>
      <c r="L30" s="44"/>
      <c r="M30" s="44"/>
      <c r="N30" s="9"/>
      <c r="O30" s="9"/>
      <c r="P30" s="9"/>
      <c r="Q30" s="9"/>
      <c r="R30" s="9"/>
    </row>
    <row r="31" spans="1:18" ht="18.75" customHeight="1" x14ac:dyDescent="0.15">
      <c r="A31" s="20" t="s">
        <v>37</v>
      </c>
      <c r="B31" s="21" t="s">
        <v>99</v>
      </c>
      <c r="C31" s="22">
        <f t="shared" ref="C31:C32" si="8">E31-D31+1</f>
        <v>8</v>
      </c>
      <c r="D31" s="23">
        <v>44960</v>
      </c>
      <c r="E31" s="23">
        <v>44967</v>
      </c>
      <c r="F31" s="23">
        <v>44967</v>
      </c>
      <c r="G31" s="24" t="s">
        <v>96</v>
      </c>
      <c r="H31" s="25" t="s">
        <v>97</v>
      </c>
      <c r="I31" s="33"/>
      <c r="J31" s="44"/>
      <c r="K31" s="44"/>
      <c r="L31" s="44"/>
      <c r="M31" s="44"/>
      <c r="N31" s="9"/>
      <c r="O31" s="9"/>
      <c r="P31" s="9"/>
      <c r="Q31" s="9"/>
      <c r="R31" s="9"/>
    </row>
    <row r="32" spans="1:18" ht="18.75" customHeight="1" x14ac:dyDescent="0.15">
      <c r="A32" s="20" t="s">
        <v>37</v>
      </c>
      <c r="B32" s="21" t="s">
        <v>100</v>
      </c>
      <c r="C32" s="22">
        <f t="shared" si="8"/>
        <v>8</v>
      </c>
      <c r="D32" s="23">
        <v>44960</v>
      </c>
      <c r="E32" s="23">
        <v>44967</v>
      </c>
      <c r="F32" s="23">
        <v>44967</v>
      </c>
      <c r="G32" s="24" t="s">
        <v>96</v>
      </c>
      <c r="H32" s="25" t="s">
        <v>102</v>
      </c>
      <c r="I32" s="33"/>
      <c r="J32" s="44"/>
      <c r="K32" s="44"/>
      <c r="L32" s="44"/>
      <c r="M32" s="44"/>
      <c r="N32" s="9"/>
      <c r="O32" s="9"/>
      <c r="P32" s="9"/>
      <c r="Q32" s="9"/>
      <c r="R32" s="9"/>
    </row>
    <row r="33" spans="1:18" ht="18.75" customHeight="1" x14ac:dyDescent="0.15">
      <c r="A33" s="20" t="s">
        <v>37</v>
      </c>
      <c r="B33" s="21" t="s">
        <v>101</v>
      </c>
      <c r="C33" s="22">
        <f t="shared" si="7"/>
        <v>10</v>
      </c>
      <c r="D33" s="23">
        <v>44958</v>
      </c>
      <c r="E33" s="23">
        <v>44967</v>
      </c>
      <c r="F33" s="23">
        <v>44967</v>
      </c>
      <c r="G33" s="24" t="s">
        <v>96</v>
      </c>
      <c r="H33" s="25" t="s">
        <v>103</v>
      </c>
      <c r="I33" s="33"/>
      <c r="J33" s="44"/>
      <c r="K33" s="44"/>
      <c r="L33" s="44"/>
      <c r="M33" s="44"/>
      <c r="N33" s="9"/>
      <c r="O33" s="9"/>
      <c r="P33" s="9"/>
      <c r="Q33" s="9"/>
      <c r="R33" s="9"/>
    </row>
    <row r="34" spans="1:18" s="43" customFormat="1" ht="18.75" customHeight="1" x14ac:dyDescent="0.15">
      <c r="A34" s="37" t="s">
        <v>38</v>
      </c>
      <c r="B34" s="38" t="s">
        <v>61</v>
      </c>
      <c r="C34" s="39">
        <f t="shared" si="7"/>
        <v>26</v>
      </c>
      <c r="D34" s="40">
        <v>44942</v>
      </c>
      <c r="E34" s="40">
        <v>44967</v>
      </c>
      <c r="F34" s="23">
        <v>44967</v>
      </c>
      <c r="G34" s="41"/>
      <c r="H34" s="42"/>
      <c r="J34" s="49" t="s">
        <v>42</v>
      </c>
      <c r="K34" s="47" t="s">
        <v>43</v>
      </c>
      <c r="L34" s="47"/>
      <c r="M34" s="47"/>
    </row>
    <row r="35" spans="1:18" ht="18.75" customHeight="1" x14ac:dyDescent="0.15">
      <c r="A35" s="20" t="s">
        <v>39</v>
      </c>
      <c r="B35" s="21" t="s">
        <v>67</v>
      </c>
      <c r="C35" s="22">
        <f t="shared" si="7"/>
        <v>26</v>
      </c>
      <c r="D35" s="23">
        <v>44942</v>
      </c>
      <c r="E35" s="23">
        <v>44967</v>
      </c>
      <c r="F35" s="23">
        <v>44958</v>
      </c>
      <c r="G35" s="24" t="s">
        <v>88</v>
      </c>
      <c r="H35" s="25" t="s">
        <v>52</v>
      </c>
      <c r="I35" s="33"/>
      <c r="J35" s="33" t="s">
        <v>40</v>
      </c>
      <c r="K35" s="44" t="s">
        <v>24</v>
      </c>
      <c r="L35" s="44"/>
      <c r="M35" s="44"/>
      <c r="N35" s="9"/>
      <c r="O35" s="9"/>
      <c r="P35" s="9"/>
      <c r="Q35" s="9"/>
      <c r="R35" s="9"/>
    </row>
    <row r="36" spans="1:18" ht="18.75" customHeight="1" x14ac:dyDescent="0.15">
      <c r="A36" s="20" t="s">
        <v>69</v>
      </c>
      <c r="B36" s="21" t="s">
        <v>68</v>
      </c>
      <c r="C36" s="22">
        <f t="shared" ref="C36" si="9">E36-D36+1</f>
        <v>26</v>
      </c>
      <c r="D36" s="23">
        <v>44942</v>
      </c>
      <c r="E36" s="23">
        <v>44967</v>
      </c>
      <c r="F36" s="23">
        <v>44967</v>
      </c>
      <c r="G36" s="24" t="s">
        <v>88</v>
      </c>
      <c r="H36" s="25" t="s">
        <v>52</v>
      </c>
      <c r="I36" s="33"/>
      <c r="J36" s="33" t="s">
        <v>40</v>
      </c>
      <c r="K36" s="44" t="s">
        <v>24</v>
      </c>
      <c r="L36" s="44"/>
      <c r="M36" s="44"/>
      <c r="N36" s="9"/>
      <c r="O36" s="9"/>
      <c r="P36" s="9"/>
      <c r="Q36" s="9"/>
      <c r="R36" s="9"/>
    </row>
    <row r="37" spans="1:18" ht="18.75" customHeight="1" x14ac:dyDescent="0.15">
      <c r="A37" s="20" t="s">
        <v>70</v>
      </c>
      <c r="B37" s="21" t="s">
        <v>66</v>
      </c>
      <c r="C37" s="22">
        <f t="shared" si="7"/>
        <v>2</v>
      </c>
      <c r="D37" s="23">
        <v>44953</v>
      </c>
      <c r="E37" s="23">
        <v>44954</v>
      </c>
      <c r="F37" s="23">
        <v>44958</v>
      </c>
      <c r="G37" s="24" t="s">
        <v>95</v>
      </c>
      <c r="H37" s="25"/>
      <c r="I37" s="33"/>
      <c r="J37" s="33" t="s">
        <v>40</v>
      </c>
      <c r="K37" s="44" t="s">
        <v>43</v>
      </c>
      <c r="L37" s="44"/>
      <c r="M37" s="44"/>
      <c r="N37" s="9"/>
      <c r="O37" s="9"/>
      <c r="P37" s="9"/>
      <c r="Q37" s="9"/>
      <c r="R37" s="9"/>
    </row>
    <row r="38" spans="1:18" ht="18.75" customHeight="1" x14ac:dyDescent="0.15">
      <c r="A38" s="20" t="s">
        <v>71</v>
      </c>
      <c r="B38" s="21" t="s">
        <v>65</v>
      </c>
      <c r="C38" s="22">
        <f t="shared" ref="C38:C42" si="10">E38-D38+1</f>
        <v>5</v>
      </c>
      <c r="D38" s="23">
        <v>44954</v>
      </c>
      <c r="E38" s="23">
        <v>44958</v>
      </c>
      <c r="F38" s="23">
        <v>44959</v>
      </c>
      <c r="G38" s="24" t="s">
        <v>95</v>
      </c>
      <c r="H38" s="25"/>
      <c r="I38" s="33"/>
      <c r="J38" s="33" t="s">
        <v>41</v>
      </c>
      <c r="K38" s="44" t="s">
        <v>24</v>
      </c>
      <c r="L38" s="44"/>
      <c r="M38" s="44"/>
      <c r="N38" s="9"/>
      <c r="O38" s="9"/>
      <c r="P38" s="9"/>
      <c r="Q38" s="9"/>
      <c r="R38" s="9"/>
    </row>
    <row r="39" spans="1:18" ht="18.75" customHeight="1" x14ac:dyDescent="0.15">
      <c r="A39" s="34">
        <v>1.4</v>
      </c>
      <c r="B39" s="35" t="s">
        <v>84</v>
      </c>
      <c r="C39" s="17">
        <f>E39-D39+1</f>
        <v>8</v>
      </c>
      <c r="D39" s="36">
        <v>44964</v>
      </c>
      <c r="E39" s="36">
        <v>44971</v>
      </c>
      <c r="F39" s="36">
        <v>44971</v>
      </c>
      <c r="G39" s="50" t="s">
        <v>89</v>
      </c>
      <c r="H39" s="32"/>
      <c r="I39" s="33"/>
      <c r="J39" s="44"/>
      <c r="K39" s="44"/>
      <c r="L39" s="44"/>
      <c r="M39" s="44"/>
      <c r="N39" s="9"/>
      <c r="O39" s="9"/>
      <c r="P39" s="9"/>
      <c r="Q39" s="9"/>
      <c r="R39" s="9"/>
    </row>
    <row r="40" spans="1:18" ht="18.75" customHeight="1" x14ac:dyDescent="0.15">
      <c r="A40" s="20" t="s">
        <v>39</v>
      </c>
      <c r="B40" s="21" t="s">
        <v>85</v>
      </c>
      <c r="C40" s="22">
        <f t="shared" si="10"/>
        <v>2</v>
      </c>
      <c r="D40" s="23">
        <v>44968</v>
      </c>
      <c r="E40" s="23">
        <v>44969</v>
      </c>
      <c r="F40" s="23"/>
      <c r="G40" s="24" t="s">
        <v>46</v>
      </c>
      <c r="H40" s="25" t="s">
        <v>93</v>
      </c>
      <c r="I40" s="33"/>
      <c r="J40" s="33" t="s">
        <v>40</v>
      </c>
      <c r="K40" s="44" t="s">
        <v>24</v>
      </c>
      <c r="L40" s="44"/>
      <c r="M40" s="44"/>
      <c r="N40" s="9"/>
      <c r="O40" s="9"/>
      <c r="P40" s="9"/>
      <c r="Q40" s="9"/>
      <c r="R40" s="9"/>
    </row>
    <row r="41" spans="1:18" ht="18.75" customHeight="1" x14ac:dyDescent="0.15">
      <c r="A41" s="20" t="s">
        <v>69</v>
      </c>
      <c r="B41" s="21" t="s">
        <v>86</v>
      </c>
      <c r="C41" s="22">
        <f t="shared" si="10"/>
        <v>1</v>
      </c>
      <c r="D41" s="23">
        <v>44964</v>
      </c>
      <c r="E41" s="23">
        <v>44964</v>
      </c>
      <c r="F41" s="23">
        <v>44964</v>
      </c>
      <c r="G41" s="24" t="s">
        <v>46</v>
      </c>
      <c r="H41" s="25" t="s">
        <v>94</v>
      </c>
      <c r="I41" s="33"/>
      <c r="J41" s="33" t="s">
        <v>40</v>
      </c>
      <c r="K41" s="44" t="s">
        <v>24</v>
      </c>
      <c r="L41" s="44"/>
      <c r="M41" s="44"/>
      <c r="N41" s="9"/>
      <c r="O41" s="9"/>
      <c r="P41" s="9"/>
      <c r="Q41" s="9"/>
      <c r="R41" s="9"/>
    </row>
    <row r="42" spans="1:18" ht="18.75" customHeight="1" x14ac:dyDescent="0.15">
      <c r="A42" s="20" t="s">
        <v>70</v>
      </c>
      <c r="B42" s="21" t="s">
        <v>87</v>
      </c>
      <c r="C42" s="22">
        <f t="shared" si="10"/>
        <v>3</v>
      </c>
      <c r="D42" s="23">
        <v>44969</v>
      </c>
      <c r="E42" s="23">
        <v>44971</v>
      </c>
      <c r="F42" s="23"/>
      <c r="G42" s="24" t="s">
        <v>89</v>
      </c>
      <c r="H42" s="25"/>
      <c r="I42" s="33"/>
      <c r="J42" s="33" t="s">
        <v>40</v>
      </c>
      <c r="K42" s="44" t="s">
        <v>24</v>
      </c>
      <c r="L42" s="44"/>
      <c r="M42" s="44"/>
      <c r="N42" s="9"/>
      <c r="O42" s="9"/>
      <c r="P42" s="9"/>
      <c r="Q42" s="9"/>
      <c r="R42" s="9"/>
    </row>
    <row r="44" spans="1:18" x14ac:dyDescent="0.15">
      <c r="O44" s="46"/>
      <c r="P44" s="46"/>
    </row>
    <row r="45" spans="1:18" x14ac:dyDescent="0.15">
      <c r="B45" s="31"/>
      <c r="P45" s="48"/>
    </row>
  </sheetData>
  <mergeCells count="3">
    <mergeCell ref="A1:M1"/>
    <mergeCell ref="B2:F2"/>
    <mergeCell ref="D3:F3"/>
  </mergeCells>
  <phoneticPr fontId="2" type="noConversion"/>
  <pageMargins left="0.74803149606299213" right="0.74803149606299213" top="0.98425196850393704" bottom="0.82677165354330717" header="0.51181102362204722" footer="0.51181102362204722"/>
  <pageSetup paperSize="9" scale="80" fitToHeight="0" orientation="landscape" r:id="rId1"/>
  <headerFooter alignWithMargins="0">
    <oddHeader>&amp;RWBS</oddHeader>
    <oddFooter>&amp;L2011 - All right reserved&amp;R&amp;P/&amp;N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user</cp:lastModifiedBy>
  <cp:lastPrinted>2013-02-27T05:34:23Z</cp:lastPrinted>
  <dcterms:created xsi:type="dcterms:W3CDTF">2011-01-23T00:03:35Z</dcterms:created>
  <dcterms:modified xsi:type="dcterms:W3CDTF">2023-02-10T07:25:53Z</dcterms:modified>
</cp:coreProperties>
</file>