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E31C54B0-79ED-45B6-A77C-B94DCE9BC3D4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H10" i="1" l="1"/>
  <c r="H9" i="1"/>
  <c r="H7" i="1"/>
  <c r="I5" i="1"/>
  <c r="H5" i="1"/>
</calcChain>
</file>

<file path=xl/sharedStrings.xml><?xml version="1.0" encoding="utf-8"?>
<sst xmlns="http://schemas.openxmlformats.org/spreadsheetml/2006/main" count="14" uniqueCount="14">
  <si>
    <t>角度</t>
    <phoneticPr fontId="1" type="noConversion"/>
  </si>
  <si>
    <t>y(beta)</t>
    <phoneticPr fontId="1" type="noConversion"/>
  </si>
  <si>
    <t>x</t>
    <phoneticPr fontId="1" type="noConversion"/>
  </si>
  <si>
    <t>x(alpha)</t>
    <phoneticPr fontId="1" type="noConversion"/>
  </si>
  <si>
    <t>y(alpha)</t>
    <phoneticPr fontId="1" type="noConversion"/>
  </si>
  <si>
    <t>x(beta)</t>
    <phoneticPr fontId="1" type="noConversion"/>
  </si>
  <si>
    <t>y</t>
    <phoneticPr fontId="1" type="noConversion"/>
  </si>
  <si>
    <t>xmin</t>
    <phoneticPr fontId="1" type="noConversion"/>
  </si>
  <si>
    <t>xmax</t>
    <phoneticPr fontId="1" type="noConversion"/>
  </si>
  <si>
    <t>ymin</t>
    <phoneticPr fontId="1" type="noConversion"/>
  </si>
  <si>
    <t>ymax</t>
    <phoneticPr fontId="1" type="noConversion"/>
  </si>
  <si>
    <t>补偿值</t>
    <phoneticPr fontId="1" type="noConversion"/>
  </si>
  <si>
    <t xml:space="preserve"> </t>
    <phoneticPr fontId="1" type="noConversion"/>
  </si>
  <si>
    <t>初始化角度变化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</si>
</sst>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workbookViewId="0">
      <selection activeCell="B2" sqref="B2:C22"/>
    </sheetView>
  </sheetViews>
  <sheetFormatPr defaultRowHeight="13.5" x14ac:dyDescent="0.15"/>
  <sheetData>
    <row r="1" spans="1:16" x14ac:dyDescent="0.15">
      <c r="A1" t="s">
        <v>0</v>
      </c>
      <c r="B1" t="s">
        <v>3</v>
      </c>
      <c r="C1" t="s">
        <v>4</v>
      </c>
      <c r="D1" t="s">
        <v>5</v>
      </c>
      <c r="E1" t="s">
        <v>1</v>
      </c>
    </row>
    <row r="2" spans="1:16" x14ac:dyDescent="0.15">
      <c r="A2">
        <v>-2</v>
      </c>
      <c r="B2">
        <v>1946.6745000000001</v>
      </c>
      <c r="C2">
        <v>1021.8697</v>
      </c>
      <c r="D2">
        <v>1257.905</v>
      </c>
      <c r="E2">
        <v>336.92259999999999</v>
      </c>
      <c r="H2" t="s">
        <v>2</v>
      </c>
      <c r="I2" t="s">
        <v>6</v>
      </c>
      <c r="K2" t="s">
        <v>13</v>
      </c>
    </row>
    <row r="3" spans="1:16" x14ac:dyDescent="0.15">
      <c r="A3">
        <v>-1.8</v>
      </c>
      <c r="B3">
        <v>1877.3456000000001</v>
      </c>
      <c r="C3">
        <v>1021.9636</v>
      </c>
      <c r="D3">
        <v>1257.905</v>
      </c>
      <c r="E3">
        <v>406.64260000000002</v>
      </c>
      <c r="H3">
        <v>1258.8488</v>
      </c>
      <c r="I3">
        <v>1023.2798</v>
      </c>
      <c r="K3">
        <v>-0.1719</v>
      </c>
      <c r="L3">
        <v>-0.17169999999999999</v>
      </c>
      <c r="M3">
        <v>-0.1716</v>
      </c>
      <c r="N3">
        <v>-0.1716</v>
      </c>
      <c r="P3">
        <v>-0.17150000000000001</v>
      </c>
    </row>
    <row r="4" spans="1:16" x14ac:dyDescent="0.15">
      <c r="A4">
        <v>-1.6</v>
      </c>
      <c r="B4">
        <v>1807.9256</v>
      </c>
      <c r="C4">
        <v>1022.351</v>
      </c>
      <c r="D4">
        <v>1258.1378</v>
      </c>
      <c r="E4">
        <v>475.83240000000001</v>
      </c>
      <c r="H4">
        <v>1141.3086000000001</v>
      </c>
      <c r="I4">
        <v>978.57060000000001</v>
      </c>
      <c r="K4">
        <v>6.4699999999999994E-2</v>
      </c>
      <c r="L4">
        <v>6.4500000000000002E-2</v>
      </c>
      <c r="M4">
        <v>6.4500000000000002E-2</v>
      </c>
      <c r="N4">
        <v>6.4500000000000002E-2</v>
      </c>
      <c r="O4">
        <v>6.4399999999999999E-2</v>
      </c>
    </row>
    <row r="5" spans="1:16" x14ac:dyDescent="0.15">
      <c r="A5">
        <v>-1.4</v>
      </c>
      <c r="B5">
        <v>1738.8696</v>
      </c>
      <c r="C5">
        <v>1022.6993</v>
      </c>
      <c r="D5">
        <v>1258.1832999999999</v>
      </c>
      <c r="E5">
        <v>544.40359999999998</v>
      </c>
      <c r="G5" t="s">
        <v>11</v>
      </c>
      <c r="H5">
        <f>AVERAGE(H3:H4)</f>
        <v>1200.0787</v>
      </c>
      <c r="I5">
        <f>AVERAGE(I3:I4)</f>
        <v>1000.9252</v>
      </c>
    </row>
    <row r="6" spans="1:16" x14ac:dyDescent="0.15">
      <c r="A6">
        <v>-1.2</v>
      </c>
      <c r="B6">
        <v>1670.1728000000001</v>
      </c>
      <c r="C6">
        <v>1022.8191</v>
      </c>
      <c r="D6">
        <v>1258.2166999999999</v>
      </c>
      <c r="E6">
        <v>612.62570000000005</v>
      </c>
      <c r="H6">
        <v>618.75199999999995</v>
      </c>
      <c r="I6">
        <v>-236.07499999999999</v>
      </c>
    </row>
    <row r="7" spans="1:16" x14ac:dyDescent="0.15">
      <c r="A7">
        <v>-1</v>
      </c>
      <c r="B7">
        <v>1601.5679</v>
      </c>
      <c r="C7">
        <v>1022.6643</v>
      </c>
      <c r="D7">
        <v>1258.3655000000001</v>
      </c>
      <c r="E7">
        <v>681.22659999999996</v>
      </c>
      <c r="H7">
        <f>4*3600/(1946.6745-572.2709)</f>
        <v>10.477271741721282</v>
      </c>
    </row>
    <row r="8" spans="1:16" x14ac:dyDescent="0.15">
      <c r="A8">
        <v>-0.8</v>
      </c>
      <c r="B8">
        <v>1533.0248999999999</v>
      </c>
      <c r="C8">
        <v>1022.7746</v>
      </c>
      <c r="D8">
        <v>1258.5376000000001</v>
      </c>
      <c r="E8">
        <v>749.29349999999999</v>
      </c>
      <c r="H8" t="s">
        <v>12</v>
      </c>
    </row>
    <row r="9" spans="1:16" x14ac:dyDescent="0.15">
      <c r="A9">
        <v>-0.6</v>
      </c>
      <c r="B9">
        <v>1464.5352</v>
      </c>
      <c r="C9">
        <v>1023.14</v>
      </c>
      <c r="D9">
        <v>1258.6197999999999</v>
      </c>
      <c r="E9">
        <v>817.70709999999997</v>
      </c>
      <c r="H9">
        <f>(C2-C22)/(B2-B22)</f>
        <v>-2.0013044203319001E-3</v>
      </c>
    </row>
    <row r="10" spans="1:16" x14ac:dyDescent="0.15">
      <c r="A10">
        <v>-0.4</v>
      </c>
      <c r="B10">
        <v>1396.0594000000001</v>
      </c>
      <c r="C10">
        <v>1023.3638</v>
      </c>
      <c r="D10">
        <v>1258.7497000000001</v>
      </c>
      <c r="E10">
        <v>886.34360000000004</v>
      </c>
      <c r="H10">
        <f>(D2-D22)/(E22-E2)</f>
        <v>-1.6684282217637137E-3</v>
      </c>
    </row>
    <row r="11" spans="1:16" x14ac:dyDescent="0.15">
      <c r="A11">
        <v>-0.2</v>
      </c>
      <c r="B11">
        <v>1327.4340999999999</v>
      </c>
      <c r="C11">
        <v>1023.3619</v>
      </c>
      <c r="D11">
        <v>1258.8444</v>
      </c>
      <c r="E11">
        <v>955.05259999999998</v>
      </c>
    </row>
    <row r="12" spans="1:16" x14ac:dyDescent="0.15">
      <c r="A12">
        <v>0</v>
      </c>
      <c r="B12">
        <v>1258.9511</v>
      </c>
      <c r="C12">
        <v>1023.5359</v>
      </c>
      <c r="D12">
        <v>1258.9086</v>
      </c>
      <c r="E12">
        <v>1023.2862</v>
      </c>
    </row>
    <row r="13" spans="1:16" x14ac:dyDescent="0.15">
      <c r="A13">
        <v>0.2</v>
      </c>
      <c r="B13">
        <v>1190.4358</v>
      </c>
      <c r="C13">
        <v>1023.5436999999999</v>
      </c>
      <c r="D13">
        <v>1258.971</v>
      </c>
      <c r="E13">
        <v>1091.7361000000001</v>
      </c>
    </row>
    <row r="14" spans="1:16" x14ac:dyDescent="0.15">
      <c r="A14">
        <v>0.4</v>
      </c>
      <c r="B14">
        <v>1121.8461</v>
      </c>
      <c r="C14">
        <v>1023.686</v>
      </c>
      <c r="D14">
        <v>1259.1035999999999</v>
      </c>
      <c r="E14">
        <v>1160.3552</v>
      </c>
    </row>
    <row r="15" spans="1:16" x14ac:dyDescent="0.15">
      <c r="A15">
        <v>0.6</v>
      </c>
      <c r="B15">
        <v>1053.3876</v>
      </c>
      <c r="C15">
        <v>1023.7714999999999</v>
      </c>
      <c r="D15">
        <v>1259.1274000000001</v>
      </c>
      <c r="E15">
        <v>1229.0796</v>
      </c>
    </row>
    <row r="16" spans="1:16" x14ac:dyDescent="0.15">
      <c r="A16">
        <v>0.8</v>
      </c>
      <c r="B16">
        <v>984.88570000000004</v>
      </c>
      <c r="C16">
        <v>1023.881</v>
      </c>
      <c r="D16">
        <v>1259.2706000000001</v>
      </c>
      <c r="E16">
        <v>1297.4919</v>
      </c>
    </row>
    <row r="17" spans="1:6" x14ac:dyDescent="0.15">
      <c r="A17">
        <v>1</v>
      </c>
      <c r="B17">
        <v>916.51239999999996</v>
      </c>
      <c r="C17">
        <v>1023.7981</v>
      </c>
      <c r="D17">
        <v>1259.3228999999999</v>
      </c>
      <c r="E17">
        <v>1366.2628</v>
      </c>
    </row>
    <row r="18" spans="1:6" x14ac:dyDescent="0.15">
      <c r="A18">
        <v>1.2</v>
      </c>
      <c r="B18">
        <v>848.04420000000005</v>
      </c>
      <c r="C18">
        <v>1024.0617999999999</v>
      </c>
      <c r="D18">
        <v>1259.5645999999999</v>
      </c>
      <c r="E18">
        <v>1435.0304000000001</v>
      </c>
    </row>
    <row r="19" spans="1:6" x14ac:dyDescent="0.15">
      <c r="A19">
        <v>1.4</v>
      </c>
      <c r="B19">
        <v>779.47490000000005</v>
      </c>
      <c r="C19">
        <v>1023.9664</v>
      </c>
      <c r="D19">
        <v>1259.7374</v>
      </c>
      <c r="E19">
        <v>1504.0820000000001</v>
      </c>
    </row>
    <row r="20" spans="1:6" x14ac:dyDescent="0.15">
      <c r="A20">
        <v>1.6</v>
      </c>
      <c r="B20">
        <v>710.60839999999996</v>
      </c>
      <c r="C20">
        <v>1024.1273000000001</v>
      </c>
      <c r="D20">
        <v>1259.6833999999999</v>
      </c>
      <c r="E20">
        <v>1573.2067999999999</v>
      </c>
    </row>
    <row r="21" spans="1:6" x14ac:dyDescent="0.15">
      <c r="A21">
        <v>1.8</v>
      </c>
      <c r="B21">
        <v>641.67539999999997</v>
      </c>
      <c r="C21">
        <v>1024.2683999999999</v>
      </c>
      <c r="D21">
        <v>1259.9870000000001</v>
      </c>
      <c r="E21">
        <v>1642.5091</v>
      </c>
    </row>
    <row r="22" spans="1:6" x14ac:dyDescent="0.15">
      <c r="A22">
        <v>2</v>
      </c>
      <c r="B22">
        <v>572.27089999999998</v>
      </c>
      <c r="C22">
        <v>1024.6203</v>
      </c>
      <c r="D22">
        <v>1260.1987999999999</v>
      </c>
      <c r="E22">
        <v>1711.7494999999999</v>
      </c>
    </row>
    <row r="23" spans="1:6" x14ac:dyDescent="0.15">
      <c r="A23" t="s">
        <v>7</v>
      </c>
      <c r="B23">
        <v>572.27089999999998</v>
      </c>
      <c r="C23">
        <v>575</v>
      </c>
      <c r="D23" t="s">
        <v>9</v>
      </c>
      <c r="E23">
        <v>336.92259999999999</v>
      </c>
      <c r="F23">
        <v>338</v>
      </c>
    </row>
    <row r="24" spans="1:6" x14ac:dyDescent="0.15">
      <c r="A24" t="s">
        <v>8</v>
      </c>
      <c r="B24">
        <v>1946.6745000000001</v>
      </c>
      <c r="C24">
        <v>1944</v>
      </c>
      <c r="D24" t="s">
        <v>10</v>
      </c>
      <c r="E24">
        <v>1711.7494999999999</v>
      </c>
      <c r="F24">
        <v>1709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2019-02-24T13:32:54Z</dcterms:modified>
</cp:coreProperties>
</file>