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S2" i="33"/>
  <c r="R3" i="33"/>
  <c r="S3" i="33"/>
  <c r="O13" i="33" l="1"/>
  <c r="P13" i="33"/>
  <c r="Q13" i="33"/>
  <c r="M13" i="33" l="1"/>
  <c r="N13" i="33"/>
  <c r="R13" i="33" l="1"/>
  <c r="H13" i="33" l="1"/>
  <c r="S13" i="33"/>
  <c r="B13" i="33" l="1"/>
  <c r="C13" i="33"/>
  <c r="D13" i="33"/>
  <c r="E13" i="33"/>
  <c r="F13" i="33"/>
  <c r="G13" i="33"/>
  <c r="I13" i="33"/>
  <c r="J13" i="33"/>
  <c r="K13" i="33"/>
  <c r="L13" i="33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<sst xmlns="http://schemas.openxmlformats.org/spreadsheetml/2006/main" count="496" uniqueCount="150">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</sst>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3" fillId="0" borderId="0" xfId="0" applyFont="1" applyFill="1" applyBorder="1"/>
    <xf numFmtId="2" fontId="12" fillId="0" borderId="0" xfId="2" applyNumberFormat="1" applyFon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>
      <selection activeCell="C15" sqref="C15"/>
    </sheetView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10.182479605394718</v>
      </c>
      <c r="C1" s="37">
        <v>16.723852743722311</v>
      </c>
      <c r="D1" s="37">
        <v>8.6751965060141067</v>
      </c>
      <c r="E1" s="37">
        <v>11.654920157426707</v>
      </c>
      <c r="F1" s="37">
        <v>15.432080391909578</v>
      </c>
      <c r="G1" s="37">
        <v>9.7509013006474508</v>
      </c>
      <c r="H1" s="37">
        <v>8.8314734312540484</v>
      </c>
      <c r="I1" s="37">
        <v>7.5711449165167357</v>
      </c>
      <c r="J1" s="37">
        <v>9.9674404065268121</v>
      </c>
      <c r="K1" s="38">
        <v>217</v>
      </c>
      <c r="L1" s="38">
        <v>876</v>
      </c>
      <c r="M1" s="38">
        <v>54</v>
      </c>
      <c r="N1" s="39">
        <v>78.582416899308711</v>
      </c>
      <c r="O1" s="39">
        <v>0.70025083694110013</v>
      </c>
      <c r="P1" s="39">
        <v>0.43875399847568658</v>
      </c>
      <c r="Q1" s="39">
        <v>49.512229926717481</v>
      </c>
      <c r="R1" s="40">
        <f>K1/L1</f>
        <v>0.24771689497716895</v>
      </c>
      <c r="S1" s="40">
        <f>M1/K1</f>
        <v>0.24884792626728111</v>
      </c>
    </row>
    <row r="2" spans="1:19" x14ac:dyDescent="0.3">
      <c r="B2" s="37"/>
      <c r="C2" s="37"/>
      <c r="D2" s="37"/>
      <c r="E2" s="37"/>
      <c r="F2" s="37"/>
      <c r="G2" s="37"/>
      <c r="H2" s="37"/>
      <c r="I2" s="37"/>
      <c r="J2" s="37"/>
      <c r="K2" s="38"/>
      <c r="L2" s="38"/>
      <c r="M2" s="38"/>
      <c r="N2" s="39"/>
      <c r="O2" s="39"/>
      <c r="P2" s="39"/>
      <c r="Q2" s="39"/>
      <c r="R2" s="40" t="e">
        <f>K2/L2</f>
        <v>#DIV/0!</v>
      </c>
      <c r="S2" s="40" t="e">
        <f>M2/K2</f>
        <v>#DIV/0!</v>
      </c>
    </row>
    <row r="3" spans="1:19" x14ac:dyDescent="0.3">
      <c r="B3" s="37"/>
      <c r="C3" s="37"/>
      <c r="D3" s="37"/>
      <c r="E3" s="37"/>
      <c r="F3" s="37"/>
      <c r="G3" s="37"/>
      <c r="H3" s="37"/>
      <c r="I3" s="37"/>
      <c r="J3" s="37"/>
      <c r="K3" s="38"/>
      <c r="L3" s="38"/>
      <c r="M3" s="38"/>
      <c r="N3" s="39"/>
      <c r="O3" s="39"/>
      <c r="P3" s="39"/>
      <c r="Q3" s="39"/>
      <c r="R3" s="40" t="e">
        <f>K3/L3</f>
        <v>#DIV/0!</v>
      </c>
      <c r="S3" s="40" t="e">
        <f>M3/K3</f>
        <v>#DIV/0!</v>
      </c>
    </row>
    <row r="4" spans="1:19" x14ac:dyDescent="0.3">
      <c r="B4" s="37"/>
      <c r="C4" s="37"/>
      <c r="D4" s="37"/>
      <c r="E4" s="37"/>
      <c r="F4" s="37"/>
      <c r="G4" s="37"/>
      <c r="H4" s="37"/>
      <c r="I4" s="37"/>
      <c r="J4" s="37"/>
      <c r="K4" s="38"/>
      <c r="L4" s="38"/>
      <c r="M4" s="38"/>
      <c r="N4" s="39"/>
      <c r="O4" s="39"/>
      <c r="P4" s="39"/>
      <c r="Q4" s="39"/>
      <c r="R4" s="40" t="e">
        <f t="shared" ref="R4:R10" si="0">K4/L4</f>
        <v>#DIV/0!</v>
      </c>
      <c r="S4" s="40" t="e">
        <f t="shared" ref="S4:S10" si="1">M4/K4</f>
        <v>#DIV/0!</v>
      </c>
    </row>
    <row r="5" spans="1:19" x14ac:dyDescent="0.3">
      <c r="B5" s="37"/>
      <c r="C5" s="37"/>
      <c r="D5" s="37"/>
      <c r="E5" s="37"/>
      <c r="F5" s="37"/>
      <c r="G5" s="37"/>
      <c r="H5" s="37"/>
      <c r="I5" s="37"/>
      <c r="J5" s="37"/>
      <c r="K5" s="38"/>
      <c r="L5" s="38"/>
      <c r="M5" s="38"/>
      <c r="N5" s="39"/>
      <c r="O5" s="39"/>
      <c r="P5" s="39"/>
      <c r="Q5" s="39"/>
      <c r="R5" s="40" t="e">
        <f t="shared" si="0"/>
        <v>#DIV/0!</v>
      </c>
      <c r="S5" s="40" t="e">
        <f t="shared" si="1"/>
        <v>#DIV/0!</v>
      </c>
    </row>
    <row r="6" spans="1:19" x14ac:dyDescent="0.3">
      <c r="B6" s="37"/>
      <c r="C6" s="37"/>
      <c r="D6" s="37"/>
      <c r="E6" s="37"/>
      <c r="F6" s="37"/>
      <c r="G6" s="37"/>
      <c r="H6" s="37"/>
      <c r="I6" s="37"/>
      <c r="J6" s="37"/>
      <c r="K6" s="38"/>
      <c r="L6" s="38"/>
      <c r="M6" s="38"/>
      <c r="N6" s="39"/>
      <c r="O6" s="39"/>
      <c r="P6" s="39"/>
      <c r="Q6" s="39"/>
      <c r="R6" s="40" t="e">
        <f t="shared" si="0"/>
        <v>#DIV/0!</v>
      </c>
      <c r="S6" s="40" t="e">
        <f t="shared" si="1"/>
        <v>#DIV/0!</v>
      </c>
    </row>
    <row r="7" spans="1:19" x14ac:dyDescent="0.3">
      <c r="B7" s="37"/>
      <c r="C7" s="37"/>
      <c r="D7" s="37"/>
      <c r="E7" s="37"/>
      <c r="F7" s="37"/>
      <c r="G7" s="37"/>
      <c r="H7" s="37"/>
      <c r="I7" s="37"/>
      <c r="J7" s="37"/>
      <c r="K7" s="38"/>
      <c r="L7" s="38"/>
      <c r="M7" s="38"/>
      <c r="N7" s="39"/>
      <c r="O7" s="39"/>
      <c r="P7" s="39"/>
      <c r="Q7" s="39"/>
      <c r="R7" s="40" t="e">
        <f t="shared" si="0"/>
        <v>#DIV/0!</v>
      </c>
      <c r="S7" s="40" t="e">
        <f t="shared" si="1"/>
        <v>#DIV/0!</v>
      </c>
    </row>
    <row r="8" spans="1:19" x14ac:dyDescent="0.3">
      <c r="B8" s="37"/>
      <c r="C8" s="37"/>
      <c r="D8" s="37"/>
      <c r="E8" s="37"/>
      <c r="F8" s="37"/>
      <c r="G8" s="37"/>
      <c r="H8" s="37"/>
      <c r="I8" s="37"/>
      <c r="J8" s="37"/>
      <c r="K8" s="38"/>
      <c r="L8" s="38"/>
      <c r="M8" s="38"/>
      <c r="N8" s="39"/>
      <c r="O8" s="39"/>
      <c r="P8" s="39"/>
      <c r="Q8" s="39"/>
      <c r="R8" s="40" t="e">
        <f t="shared" si="0"/>
        <v>#DIV/0!</v>
      </c>
      <c r="S8" s="40" t="e">
        <f t="shared" si="1"/>
        <v>#DIV/0!</v>
      </c>
    </row>
    <row r="9" spans="1:19" x14ac:dyDescent="0.3">
      <c r="B9" s="37"/>
      <c r="C9" s="37"/>
      <c r="D9" s="37"/>
      <c r="E9" s="37"/>
      <c r="F9" s="37"/>
      <c r="G9" s="37"/>
      <c r="H9" s="37"/>
      <c r="I9" s="37"/>
      <c r="J9" s="37"/>
      <c r="K9" s="38"/>
      <c r="L9" s="38"/>
      <c r="M9" s="38"/>
      <c r="N9" s="39"/>
      <c r="O9" s="39"/>
      <c r="P9" s="39"/>
      <c r="Q9" s="39"/>
      <c r="R9" s="40" t="e">
        <f t="shared" si="0"/>
        <v>#DIV/0!</v>
      </c>
      <c r="S9" s="40" t="e">
        <f t="shared" si="1"/>
        <v>#DIV/0!</v>
      </c>
    </row>
    <row r="10" spans="1:19" x14ac:dyDescent="0.3"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9"/>
      <c r="O10" s="39"/>
      <c r="P10" s="39"/>
      <c r="Q10" s="39"/>
      <c r="R10" s="40" t="e">
        <f t="shared" si="0"/>
        <v>#DIV/0!</v>
      </c>
      <c r="S10" s="40" t="e">
        <f t="shared" si="1"/>
        <v>#DIV/0!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10.182479605394718</v>
      </c>
      <c r="C13" s="44">
        <f t="shared" si="2"/>
        <v>16.723852743722311</v>
      </c>
      <c r="D13" s="44">
        <f t="shared" si="2"/>
        <v>8.6751965060141067</v>
      </c>
      <c r="E13" s="44">
        <f t="shared" si="2"/>
        <v>11.654920157426707</v>
      </c>
      <c r="F13" s="44">
        <f t="shared" si="2"/>
        <v>15.432080391909578</v>
      </c>
      <c r="G13" s="44">
        <f t="shared" si="2"/>
        <v>9.7509013006474508</v>
      </c>
      <c r="H13" s="44">
        <f t="shared" si="2"/>
        <v>8.8314734312540484</v>
      </c>
      <c r="I13" s="44">
        <f t="shared" si="2"/>
        <v>7.5711449165167357</v>
      </c>
      <c r="J13" s="44">
        <f t="shared" si="2"/>
        <v>9.9674404065268121</v>
      </c>
      <c r="K13" s="44">
        <f t="shared" si="2"/>
        <v>217</v>
      </c>
      <c r="L13" s="44">
        <f t="shared" si="2"/>
        <v>876</v>
      </c>
      <c r="M13" s="44">
        <f t="shared" ref="M13:S13" si="3">AVERAGE(M1:M10)</f>
        <v>54</v>
      </c>
      <c r="N13" s="44">
        <f t="shared" si="3"/>
        <v>78.582416899308711</v>
      </c>
      <c r="O13" s="44">
        <f t="shared" si="3"/>
        <v>0.70025083694110013</v>
      </c>
      <c r="P13" s="44">
        <f t="shared" si="3"/>
        <v>0.43875399847568658</v>
      </c>
      <c r="Q13" s="44">
        <f t="shared" si="3"/>
        <v>49.512229926717481</v>
      </c>
      <c r="R13" s="44" t="e">
        <f t="shared" si="3"/>
        <v>#DIV/0!</v>
      </c>
      <c r="S13" s="44" t="e">
        <f t="shared" si="3"/>
        <v>#DIV/0!</v>
      </c>
    </row>
    <row r="14" spans="1:19" s="45" customFormat="1" x14ac:dyDescent="0.3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R14" s="47"/>
      <c r="S14" s="47"/>
    </row>
    <row r="15" spans="1:19" s="45" customFormat="1" x14ac:dyDescent="0.3"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R15" s="47"/>
      <c r="S15" s="47"/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4" s="66" customFormat="1" x14ac:dyDescent="0.25">
      <c r="A1" s="71" t="s">
        <v>47</v>
      </c>
      <c r="B1" s="98" t="s">
        <v>48</v>
      </c>
      <c r="C1" s="99"/>
      <c r="D1" s="100"/>
    </row>
    <row r="2" spans="1:4" x14ac:dyDescent="0.25">
      <c r="A2" s="76" t="s">
        <v>61</v>
      </c>
      <c r="B2" s="77">
        <v>5</v>
      </c>
      <c r="C2" s="77">
        <v>1</v>
      </c>
      <c r="D2" s="77">
        <v>7</v>
      </c>
    </row>
    <row r="3" spans="1:4" x14ac:dyDescent="0.25">
      <c r="A3" s="76" t="s">
        <v>62</v>
      </c>
      <c r="B3" s="77">
        <v>10</v>
      </c>
      <c r="C3" s="77">
        <v>2</v>
      </c>
      <c r="D3" s="77">
        <v>15</v>
      </c>
    </row>
    <row r="4" spans="1:4" x14ac:dyDescent="0.25">
      <c r="A4" s="76" t="s">
        <v>63</v>
      </c>
      <c r="B4" s="77">
        <v>20</v>
      </c>
      <c r="C4" s="77">
        <v>10</v>
      </c>
      <c r="D4" s="77">
        <v>30</v>
      </c>
    </row>
    <row r="5" spans="1:4" x14ac:dyDescent="0.25">
      <c r="A5" s="78" t="s">
        <v>92</v>
      </c>
      <c r="B5" s="77">
        <v>10</v>
      </c>
      <c r="C5" s="77">
        <v>5</v>
      </c>
      <c r="D5" s="77">
        <v>30</v>
      </c>
    </row>
    <row r="6" spans="1:4" x14ac:dyDescent="0.25">
      <c r="A6" s="79" t="s">
        <v>93</v>
      </c>
      <c r="B6" s="77">
        <v>30</v>
      </c>
      <c r="C6" s="77">
        <v>10</v>
      </c>
      <c r="D6" s="77">
        <v>40</v>
      </c>
    </row>
    <row r="7" spans="1:4" x14ac:dyDescent="0.25">
      <c r="A7" s="80" t="s">
        <v>94</v>
      </c>
      <c r="B7" s="77">
        <v>30</v>
      </c>
      <c r="C7" s="77">
        <v>10</v>
      </c>
      <c r="D7" s="77">
        <v>40</v>
      </c>
    </row>
    <row r="8" spans="1:4" x14ac:dyDescent="0.25">
      <c r="A8" s="80" t="s">
        <v>95</v>
      </c>
      <c r="B8" s="77">
        <v>30</v>
      </c>
      <c r="C8" s="77">
        <v>10</v>
      </c>
      <c r="D8" s="77">
        <v>40</v>
      </c>
    </row>
    <row r="9" spans="1:4" x14ac:dyDescent="0.25">
      <c r="A9" s="80" t="s">
        <v>96</v>
      </c>
      <c r="B9" s="77">
        <v>30</v>
      </c>
      <c r="C9" s="77">
        <v>10</v>
      </c>
      <c r="D9" s="77">
        <v>40</v>
      </c>
    </row>
    <row r="11" spans="1:4" x14ac:dyDescent="0.25">
      <c r="B11" s="48" t="s">
        <v>90</v>
      </c>
      <c r="C11" s="48" t="s">
        <v>86</v>
      </c>
      <c r="D11" s="48" t="s">
        <v>87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8" bestFit="1" customWidth="1"/>
    <col min="2" max="16384" width="8.88671875" style="48"/>
  </cols>
  <sheetData>
    <row r="1" spans="1:2" x14ac:dyDescent="0.25">
      <c r="A1" s="81" t="s">
        <v>68</v>
      </c>
      <c r="B1" s="81" t="s">
        <v>24</v>
      </c>
    </row>
    <row r="2" spans="1:2" x14ac:dyDescent="0.25">
      <c r="A2" s="58" t="s">
        <v>4</v>
      </c>
      <c r="B2" s="82">
        <v>1</v>
      </c>
    </row>
    <row r="3" spans="1:2" x14ac:dyDescent="0.25">
      <c r="A3" s="58" t="s">
        <v>2</v>
      </c>
      <c r="B3" s="82">
        <v>7</v>
      </c>
    </row>
    <row r="4" spans="1:2" x14ac:dyDescent="0.25">
      <c r="A4" s="58" t="s">
        <v>3</v>
      </c>
      <c r="B4" s="82">
        <v>10</v>
      </c>
    </row>
    <row r="5" spans="1:2" x14ac:dyDescent="0.25">
      <c r="A5" s="58" t="s">
        <v>5</v>
      </c>
      <c r="B5" s="82">
        <v>8</v>
      </c>
    </row>
    <row r="6" spans="1:2" x14ac:dyDescent="0.25">
      <c r="A6" s="58" t="s">
        <v>6</v>
      </c>
      <c r="B6" s="82">
        <v>1</v>
      </c>
    </row>
    <row r="7" spans="1:2" x14ac:dyDescent="0.25">
      <c r="A7" s="58" t="s">
        <v>7</v>
      </c>
      <c r="B7" s="82">
        <v>4</v>
      </c>
    </row>
    <row r="8" spans="1:2" x14ac:dyDescent="0.25">
      <c r="A8" s="58" t="s">
        <v>8</v>
      </c>
      <c r="B8" s="82">
        <v>14</v>
      </c>
    </row>
    <row r="9" spans="1:2" x14ac:dyDescent="0.25">
      <c r="A9" s="58" t="s">
        <v>9</v>
      </c>
      <c r="B9" s="82">
        <v>100</v>
      </c>
    </row>
    <row r="10" spans="1:2" x14ac:dyDescent="0.25">
      <c r="A10" s="58" t="s">
        <v>10</v>
      </c>
      <c r="B10" s="82">
        <v>4</v>
      </c>
    </row>
    <row r="11" spans="1:2" x14ac:dyDescent="0.25">
      <c r="A11" s="58" t="s">
        <v>12</v>
      </c>
      <c r="B11" s="82">
        <v>23</v>
      </c>
    </row>
    <row r="12" spans="1:2" x14ac:dyDescent="0.25">
      <c r="A12" s="58" t="s">
        <v>25</v>
      </c>
      <c r="B12" s="82">
        <v>2</v>
      </c>
    </row>
    <row r="13" spans="1:2" x14ac:dyDescent="0.25">
      <c r="A13" s="58" t="s">
        <v>94</v>
      </c>
      <c r="B13" s="82">
        <v>10</v>
      </c>
    </row>
    <row r="14" spans="1:2" x14ac:dyDescent="0.25">
      <c r="A14" s="58" t="s">
        <v>95</v>
      </c>
      <c r="B14" s="82">
        <v>10</v>
      </c>
    </row>
    <row r="15" spans="1:2" x14ac:dyDescent="0.25">
      <c r="A15" s="58" t="s">
        <v>66</v>
      </c>
      <c r="B15" s="82">
        <v>100</v>
      </c>
    </row>
    <row r="16" spans="1:2" x14ac:dyDescent="0.25">
      <c r="A16" s="58" t="s">
        <v>93</v>
      </c>
      <c r="B16" s="82">
        <v>5</v>
      </c>
    </row>
    <row r="17" spans="1:2" x14ac:dyDescent="0.25">
      <c r="A17" s="58" t="s">
        <v>97</v>
      </c>
      <c r="B17" s="82">
        <v>10</v>
      </c>
    </row>
    <row r="18" spans="1:2" x14ac:dyDescent="0.25">
      <c r="A18" s="58" t="s">
        <v>70</v>
      </c>
      <c r="B18" s="82">
        <v>7</v>
      </c>
    </row>
    <row r="19" spans="1:2" x14ac:dyDescent="0.25">
      <c r="A19" s="58" t="s">
        <v>96</v>
      </c>
      <c r="B19" s="82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/>
  </sheetViews>
  <sheetFormatPr defaultRowHeight="13.8" x14ac:dyDescent="0.25"/>
  <cols>
    <col min="1" max="1" width="33.33203125" style="48" bestFit="1" customWidth="1"/>
    <col min="2" max="18" width="8.88671875" style="48"/>
    <col min="19" max="20" width="12.6640625" style="48" customWidth="1"/>
    <col min="21" max="16384" width="8.88671875" style="48"/>
  </cols>
  <sheetData>
    <row r="1" spans="1:22" ht="14.4" thickBot="1" x14ac:dyDescent="0.3">
      <c r="A1" s="81" t="s">
        <v>68</v>
      </c>
      <c r="B1" s="81" t="s">
        <v>24</v>
      </c>
      <c r="I1" s="102" t="s">
        <v>131</v>
      </c>
      <c r="J1" s="103"/>
      <c r="K1" s="83"/>
      <c r="L1" s="103" t="s">
        <v>132</v>
      </c>
      <c r="M1" s="103"/>
      <c r="N1" s="103" t="s">
        <v>133</v>
      </c>
      <c r="O1" s="103"/>
      <c r="P1" s="83"/>
      <c r="Q1" s="103" t="s">
        <v>134</v>
      </c>
      <c r="R1" s="103"/>
      <c r="S1" s="101" t="s">
        <v>135</v>
      </c>
      <c r="T1" s="101"/>
      <c r="U1" s="83"/>
      <c r="V1" s="84" t="s">
        <v>140</v>
      </c>
    </row>
    <row r="2" spans="1:22" x14ac:dyDescent="0.25">
      <c r="A2" s="58" t="s">
        <v>4</v>
      </c>
      <c r="B2" s="82">
        <v>1</v>
      </c>
      <c r="I2" s="49" t="s">
        <v>129</v>
      </c>
      <c r="J2" s="49" t="s">
        <v>130</v>
      </c>
      <c r="L2" s="104">
        <v>0</v>
      </c>
      <c r="M2" s="104"/>
      <c r="N2" s="104">
        <v>0</v>
      </c>
      <c r="O2" s="104"/>
      <c r="Q2" s="48">
        <v>12</v>
      </c>
      <c r="S2" s="49">
        <v>0</v>
      </c>
      <c r="T2" s="49">
        <v>0</v>
      </c>
      <c r="V2" s="48">
        <v>60</v>
      </c>
    </row>
    <row r="3" spans="1:22" x14ac:dyDescent="0.25">
      <c r="A3" s="58" t="s">
        <v>2</v>
      </c>
      <c r="B3" s="82">
        <v>2</v>
      </c>
      <c r="I3" s="49">
        <v>9</v>
      </c>
      <c r="J3" s="49">
        <v>18</v>
      </c>
      <c r="S3" s="49">
        <v>1</v>
      </c>
      <c r="T3" s="49">
        <v>1</v>
      </c>
    </row>
    <row r="4" spans="1:22" x14ac:dyDescent="0.25">
      <c r="A4" s="58" t="s">
        <v>3</v>
      </c>
      <c r="B4" s="82">
        <v>3</v>
      </c>
    </row>
    <row r="5" spans="1:22" x14ac:dyDescent="0.25">
      <c r="A5" s="58" t="s">
        <v>5</v>
      </c>
      <c r="B5" s="82">
        <v>4</v>
      </c>
    </row>
    <row r="6" spans="1:22" x14ac:dyDescent="0.25">
      <c r="A6" s="58"/>
      <c r="B6" s="82"/>
    </row>
    <row r="7" spans="1:22" x14ac:dyDescent="0.25">
      <c r="A7" s="58"/>
      <c r="B7" s="82"/>
    </row>
    <row r="8" spans="1:22" x14ac:dyDescent="0.25">
      <c r="A8" s="58" t="s">
        <v>8</v>
      </c>
      <c r="B8" s="82">
        <f>AMAU!B14</f>
        <v>11</v>
      </c>
    </row>
    <row r="9" spans="1:22" x14ac:dyDescent="0.25">
      <c r="A9" s="58"/>
      <c r="B9" s="82"/>
    </row>
    <row r="10" spans="1:22" x14ac:dyDescent="0.25">
      <c r="A10" s="58"/>
      <c r="B10" s="82"/>
    </row>
    <row r="11" spans="1:22" x14ac:dyDescent="0.25">
      <c r="A11" s="58" t="s">
        <v>12</v>
      </c>
      <c r="B11" s="82">
        <v>11</v>
      </c>
    </row>
    <row r="12" spans="1:22" x14ac:dyDescent="0.25">
      <c r="A12" s="58" t="s">
        <v>25</v>
      </c>
      <c r="B12" s="82">
        <v>1</v>
      </c>
    </row>
    <row r="13" spans="1:22" x14ac:dyDescent="0.25">
      <c r="A13" s="58"/>
      <c r="B13" s="82"/>
    </row>
    <row r="14" spans="1:22" x14ac:dyDescent="0.25">
      <c r="A14" s="58"/>
      <c r="B14" s="82"/>
    </row>
    <row r="15" spans="1:22" x14ac:dyDescent="0.25">
      <c r="A15" s="58"/>
      <c r="B15" s="82"/>
    </row>
    <row r="16" spans="1:22" x14ac:dyDescent="0.25">
      <c r="A16" s="58"/>
      <c r="B16" s="82"/>
    </row>
    <row r="17" spans="1:2" x14ac:dyDescent="0.25">
      <c r="A17" s="58"/>
      <c r="B17" s="82"/>
    </row>
    <row r="18" spans="1:2" x14ac:dyDescent="0.25">
      <c r="A18" s="58" t="s">
        <v>70</v>
      </c>
      <c r="B18" s="82">
        <v>30</v>
      </c>
    </row>
    <row r="19" spans="1:2" x14ac:dyDescent="0.25">
      <c r="A19" s="58"/>
      <c r="B19" s="82"/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8" bestFit="1" customWidth="1"/>
    <col min="2" max="2" width="18.44140625" style="48" bestFit="1" customWidth="1"/>
    <col min="3" max="16384" width="8.88671875" style="48"/>
  </cols>
  <sheetData>
    <row r="1" spans="1:7" x14ac:dyDescent="0.25">
      <c r="A1" s="52" t="s">
        <v>0</v>
      </c>
      <c r="B1" s="53" t="s">
        <v>92</v>
      </c>
      <c r="C1" s="53" t="s">
        <v>93</v>
      </c>
      <c r="D1" s="53" t="s">
        <v>98</v>
      </c>
      <c r="E1" s="53" t="s">
        <v>94</v>
      </c>
      <c r="F1" s="53" t="s">
        <v>95</v>
      </c>
      <c r="G1" s="53" t="s">
        <v>96</v>
      </c>
    </row>
    <row r="2" spans="1:7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</row>
    <row r="3" spans="1:7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1">
        <v>0</v>
      </c>
      <c r="G3" s="51">
        <v>0</v>
      </c>
    </row>
    <row r="4" spans="1:7" x14ac:dyDescent="0.25">
      <c r="A4" s="58" t="s">
        <v>2</v>
      </c>
      <c r="B4" s="51">
        <v>0</v>
      </c>
      <c r="C4" s="51">
        <v>0</v>
      </c>
      <c r="D4" s="51">
        <v>0</v>
      </c>
      <c r="E4" s="51">
        <v>0</v>
      </c>
      <c r="F4" s="51">
        <v>0</v>
      </c>
      <c r="G4" s="51">
        <v>0</v>
      </c>
    </row>
    <row r="5" spans="1:7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</row>
    <row r="6" spans="1:7" x14ac:dyDescent="0.25">
      <c r="A6" s="58" t="s">
        <v>5</v>
      </c>
      <c r="B6" s="51">
        <v>1</v>
      </c>
      <c r="C6" s="51">
        <v>1</v>
      </c>
      <c r="D6" s="51">
        <v>1</v>
      </c>
      <c r="E6" s="51">
        <v>1</v>
      </c>
      <c r="F6" s="51">
        <v>1</v>
      </c>
      <c r="G6" s="51">
        <v>1</v>
      </c>
    </row>
    <row r="7" spans="1:7" x14ac:dyDescent="0.25">
      <c r="A7" s="58" t="s">
        <v>6</v>
      </c>
      <c r="B7" s="51">
        <v>0</v>
      </c>
      <c r="C7" s="51">
        <v>0</v>
      </c>
      <c r="D7" s="51">
        <v>0</v>
      </c>
      <c r="E7" s="51">
        <v>0</v>
      </c>
      <c r="F7" s="51">
        <v>0</v>
      </c>
      <c r="G7" s="51">
        <v>0</v>
      </c>
    </row>
    <row r="8" spans="1:7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1">
        <v>0</v>
      </c>
      <c r="G8" s="51">
        <v>0</v>
      </c>
    </row>
    <row r="9" spans="1:7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</row>
    <row r="10" spans="1:7" x14ac:dyDescent="0.25">
      <c r="A10" s="58" t="s">
        <v>9</v>
      </c>
      <c r="B10" s="51">
        <v>0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</row>
    <row r="11" spans="1:7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v>0</v>
      </c>
    </row>
    <row r="12" spans="1:7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</row>
    <row r="13" spans="1:7" x14ac:dyDescent="0.25">
      <c r="A13" s="58" t="s">
        <v>99</v>
      </c>
      <c r="B13" s="51">
        <v>0</v>
      </c>
      <c r="C13" s="51">
        <v>0</v>
      </c>
      <c r="D13" s="51">
        <v>1</v>
      </c>
      <c r="E13" s="51">
        <v>0</v>
      </c>
      <c r="F13" s="51">
        <v>0</v>
      </c>
      <c r="G13" s="51">
        <v>0</v>
      </c>
    </row>
    <row r="14" spans="1:7" x14ac:dyDescent="0.25">
      <c r="A14" s="58" t="s">
        <v>100</v>
      </c>
      <c r="B14" s="51">
        <v>0</v>
      </c>
      <c r="C14" s="51">
        <v>0</v>
      </c>
      <c r="D14" s="51">
        <v>0</v>
      </c>
      <c r="E14" s="51">
        <v>0</v>
      </c>
      <c r="F14" s="51">
        <v>1</v>
      </c>
      <c r="G14" s="51">
        <v>0</v>
      </c>
    </row>
    <row r="15" spans="1:7" x14ac:dyDescent="0.25">
      <c r="A15" s="58" t="s">
        <v>101</v>
      </c>
      <c r="B15" s="51">
        <v>0</v>
      </c>
      <c r="C15" s="51">
        <v>0</v>
      </c>
      <c r="D15" s="51">
        <v>0</v>
      </c>
      <c r="E15" s="51">
        <v>1</v>
      </c>
      <c r="F15" s="51">
        <v>0</v>
      </c>
      <c r="G15" s="51">
        <v>0</v>
      </c>
    </row>
    <row r="16" spans="1:7" x14ac:dyDescent="0.25">
      <c r="A16" s="58" t="s">
        <v>102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44140625" style="48" bestFit="1" customWidth="1"/>
    <col min="5" max="5" width="17.5546875" style="48" bestFit="1" customWidth="1"/>
    <col min="6" max="6" width="8.88671875" style="48"/>
    <col min="7" max="7" width="13.44140625" style="48" bestFit="1" customWidth="1"/>
    <col min="8" max="8" width="23.33203125" style="48" bestFit="1" customWidth="1"/>
    <col min="9" max="9" width="9.554687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37</v>
      </c>
      <c r="C1" s="66"/>
      <c r="D1" s="50" t="s">
        <v>26</v>
      </c>
      <c r="E1" s="85" t="s">
        <v>38</v>
      </c>
      <c r="F1" s="66"/>
      <c r="G1" s="50" t="s">
        <v>26</v>
      </c>
      <c r="H1" s="85" t="s">
        <v>69</v>
      </c>
      <c r="J1" s="86"/>
    </row>
    <row r="2" spans="1:10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F2" s="66"/>
      <c r="G2" s="50" t="s">
        <v>27</v>
      </c>
      <c r="H2" s="87" t="s">
        <v>28</v>
      </c>
    </row>
    <row r="3" spans="1:10" x14ac:dyDescent="0.25">
      <c r="A3" s="76">
        <v>0</v>
      </c>
      <c r="B3" s="88">
        <v>1.25</v>
      </c>
      <c r="C3" s="48">
        <v>25</v>
      </c>
      <c r="D3" s="76">
        <v>0</v>
      </c>
      <c r="E3" s="88">
        <v>100</v>
      </c>
      <c r="G3" s="76">
        <v>0</v>
      </c>
      <c r="H3" s="88">
        <v>90.7</v>
      </c>
      <c r="I3" s="89" t="s">
        <v>76</v>
      </c>
    </row>
    <row r="4" spans="1:10" x14ac:dyDescent="0.25">
      <c r="A4" s="76">
        <v>1</v>
      </c>
      <c r="B4" s="88">
        <v>98.75</v>
      </c>
      <c r="C4" s="48">
        <v>75</v>
      </c>
      <c r="D4" s="76">
        <v>1</v>
      </c>
      <c r="E4" s="88">
        <v>0</v>
      </c>
      <c r="G4" s="76">
        <v>1</v>
      </c>
      <c r="H4" s="88">
        <v>9.3000000000000007</v>
      </c>
      <c r="I4" s="89" t="s">
        <v>77</v>
      </c>
    </row>
    <row r="5" spans="1:10" x14ac:dyDescent="0.25">
      <c r="A5" s="76">
        <v>2</v>
      </c>
      <c r="B5" s="88"/>
      <c r="D5" s="76">
        <v>2</v>
      </c>
      <c r="E5" s="88"/>
      <c r="G5" s="76">
        <v>2</v>
      </c>
      <c r="H5" s="88">
        <v>0</v>
      </c>
      <c r="I5" s="89" t="s">
        <v>78</v>
      </c>
    </row>
    <row r="6" spans="1:10" x14ac:dyDescent="0.25">
      <c r="A6" s="76">
        <v>3</v>
      </c>
      <c r="B6" s="88"/>
      <c r="D6" s="76">
        <v>3</v>
      </c>
      <c r="E6" s="88"/>
      <c r="G6" s="76">
        <v>3</v>
      </c>
      <c r="H6" s="88">
        <v>0</v>
      </c>
      <c r="I6" s="89" t="s">
        <v>55</v>
      </c>
    </row>
    <row r="7" spans="1:10" x14ac:dyDescent="0.25">
      <c r="A7" s="76">
        <v>4</v>
      </c>
      <c r="B7" s="88"/>
      <c r="D7" s="76">
        <v>4</v>
      </c>
      <c r="E7" s="88"/>
      <c r="G7" s="76">
        <v>4</v>
      </c>
      <c r="H7" s="88"/>
    </row>
    <row r="8" spans="1:10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10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10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10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10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10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10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10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10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G24" s="86" t="s">
        <v>36</v>
      </c>
      <c r="H24" s="90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17" style="48" bestFit="1" customWidth="1"/>
    <col min="3" max="3" width="8.88671875" style="48"/>
    <col min="4" max="4" width="13.21875" style="48" bestFit="1" customWidth="1"/>
    <col min="5" max="5" width="21.5546875" style="48" bestFit="1" customWidth="1"/>
    <col min="6" max="6" width="8.88671875" style="48"/>
    <col min="7" max="7" width="13.21875" style="48" bestFit="1" customWidth="1"/>
    <col min="8" max="8" width="23.33203125" style="48" bestFit="1" customWidth="1"/>
    <col min="9" max="16384" width="8.88671875" style="48"/>
  </cols>
  <sheetData>
    <row r="1" spans="1:9" x14ac:dyDescent="0.25">
      <c r="A1" s="50" t="s">
        <v>26</v>
      </c>
      <c r="B1" s="85" t="s">
        <v>144</v>
      </c>
      <c r="C1" s="66"/>
      <c r="D1" s="50" t="s">
        <v>26</v>
      </c>
      <c r="E1" s="85" t="s">
        <v>145</v>
      </c>
      <c r="G1" s="50" t="s">
        <v>26</v>
      </c>
      <c r="H1" s="85" t="s">
        <v>147</v>
      </c>
    </row>
    <row r="2" spans="1:9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  <c r="G2" s="50" t="s">
        <v>27</v>
      </c>
      <c r="H2" s="87" t="s">
        <v>28</v>
      </c>
    </row>
    <row r="3" spans="1:9" x14ac:dyDescent="0.25">
      <c r="A3" s="76">
        <v>0</v>
      </c>
      <c r="B3" s="88">
        <v>1.2999999999999999E-2</v>
      </c>
      <c r="C3" s="48" t="s">
        <v>104</v>
      </c>
      <c r="D3" s="76">
        <v>0</v>
      </c>
      <c r="E3" s="88">
        <v>0</v>
      </c>
      <c r="F3" s="48" t="s">
        <v>104</v>
      </c>
      <c r="G3" s="76">
        <v>0</v>
      </c>
      <c r="H3" s="88">
        <v>0.6</v>
      </c>
      <c r="I3" s="48" t="s">
        <v>146</v>
      </c>
    </row>
    <row r="4" spans="1:9" x14ac:dyDescent="0.25">
      <c r="A4" s="76">
        <v>1</v>
      </c>
      <c r="B4" s="88">
        <v>0.25900000000000001</v>
      </c>
      <c r="C4" s="48" t="s">
        <v>105</v>
      </c>
      <c r="D4" s="76">
        <v>1</v>
      </c>
      <c r="E4" s="88">
        <v>0.12</v>
      </c>
      <c r="F4" s="48" t="s">
        <v>105</v>
      </c>
      <c r="G4" s="76">
        <v>1</v>
      </c>
      <c r="H4" s="88">
        <v>0.4</v>
      </c>
      <c r="I4" s="48" t="s">
        <v>148</v>
      </c>
    </row>
    <row r="5" spans="1:9" x14ac:dyDescent="0.25">
      <c r="A5" s="76">
        <v>2</v>
      </c>
      <c r="B5" s="88">
        <v>0.57399999999999995</v>
      </c>
      <c r="C5" s="48" t="s">
        <v>106</v>
      </c>
      <c r="D5" s="76">
        <v>2</v>
      </c>
      <c r="E5" s="88">
        <v>0.46</v>
      </c>
      <c r="F5" s="48" t="s">
        <v>106</v>
      </c>
      <c r="G5" s="76">
        <v>2</v>
      </c>
      <c r="H5" s="88"/>
    </row>
    <row r="6" spans="1:9" x14ac:dyDescent="0.25">
      <c r="A6" s="76">
        <v>3</v>
      </c>
      <c r="B6" s="88">
        <v>0.13500000000000001</v>
      </c>
      <c r="C6" s="48" t="s">
        <v>107</v>
      </c>
      <c r="D6" s="76">
        <v>3</v>
      </c>
      <c r="E6" s="88">
        <v>0.35</v>
      </c>
      <c r="F6" s="48" t="s">
        <v>107</v>
      </c>
      <c r="G6" s="76">
        <v>3</v>
      </c>
      <c r="H6" s="88"/>
    </row>
    <row r="7" spans="1:9" x14ac:dyDescent="0.25">
      <c r="A7" s="76">
        <v>4</v>
      </c>
      <c r="B7" s="88">
        <v>1.9E-2</v>
      </c>
      <c r="C7" s="48" t="s">
        <v>108</v>
      </c>
      <c r="D7" s="76">
        <v>4</v>
      </c>
      <c r="E7" s="88">
        <v>7.0000000000000007E-2</v>
      </c>
      <c r="F7" s="48" t="s">
        <v>108</v>
      </c>
      <c r="G7" s="76">
        <v>4</v>
      </c>
      <c r="H7" s="88"/>
    </row>
    <row r="8" spans="1:9" x14ac:dyDescent="0.25">
      <c r="A8" s="76">
        <v>5</v>
      </c>
      <c r="B8" s="88"/>
      <c r="D8" s="76">
        <v>5</v>
      </c>
      <c r="E8" s="88"/>
      <c r="G8" s="76">
        <v>5</v>
      </c>
      <c r="H8" s="88"/>
    </row>
    <row r="9" spans="1:9" x14ac:dyDescent="0.25">
      <c r="A9" s="76">
        <v>6</v>
      </c>
      <c r="B9" s="88"/>
      <c r="D9" s="76">
        <v>6</v>
      </c>
      <c r="E9" s="88"/>
      <c r="G9" s="76">
        <v>6</v>
      </c>
      <c r="H9" s="88"/>
    </row>
    <row r="10" spans="1:9" x14ac:dyDescent="0.25">
      <c r="A10" s="76">
        <v>7</v>
      </c>
      <c r="B10" s="88"/>
      <c r="D10" s="76">
        <v>7</v>
      </c>
      <c r="E10" s="88"/>
      <c r="G10" s="76">
        <v>7</v>
      </c>
      <c r="H10" s="88"/>
    </row>
    <row r="11" spans="1:9" x14ac:dyDescent="0.25">
      <c r="A11" s="76">
        <v>8</v>
      </c>
      <c r="B11" s="88"/>
      <c r="D11" s="76">
        <v>8</v>
      </c>
      <c r="E11" s="88"/>
      <c r="G11" s="76">
        <v>8</v>
      </c>
      <c r="H11" s="88"/>
    </row>
    <row r="12" spans="1:9" x14ac:dyDescent="0.25">
      <c r="A12" s="76">
        <v>9</v>
      </c>
      <c r="B12" s="88"/>
      <c r="D12" s="76">
        <v>9</v>
      </c>
      <c r="E12" s="88"/>
      <c r="G12" s="76">
        <v>9</v>
      </c>
      <c r="H12" s="88"/>
    </row>
    <row r="13" spans="1:9" x14ac:dyDescent="0.25">
      <c r="A13" s="76">
        <v>10</v>
      </c>
      <c r="B13" s="88"/>
      <c r="D13" s="76">
        <v>10</v>
      </c>
      <c r="E13" s="88"/>
      <c r="G13" s="76">
        <v>10</v>
      </c>
      <c r="H13" s="88"/>
    </row>
    <row r="14" spans="1:9" x14ac:dyDescent="0.25">
      <c r="A14" s="76">
        <v>11</v>
      </c>
      <c r="B14" s="88"/>
      <c r="D14" s="76">
        <v>11</v>
      </c>
      <c r="E14" s="88"/>
      <c r="G14" s="76">
        <v>11</v>
      </c>
      <c r="H14" s="88"/>
    </row>
    <row r="15" spans="1:9" x14ac:dyDescent="0.25">
      <c r="A15" s="76">
        <v>12</v>
      </c>
      <c r="B15" s="88"/>
      <c r="D15" s="76">
        <v>12</v>
      </c>
      <c r="E15" s="88"/>
      <c r="G15" s="76">
        <v>12</v>
      </c>
      <c r="H15" s="88"/>
    </row>
    <row r="16" spans="1:9" x14ac:dyDescent="0.25">
      <c r="A16" s="76">
        <v>13</v>
      </c>
      <c r="B16" s="88"/>
      <c r="D16" s="76">
        <v>13</v>
      </c>
      <c r="E16" s="88"/>
      <c r="G16" s="76">
        <v>13</v>
      </c>
      <c r="H16" s="88"/>
    </row>
    <row r="17" spans="1:8" x14ac:dyDescent="0.25">
      <c r="A17" s="76">
        <v>14</v>
      </c>
      <c r="B17" s="88"/>
      <c r="D17" s="76">
        <v>14</v>
      </c>
      <c r="E17" s="88"/>
      <c r="G17" s="76">
        <v>14</v>
      </c>
      <c r="H17" s="88"/>
    </row>
    <row r="18" spans="1:8" x14ac:dyDescent="0.25">
      <c r="A18" s="76">
        <v>15</v>
      </c>
      <c r="B18" s="88"/>
      <c r="D18" s="76">
        <v>15</v>
      </c>
      <c r="E18" s="88"/>
      <c r="G18" s="76">
        <v>15</v>
      </c>
      <c r="H18" s="88"/>
    </row>
    <row r="19" spans="1:8" x14ac:dyDescent="0.25">
      <c r="A19" s="76">
        <v>16</v>
      </c>
      <c r="B19" s="88"/>
      <c r="D19" s="76">
        <v>16</v>
      </c>
      <c r="E19" s="88"/>
      <c r="G19" s="76">
        <v>16</v>
      </c>
      <c r="H19" s="88"/>
    </row>
    <row r="20" spans="1:8" x14ac:dyDescent="0.25">
      <c r="A20" s="76">
        <v>17</v>
      </c>
      <c r="B20" s="88"/>
      <c r="D20" s="76">
        <v>17</v>
      </c>
      <c r="E20" s="88"/>
      <c r="G20" s="76">
        <v>17</v>
      </c>
      <c r="H20" s="88"/>
    </row>
    <row r="21" spans="1:8" x14ac:dyDescent="0.25">
      <c r="A21" s="76">
        <v>18</v>
      </c>
      <c r="B21" s="88"/>
      <c r="D21" s="76">
        <v>18</v>
      </c>
      <c r="E21" s="88"/>
      <c r="G21" s="76">
        <v>18</v>
      </c>
      <c r="H21" s="88"/>
    </row>
    <row r="22" spans="1:8" x14ac:dyDescent="0.25">
      <c r="A22" s="76">
        <v>19</v>
      </c>
      <c r="B22" s="88"/>
      <c r="D22" s="76">
        <v>19</v>
      </c>
      <c r="E22" s="88"/>
      <c r="G22" s="76">
        <v>19</v>
      </c>
      <c r="H22" s="88"/>
    </row>
    <row r="23" spans="1:8" x14ac:dyDescent="0.25">
      <c r="A23" s="76">
        <v>20</v>
      </c>
      <c r="B23" s="88"/>
      <c r="D23" s="76">
        <v>20</v>
      </c>
      <c r="E23" s="88"/>
      <c r="G23" s="76">
        <v>20</v>
      </c>
      <c r="H23" s="88"/>
    </row>
    <row r="24" spans="1:8" x14ac:dyDescent="0.25">
      <c r="A24" s="86" t="s">
        <v>36</v>
      </c>
      <c r="B24" s="90">
        <f>SUM(B3:B23)</f>
        <v>1</v>
      </c>
      <c r="D24" s="86" t="s">
        <v>36</v>
      </c>
      <c r="E24" s="90">
        <f>SUM(E3:E23)</f>
        <v>1</v>
      </c>
      <c r="G24" s="86" t="s">
        <v>36</v>
      </c>
      <c r="H24" s="90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8" bestFit="1" customWidth="1"/>
    <col min="2" max="2" width="20.109375" style="91" bestFit="1" customWidth="1"/>
    <col min="3" max="3" width="8.88671875" style="48"/>
    <col min="4" max="4" width="13.44140625" style="48" bestFit="1" customWidth="1"/>
    <col min="5" max="5" width="23.88671875" style="91" bestFit="1" customWidth="1"/>
    <col min="6" max="7" width="8.88671875" style="48"/>
    <col min="8" max="8" width="13.44140625" style="48" bestFit="1" customWidth="1"/>
    <col min="9" max="9" width="20.33203125" style="91" bestFit="1" customWidth="1"/>
    <col min="10" max="16384" width="8.88671875" style="48"/>
  </cols>
  <sheetData>
    <row r="1" spans="1:9" s="66" customFormat="1" x14ac:dyDescent="0.25">
      <c r="A1" s="50" t="s">
        <v>26</v>
      </c>
      <c r="B1" s="85" t="s">
        <v>29</v>
      </c>
      <c r="D1" s="50" t="s">
        <v>26</v>
      </c>
      <c r="E1" s="85" t="s">
        <v>79</v>
      </c>
      <c r="H1" s="50" t="s">
        <v>26</v>
      </c>
      <c r="I1" s="85" t="s">
        <v>40</v>
      </c>
    </row>
    <row r="2" spans="1:9" s="66" customFormat="1" x14ac:dyDescent="0.25">
      <c r="A2" s="50" t="s">
        <v>27</v>
      </c>
      <c r="B2" s="87" t="s">
        <v>28</v>
      </c>
      <c r="D2" s="50" t="s">
        <v>27</v>
      </c>
      <c r="E2" s="87" t="s">
        <v>28</v>
      </c>
      <c r="H2" s="50" t="s">
        <v>27</v>
      </c>
      <c r="I2" s="87" t="s">
        <v>28</v>
      </c>
    </row>
    <row r="3" spans="1:9" x14ac:dyDescent="0.25">
      <c r="A3" s="76">
        <v>0</v>
      </c>
      <c r="B3" s="88">
        <v>95.6</v>
      </c>
      <c r="D3" s="76">
        <v>0</v>
      </c>
      <c r="E3" s="88">
        <v>11.9</v>
      </c>
      <c r="H3" s="76">
        <v>0</v>
      </c>
      <c r="I3" s="88">
        <v>75</v>
      </c>
    </row>
    <row r="4" spans="1:9" x14ac:dyDescent="0.25">
      <c r="A4" s="76">
        <v>1</v>
      </c>
      <c r="B4" s="88">
        <v>4.4000000000000004</v>
      </c>
      <c r="D4" s="76">
        <v>1</v>
      </c>
      <c r="E4" s="88">
        <v>4.0999999999999996</v>
      </c>
      <c r="H4" s="76">
        <v>1</v>
      </c>
      <c r="I4" s="88">
        <v>0</v>
      </c>
    </row>
    <row r="5" spans="1:9" x14ac:dyDescent="0.25">
      <c r="A5" s="76">
        <v>2</v>
      </c>
      <c r="B5" s="88"/>
      <c r="D5" s="76">
        <v>2</v>
      </c>
      <c r="E5" s="88">
        <v>84</v>
      </c>
      <c r="H5" s="76">
        <v>2</v>
      </c>
      <c r="I5" s="88">
        <v>25</v>
      </c>
    </row>
    <row r="6" spans="1:9" x14ac:dyDescent="0.25">
      <c r="A6" s="76">
        <v>3</v>
      </c>
      <c r="B6" s="88"/>
      <c r="D6" s="76">
        <v>3</v>
      </c>
      <c r="E6" s="88"/>
      <c r="H6" s="76">
        <v>3</v>
      </c>
      <c r="I6" s="88"/>
    </row>
    <row r="7" spans="1:9" x14ac:dyDescent="0.25">
      <c r="A7" s="76">
        <v>4</v>
      </c>
      <c r="B7" s="88"/>
      <c r="D7" s="76">
        <v>4</v>
      </c>
      <c r="E7" s="88"/>
      <c r="H7" s="76">
        <v>4</v>
      </c>
      <c r="I7" s="88"/>
    </row>
    <row r="8" spans="1:9" x14ac:dyDescent="0.25">
      <c r="A8" s="76">
        <v>5</v>
      </c>
      <c r="B8" s="88"/>
      <c r="D8" s="76">
        <v>5</v>
      </c>
      <c r="E8" s="88"/>
      <c r="H8" s="76">
        <v>5</v>
      </c>
      <c r="I8" s="88"/>
    </row>
    <row r="9" spans="1:9" x14ac:dyDescent="0.25">
      <c r="A9" s="76">
        <v>6</v>
      </c>
      <c r="B9" s="88"/>
      <c r="D9" s="76">
        <v>6</v>
      </c>
      <c r="E9" s="88"/>
      <c r="H9" s="76">
        <v>6</v>
      </c>
      <c r="I9" s="88"/>
    </row>
    <row r="10" spans="1:9" x14ac:dyDescent="0.25">
      <c r="A10" s="76">
        <v>7</v>
      </c>
      <c r="B10" s="88"/>
      <c r="D10" s="76">
        <v>7</v>
      </c>
      <c r="E10" s="88"/>
      <c r="H10" s="76">
        <v>7</v>
      </c>
      <c r="I10" s="88"/>
    </row>
    <row r="11" spans="1:9" x14ac:dyDescent="0.25">
      <c r="A11" s="76">
        <v>8</v>
      </c>
      <c r="B11" s="88"/>
      <c r="D11" s="76">
        <v>8</v>
      </c>
      <c r="E11" s="88"/>
      <c r="H11" s="76">
        <v>8</v>
      </c>
      <c r="I11" s="88"/>
    </row>
    <row r="12" spans="1:9" x14ac:dyDescent="0.25">
      <c r="A12" s="76">
        <v>9</v>
      </c>
      <c r="B12" s="88"/>
      <c r="D12" s="76">
        <v>9</v>
      </c>
      <c r="E12" s="88"/>
      <c r="H12" s="76">
        <v>9</v>
      </c>
      <c r="I12" s="88"/>
    </row>
    <row r="13" spans="1:9" x14ac:dyDescent="0.25">
      <c r="A13" s="76">
        <v>10</v>
      </c>
      <c r="B13" s="88"/>
      <c r="D13" s="76">
        <v>10</v>
      </c>
      <c r="E13" s="88"/>
      <c r="H13" s="76">
        <v>10</v>
      </c>
      <c r="I13" s="88"/>
    </row>
    <row r="14" spans="1:9" x14ac:dyDescent="0.25">
      <c r="A14" s="76">
        <v>11</v>
      </c>
      <c r="B14" s="88"/>
      <c r="D14" s="76">
        <v>11</v>
      </c>
      <c r="E14" s="88"/>
      <c r="H14" s="76">
        <v>11</v>
      </c>
      <c r="I14" s="88"/>
    </row>
    <row r="15" spans="1:9" x14ac:dyDescent="0.25">
      <c r="A15" s="76">
        <v>12</v>
      </c>
      <c r="B15" s="88"/>
      <c r="D15" s="76">
        <v>12</v>
      </c>
      <c r="E15" s="88"/>
      <c r="H15" s="76">
        <v>12</v>
      </c>
      <c r="I15" s="88"/>
    </row>
    <row r="16" spans="1:9" x14ac:dyDescent="0.25">
      <c r="A16" s="76">
        <v>13</v>
      </c>
      <c r="B16" s="88"/>
      <c r="D16" s="76">
        <v>13</v>
      </c>
      <c r="E16" s="88"/>
      <c r="H16" s="76">
        <v>13</v>
      </c>
      <c r="I16" s="88"/>
    </row>
    <row r="17" spans="1:9" x14ac:dyDescent="0.25">
      <c r="A17" s="76">
        <v>14</v>
      </c>
      <c r="B17" s="88"/>
      <c r="D17" s="76">
        <v>14</v>
      </c>
      <c r="E17" s="88"/>
      <c r="H17" s="76">
        <v>14</v>
      </c>
      <c r="I17" s="88"/>
    </row>
    <row r="18" spans="1:9" x14ac:dyDescent="0.25">
      <c r="A18" s="76">
        <v>15</v>
      </c>
      <c r="B18" s="88"/>
      <c r="D18" s="76">
        <v>15</v>
      </c>
      <c r="E18" s="88"/>
      <c r="H18" s="76">
        <v>15</v>
      </c>
      <c r="I18" s="88"/>
    </row>
    <row r="19" spans="1:9" x14ac:dyDescent="0.25">
      <c r="A19" s="76">
        <v>16</v>
      </c>
      <c r="B19" s="88"/>
      <c r="D19" s="76">
        <v>16</v>
      </c>
      <c r="E19" s="88"/>
      <c r="H19" s="76">
        <v>16</v>
      </c>
      <c r="I19" s="88"/>
    </row>
    <row r="20" spans="1:9" x14ac:dyDescent="0.25">
      <c r="A20" s="76">
        <v>17</v>
      </c>
      <c r="B20" s="88"/>
      <c r="D20" s="76">
        <v>17</v>
      </c>
      <c r="E20" s="88"/>
      <c r="H20" s="76">
        <v>17</v>
      </c>
      <c r="I20" s="88"/>
    </row>
    <row r="21" spans="1:9" x14ac:dyDescent="0.25">
      <c r="A21" s="76">
        <v>18</v>
      </c>
      <c r="B21" s="88"/>
      <c r="D21" s="76">
        <v>18</v>
      </c>
      <c r="E21" s="88"/>
      <c r="H21" s="76">
        <v>18</v>
      </c>
      <c r="I21" s="88"/>
    </row>
    <row r="22" spans="1:9" x14ac:dyDescent="0.25">
      <c r="A22" s="76">
        <v>19</v>
      </c>
      <c r="B22" s="88"/>
      <c r="D22" s="76">
        <v>19</v>
      </c>
      <c r="E22" s="88"/>
      <c r="H22" s="76">
        <v>19</v>
      </c>
      <c r="I22" s="88"/>
    </row>
    <row r="23" spans="1:9" x14ac:dyDescent="0.25">
      <c r="A23" s="76">
        <v>20</v>
      </c>
      <c r="B23" s="88"/>
      <c r="D23" s="76">
        <v>20</v>
      </c>
      <c r="E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  <c r="H24" s="86" t="s">
        <v>36</v>
      </c>
      <c r="I24" s="90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7.109375" style="48" customWidth="1"/>
    <col min="10" max="16384" width="8.88671875" style="48"/>
  </cols>
  <sheetData>
    <row r="1" spans="1:9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80</v>
      </c>
      <c r="G1" s="66"/>
      <c r="H1" s="50" t="s">
        <v>26</v>
      </c>
      <c r="I1" s="85" t="s">
        <v>103</v>
      </c>
    </row>
    <row r="2" spans="1:9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9" x14ac:dyDescent="0.25">
      <c r="A3" s="76">
        <v>0</v>
      </c>
      <c r="B3" s="88">
        <v>40</v>
      </c>
      <c r="C3" s="48" t="s">
        <v>81</v>
      </c>
      <c r="E3" s="76">
        <v>0</v>
      </c>
      <c r="F3" s="88">
        <v>51.7</v>
      </c>
      <c r="H3" s="76">
        <v>0</v>
      </c>
      <c r="I3" s="88">
        <v>1</v>
      </c>
    </row>
    <row r="4" spans="1:9" x14ac:dyDescent="0.25">
      <c r="A4" s="76">
        <v>1</v>
      </c>
      <c r="B4" s="88">
        <v>58</v>
      </c>
      <c r="C4" s="48" t="s">
        <v>84</v>
      </c>
      <c r="E4" s="76">
        <v>1</v>
      </c>
      <c r="F4" s="88">
        <v>48.3</v>
      </c>
      <c r="H4" s="76">
        <v>1</v>
      </c>
      <c r="I4" s="88">
        <v>61</v>
      </c>
    </row>
    <row r="5" spans="1:9" x14ac:dyDescent="0.25">
      <c r="A5" s="76">
        <v>2</v>
      </c>
      <c r="B5" s="88">
        <v>2</v>
      </c>
      <c r="C5" s="48" t="s">
        <v>82</v>
      </c>
      <c r="E5" s="76">
        <v>2</v>
      </c>
      <c r="F5" s="88"/>
      <c r="H5" s="76">
        <v>2</v>
      </c>
      <c r="I5" s="88">
        <v>38</v>
      </c>
    </row>
    <row r="6" spans="1:9" x14ac:dyDescent="0.25">
      <c r="A6" s="76">
        <v>3</v>
      </c>
      <c r="B6" s="88">
        <v>0</v>
      </c>
      <c r="C6" s="48" t="s">
        <v>55</v>
      </c>
      <c r="E6" s="76">
        <v>3</v>
      </c>
      <c r="F6" s="88"/>
      <c r="H6" s="76">
        <v>3</v>
      </c>
      <c r="I6" s="88"/>
    </row>
    <row r="7" spans="1:9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9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9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9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9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9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9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9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9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9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  <c r="H24" s="86" t="s">
        <v>36</v>
      </c>
      <c r="I24" s="90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8" bestFit="1" customWidth="1"/>
    <col min="2" max="2" width="35" style="48" bestFit="1" customWidth="1"/>
    <col min="3" max="4" width="8.88671875" style="48"/>
    <col min="5" max="5" width="13.44140625" style="48" bestFit="1" customWidth="1"/>
    <col min="6" max="6" width="18" style="48" bestFit="1" customWidth="1"/>
    <col min="7" max="7" width="27.88671875" style="48" customWidth="1"/>
    <col min="8" max="16384" width="8.88671875" style="48"/>
  </cols>
  <sheetData>
    <row r="1" spans="1:7" x14ac:dyDescent="0.25">
      <c r="A1" s="50" t="s">
        <v>26</v>
      </c>
      <c r="B1" s="85" t="s">
        <v>43</v>
      </c>
      <c r="C1" s="66"/>
      <c r="D1" s="66"/>
      <c r="E1" s="50" t="s">
        <v>26</v>
      </c>
      <c r="F1" s="85" t="s">
        <v>44</v>
      </c>
      <c r="G1" s="66"/>
    </row>
    <row r="2" spans="1:7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</row>
    <row r="3" spans="1:7" x14ac:dyDescent="0.25">
      <c r="A3" s="76">
        <v>0</v>
      </c>
      <c r="B3" s="88">
        <v>6</v>
      </c>
      <c r="E3" s="76">
        <v>0</v>
      </c>
      <c r="F3" s="88">
        <v>5</v>
      </c>
    </row>
    <row r="4" spans="1:7" x14ac:dyDescent="0.25">
      <c r="A4" s="76">
        <v>1</v>
      </c>
      <c r="B4" s="88">
        <v>92</v>
      </c>
      <c r="E4" s="76">
        <v>1</v>
      </c>
      <c r="F4" s="88">
        <v>95</v>
      </c>
    </row>
    <row r="5" spans="1:7" x14ac:dyDescent="0.25">
      <c r="A5" s="76">
        <v>2</v>
      </c>
      <c r="B5" s="88">
        <v>0</v>
      </c>
      <c r="E5" s="76">
        <v>2</v>
      </c>
      <c r="F5" s="88"/>
    </row>
    <row r="6" spans="1:7" x14ac:dyDescent="0.25">
      <c r="A6" s="76">
        <v>3</v>
      </c>
      <c r="B6" s="88">
        <v>2</v>
      </c>
      <c r="E6" s="76">
        <v>3</v>
      </c>
      <c r="F6" s="88"/>
    </row>
    <row r="7" spans="1:7" x14ac:dyDescent="0.25">
      <c r="A7" s="76">
        <v>4</v>
      </c>
      <c r="B7" s="88"/>
      <c r="E7" s="76">
        <v>4</v>
      </c>
      <c r="F7" s="88"/>
    </row>
    <row r="8" spans="1:7" x14ac:dyDescent="0.25">
      <c r="A8" s="76">
        <v>5</v>
      </c>
      <c r="B8" s="88"/>
      <c r="E8" s="76">
        <v>5</v>
      </c>
      <c r="F8" s="88"/>
    </row>
    <row r="9" spans="1:7" x14ac:dyDescent="0.25">
      <c r="A9" s="76">
        <v>6</v>
      </c>
      <c r="B9" s="88"/>
      <c r="E9" s="76">
        <v>6</v>
      </c>
      <c r="F9" s="88"/>
    </row>
    <row r="10" spans="1:7" x14ac:dyDescent="0.25">
      <c r="A10" s="76">
        <v>7</v>
      </c>
      <c r="B10" s="88"/>
      <c r="E10" s="76">
        <v>7</v>
      </c>
      <c r="F10" s="88"/>
    </row>
    <row r="11" spans="1:7" x14ac:dyDescent="0.25">
      <c r="A11" s="76">
        <v>8</v>
      </c>
      <c r="B11" s="88"/>
      <c r="E11" s="76">
        <v>8</v>
      </c>
      <c r="F11" s="88"/>
    </row>
    <row r="12" spans="1:7" x14ac:dyDescent="0.25">
      <c r="A12" s="76">
        <v>9</v>
      </c>
      <c r="B12" s="88"/>
      <c r="E12" s="76">
        <v>9</v>
      </c>
      <c r="F12" s="88"/>
    </row>
    <row r="13" spans="1:7" x14ac:dyDescent="0.25">
      <c r="A13" s="76">
        <v>10</v>
      </c>
      <c r="B13" s="88"/>
      <c r="E13" s="76">
        <v>10</v>
      </c>
      <c r="F13" s="88"/>
    </row>
    <row r="14" spans="1:7" x14ac:dyDescent="0.25">
      <c r="A14" s="76">
        <v>11</v>
      </c>
      <c r="B14" s="88"/>
      <c r="E14" s="76">
        <v>11</v>
      </c>
      <c r="F14" s="88"/>
    </row>
    <row r="15" spans="1:7" x14ac:dyDescent="0.25">
      <c r="A15" s="76">
        <v>12</v>
      </c>
      <c r="B15" s="88"/>
      <c r="E15" s="76">
        <v>12</v>
      </c>
      <c r="F15" s="88"/>
    </row>
    <row r="16" spans="1:7" x14ac:dyDescent="0.25">
      <c r="A16" s="76">
        <v>13</v>
      </c>
      <c r="B16" s="88"/>
      <c r="E16" s="76">
        <v>13</v>
      </c>
      <c r="F16" s="88"/>
    </row>
    <row r="17" spans="1:6" x14ac:dyDescent="0.25">
      <c r="A17" s="76">
        <v>14</v>
      </c>
      <c r="B17" s="88"/>
      <c r="E17" s="76">
        <v>14</v>
      </c>
      <c r="F17" s="88"/>
    </row>
    <row r="18" spans="1:6" x14ac:dyDescent="0.25">
      <c r="A18" s="76">
        <v>15</v>
      </c>
      <c r="B18" s="88"/>
      <c r="E18" s="76">
        <v>15</v>
      </c>
      <c r="F18" s="88"/>
    </row>
    <row r="19" spans="1:6" x14ac:dyDescent="0.25">
      <c r="A19" s="76">
        <v>16</v>
      </c>
      <c r="B19" s="88"/>
      <c r="E19" s="76">
        <v>16</v>
      </c>
      <c r="F19" s="88"/>
    </row>
    <row r="20" spans="1:6" x14ac:dyDescent="0.25">
      <c r="A20" s="76">
        <v>17</v>
      </c>
      <c r="B20" s="88"/>
      <c r="E20" s="76">
        <v>17</v>
      </c>
      <c r="F20" s="88"/>
    </row>
    <row r="21" spans="1:6" x14ac:dyDescent="0.25">
      <c r="A21" s="76">
        <v>18</v>
      </c>
      <c r="B21" s="88"/>
      <c r="E21" s="76">
        <v>18</v>
      </c>
      <c r="F21" s="88"/>
    </row>
    <row r="22" spans="1:6" x14ac:dyDescent="0.25">
      <c r="A22" s="76">
        <v>19</v>
      </c>
      <c r="B22" s="88"/>
      <c r="E22" s="76">
        <v>19</v>
      </c>
      <c r="F22" s="88"/>
    </row>
    <row r="23" spans="1:6" x14ac:dyDescent="0.25">
      <c r="A23" s="76">
        <v>20</v>
      </c>
      <c r="B23" s="88"/>
      <c r="E23" s="76">
        <v>20</v>
      </c>
      <c r="F23" s="88"/>
    </row>
    <row r="24" spans="1:6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I7" sqref="I7"/>
    </sheetView>
  </sheetViews>
  <sheetFormatPr defaultRowHeight="13.8" x14ac:dyDescent="0.25"/>
  <cols>
    <col min="1" max="1" width="13.44140625" style="48" bestFit="1" customWidth="1"/>
    <col min="2" max="2" width="29.33203125" style="48" bestFit="1" customWidth="1"/>
    <col min="3" max="3" width="16.6640625" style="48" customWidth="1"/>
    <col min="4" max="4" width="8.88671875" style="48"/>
    <col min="5" max="5" width="13.44140625" style="48" bestFit="1" customWidth="1"/>
    <col min="6" max="6" width="25.6640625" style="48" customWidth="1"/>
    <col min="7" max="7" width="8.88671875" style="48"/>
    <col min="8" max="8" width="13.44140625" style="48" bestFit="1" customWidth="1"/>
    <col min="9" max="9" width="28.33203125" style="48" bestFit="1" customWidth="1"/>
    <col min="10" max="16384" width="8.88671875" style="48"/>
  </cols>
  <sheetData>
    <row r="1" spans="1:10" x14ac:dyDescent="0.25">
      <c r="A1" s="50" t="s">
        <v>26</v>
      </c>
      <c r="B1" s="85" t="s">
        <v>83</v>
      </c>
      <c r="C1" s="66"/>
      <c r="D1" s="66"/>
      <c r="E1" s="50" t="s">
        <v>26</v>
      </c>
      <c r="F1" s="85" t="s">
        <v>141</v>
      </c>
      <c r="G1" s="66"/>
      <c r="H1" s="50" t="s">
        <v>26</v>
      </c>
      <c r="I1" s="85" t="s">
        <v>109</v>
      </c>
    </row>
    <row r="2" spans="1:10" x14ac:dyDescent="0.25">
      <c r="A2" s="50" t="s">
        <v>27</v>
      </c>
      <c r="B2" s="87" t="s">
        <v>28</v>
      </c>
      <c r="C2" s="66"/>
      <c r="D2" s="66"/>
      <c r="E2" s="50" t="s">
        <v>27</v>
      </c>
      <c r="F2" s="87" t="s">
        <v>28</v>
      </c>
      <c r="G2" s="66"/>
      <c r="H2" s="50" t="s">
        <v>27</v>
      </c>
      <c r="I2" s="87" t="s">
        <v>28</v>
      </c>
    </row>
    <row r="3" spans="1:10" x14ac:dyDescent="0.25">
      <c r="A3" s="76">
        <v>0</v>
      </c>
      <c r="B3" s="88">
        <v>40</v>
      </c>
      <c r="E3" s="76">
        <v>0</v>
      </c>
      <c r="F3" s="88">
        <v>0.9</v>
      </c>
      <c r="G3" s="48" t="s">
        <v>84</v>
      </c>
      <c r="H3" s="76">
        <v>0</v>
      </c>
      <c r="I3" s="88">
        <v>0.45</v>
      </c>
      <c r="J3" s="48" t="s">
        <v>55</v>
      </c>
    </row>
    <row r="4" spans="1:10" x14ac:dyDescent="0.25">
      <c r="A4" s="76">
        <v>1</v>
      </c>
      <c r="B4" s="88">
        <v>58</v>
      </c>
      <c r="E4" s="76">
        <v>1</v>
      </c>
      <c r="F4" s="88">
        <v>0.05</v>
      </c>
      <c r="G4" s="48" t="s">
        <v>82</v>
      </c>
      <c r="H4" s="76">
        <v>1</v>
      </c>
      <c r="I4" s="88">
        <v>0.12</v>
      </c>
      <c r="J4" s="48" t="s">
        <v>72</v>
      </c>
    </row>
    <row r="5" spans="1:10" x14ac:dyDescent="0.25">
      <c r="A5" s="76">
        <v>2</v>
      </c>
      <c r="B5" s="88">
        <v>2</v>
      </c>
      <c r="E5" s="76">
        <v>2</v>
      </c>
      <c r="F5" s="88">
        <v>0.05</v>
      </c>
      <c r="G5" s="48" t="s">
        <v>142</v>
      </c>
      <c r="H5" s="76">
        <v>2</v>
      </c>
      <c r="I5" s="88">
        <v>0.28000000000000003</v>
      </c>
      <c r="J5" s="48" t="s">
        <v>143</v>
      </c>
    </row>
    <row r="6" spans="1:10" x14ac:dyDescent="0.25">
      <c r="A6" s="76">
        <v>3</v>
      </c>
      <c r="B6" s="88">
        <v>0</v>
      </c>
      <c r="E6" s="76">
        <v>3</v>
      </c>
      <c r="F6" s="88"/>
      <c r="H6" s="76">
        <v>3</v>
      </c>
      <c r="I6" s="88">
        <v>0.15</v>
      </c>
      <c r="J6" s="48" t="s">
        <v>149</v>
      </c>
    </row>
    <row r="7" spans="1:10" x14ac:dyDescent="0.25">
      <c r="A7" s="76">
        <v>4</v>
      </c>
      <c r="B7" s="88"/>
      <c r="E7" s="76">
        <v>4</v>
      </c>
      <c r="F7" s="88"/>
      <c r="H7" s="76">
        <v>4</v>
      </c>
      <c r="I7" s="88"/>
    </row>
    <row r="8" spans="1:10" x14ac:dyDescent="0.25">
      <c r="A8" s="76">
        <v>5</v>
      </c>
      <c r="B8" s="88"/>
      <c r="E8" s="76">
        <v>5</v>
      </c>
      <c r="F8" s="88"/>
      <c r="H8" s="76">
        <v>5</v>
      </c>
      <c r="I8" s="88"/>
    </row>
    <row r="9" spans="1:10" x14ac:dyDescent="0.25">
      <c r="A9" s="76">
        <v>6</v>
      </c>
      <c r="B9" s="88"/>
      <c r="E9" s="76">
        <v>6</v>
      </c>
      <c r="F9" s="88"/>
      <c r="H9" s="76">
        <v>6</v>
      </c>
      <c r="I9" s="88"/>
    </row>
    <row r="10" spans="1:10" x14ac:dyDescent="0.25">
      <c r="A10" s="76">
        <v>7</v>
      </c>
      <c r="B10" s="88"/>
      <c r="E10" s="76">
        <v>7</v>
      </c>
      <c r="F10" s="88"/>
      <c r="H10" s="76">
        <v>7</v>
      </c>
      <c r="I10" s="88"/>
    </row>
    <row r="11" spans="1:10" x14ac:dyDescent="0.25">
      <c r="A11" s="76">
        <v>8</v>
      </c>
      <c r="B11" s="88"/>
      <c r="E11" s="76">
        <v>8</v>
      </c>
      <c r="F11" s="88"/>
      <c r="H11" s="76">
        <v>8</v>
      </c>
      <c r="I11" s="88"/>
    </row>
    <row r="12" spans="1:10" x14ac:dyDescent="0.25">
      <c r="A12" s="76">
        <v>9</v>
      </c>
      <c r="B12" s="88"/>
      <c r="E12" s="76">
        <v>9</v>
      </c>
      <c r="F12" s="88"/>
      <c r="H12" s="76">
        <v>9</v>
      </c>
      <c r="I12" s="88"/>
    </row>
    <row r="13" spans="1:10" x14ac:dyDescent="0.25">
      <c r="A13" s="76">
        <v>10</v>
      </c>
      <c r="B13" s="88"/>
      <c r="E13" s="76">
        <v>10</v>
      </c>
      <c r="F13" s="88"/>
      <c r="H13" s="76">
        <v>10</v>
      </c>
      <c r="I13" s="88"/>
    </row>
    <row r="14" spans="1:10" x14ac:dyDescent="0.25">
      <c r="A14" s="76">
        <v>11</v>
      </c>
      <c r="B14" s="88"/>
      <c r="E14" s="76">
        <v>11</v>
      </c>
      <c r="F14" s="88"/>
      <c r="H14" s="76">
        <v>11</v>
      </c>
      <c r="I14" s="88"/>
    </row>
    <row r="15" spans="1:10" x14ac:dyDescent="0.25">
      <c r="A15" s="76">
        <v>12</v>
      </c>
      <c r="B15" s="88"/>
      <c r="E15" s="76">
        <v>12</v>
      </c>
      <c r="F15" s="88"/>
      <c r="H15" s="76">
        <v>12</v>
      </c>
      <c r="I15" s="88"/>
    </row>
    <row r="16" spans="1:10" x14ac:dyDescent="0.25">
      <c r="A16" s="76">
        <v>13</v>
      </c>
      <c r="B16" s="88"/>
      <c r="E16" s="76">
        <v>13</v>
      </c>
      <c r="F16" s="88"/>
      <c r="H16" s="76">
        <v>13</v>
      </c>
      <c r="I16" s="88"/>
    </row>
    <row r="17" spans="1:9" x14ac:dyDescent="0.25">
      <c r="A17" s="76">
        <v>14</v>
      </c>
      <c r="B17" s="88"/>
      <c r="E17" s="76">
        <v>14</v>
      </c>
      <c r="F17" s="88"/>
      <c r="H17" s="76">
        <v>14</v>
      </c>
      <c r="I17" s="88"/>
    </row>
    <row r="18" spans="1:9" x14ac:dyDescent="0.25">
      <c r="A18" s="76">
        <v>15</v>
      </c>
      <c r="B18" s="88"/>
      <c r="E18" s="76">
        <v>15</v>
      </c>
      <c r="F18" s="88"/>
      <c r="H18" s="76">
        <v>15</v>
      </c>
      <c r="I18" s="88"/>
    </row>
    <row r="19" spans="1:9" x14ac:dyDescent="0.25">
      <c r="A19" s="76">
        <v>16</v>
      </c>
      <c r="B19" s="88"/>
      <c r="E19" s="76">
        <v>16</v>
      </c>
      <c r="F19" s="88"/>
      <c r="H19" s="76">
        <v>16</v>
      </c>
      <c r="I19" s="88"/>
    </row>
    <row r="20" spans="1:9" x14ac:dyDescent="0.25">
      <c r="A20" s="76">
        <v>17</v>
      </c>
      <c r="B20" s="88"/>
      <c r="E20" s="76">
        <v>17</v>
      </c>
      <c r="F20" s="88"/>
      <c r="H20" s="76">
        <v>17</v>
      </c>
      <c r="I20" s="88"/>
    </row>
    <row r="21" spans="1:9" x14ac:dyDescent="0.25">
      <c r="A21" s="76">
        <v>18</v>
      </c>
      <c r="B21" s="88"/>
      <c r="E21" s="76">
        <v>18</v>
      </c>
      <c r="F21" s="88"/>
      <c r="H21" s="76">
        <v>18</v>
      </c>
      <c r="I21" s="88"/>
    </row>
    <row r="22" spans="1:9" x14ac:dyDescent="0.25">
      <c r="A22" s="76">
        <v>19</v>
      </c>
      <c r="B22" s="88"/>
      <c r="E22" s="76">
        <v>19</v>
      </c>
      <c r="F22" s="88"/>
      <c r="H22" s="76">
        <v>19</v>
      </c>
      <c r="I22" s="88"/>
    </row>
    <row r="23" spans="1:9" x14ac:dyDescent="0.25">
      <c r="A23" s="76">
        <v>20</v>
      </c>
      <c r="B23" s="88"/>
      <c r="E23" s="76">
        <v>20</v>
      </c>
      <c r="F23" s="88"/>
      <c r="H23" s="76">
        <v>20</v>
      </c>
      <c r="I23" s="88"/>
    </row>
    <row r="24" spans="1:9" x14ac:dyDescent="0.25">
      <c r="A24" s="86" t="s">
        <v>36</v>
      </c>
      <c r="B24" s="90">
        <f>SUM(B3:B23)</f>
        <v>100</v>
      </c>
      <c r="E24" s="86" t="s">
        <v>36</v>
      </c>
      <c r="F24" s="90">
        <f>SUM(F3:F23)</f>
        <v>1</v>
      </c>
      <c r="H24" s="86" t="s">
        <v>36</v>
      </c>
      <c r="I24" s="90">
        <f>SUM(I3:I23)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8" bestFit="1" customWidth="1"/>
    <col min="2" max="2" width="33" style="48" bestFit="1" customWidth="1"/>
    <col min="3" max="3" width="8.88671875" style="48"/>
    <col min="4" max="4" width="13.44140625" style="48" bestFit="1" customWidth="1"/>
    <col min="5" max="5" width="13.6640625" style="48" bestFit="1" customWidth="1"/>
    <col min="6" max="16384" width="8.88671875" style="48"/>
  </cols>
  <sheetData>
    <row r="1" spans="1:6" x14ac:dyDescent="0.25">
      <c r="A1" s="50" t="s">
        <v>26</v>
      </c>
      <c r="B1" s="85" t="s">
        <v>67</v>
      </c>
      <c r="C1" s="66"/>
      <c r="D1" s="50" t="s">
        <v>26</v>
      </c>
      <c r="E1" s="85" t="s">
        <v>45</v>
      </c>
    </row>
    <row r="2" spans="1:6" x14ac:dyDescent="0.25">
      <c r="A2" s="50" t="s">
        <v>27</v>
      </c>
      <c r="B2" s="87" t="s">
        <v>28</v>
      </c>
      <c r="C2" s="66"/>
      <c r="D2" s="50" t="s">
        <v>27</v>
      </c>
      <c r="E2" s="87" t="s">
        <v>28</v>
      </c>
    </row>
    <row r="3" spans="1:6" x14ac:dyDescent="0.25">
      <c r="A3" s="76">
        <v>0</v>
      </c>
      <c r="B3" s="88">
        <v>0</v>
      </c>
      <c r="D3" s="76">
        <v>0</v>
      </c>
      <c r="E3" s="88">
        <v>49</v>
      </c>
      <c r="F3" s="48" t="s">
        <v>71</v>
      </c>
    </row>
    <row r="4" spans="1:6" x14ac:dyDescent="0.25">
      <c r="A4" s="76">
        <v>1</v>
      </c>
      <c r="B4" s="88">
        <v>100</v>
      </c>
      <c r="D4" s="76">
        <v>1</v>
      </c>
      <c r="E4" s="88">
        <v>0</v>
      </c>
      <c r="F4" s="48" t="s">
        <v>85</v>
      </c>
    </row>
    <row r="5" spans="1:6" x14ac:dyDescent="0.25">
      <c r="A5" s="76">
        <v>2</v>
      </c>
      <c r="B5" s="88"/>
      <c r="D5" s="76">
        <v>2</v>
      </c>
      <c r="E5" s="88">
        <v>0</v>
      </c>
      <c r="F5" s="48" t="s">
        <v>72</v>
      </c>
    </row>
    <row r="6" spans="1:6" x14ac:dyDescent="0.25">
      <c r="A6" s="76">
        <v>3</v>
      </c>
      <c r="B6" s="88"/>
      <c r="D6" s="76">
        <v>3</v>
      </c>
      <c r="E6" s="88">
        <v>1</v>
      </c>
      <c r="F6" s="48" t="s">
        <v>73</v>
      </c>
    </row>
    <row r="7" spans="1:6" x14ac:dyDescent="0.25">
      <c r="A7" s="76">
        <v>4</v>
      </c>
      <c r="B7" s="88"/>
      <c r="D7" s="76">
        <v>4</v>
      </c>
      <c r="E7" s="88">
        <v>0</v>
      </c>
      <c r="F7" s="48" t="s">
        <v>91</v>
      </c>
    </row>
    <row r="8" spans="1:6" x14ac:dyDescent="0.25">
      <c r="A8" s="76">
        <v>5</v>
      </c>
      <c r="B8" s="88"/>
      <c r="D8" s="76">
        <v>5</v>
      </c>
      <c r="E8" s="88">
        <v>50</v>
      </c>
      <c r="F8" s="48" t="s">
        <v>74</v>
      </c>
    </row>
    <row r="9" spans="1:6" x14ac:dyDescent="0.25">
      <c r="A9" s="76">
        <v>6</v>
      </c>
      <c r="B9" s="88"/>
      <c r="D9" s="76">
        <v>6</v>
      </c>
      <c r="E9" s="88"/>
    </row>
    <row r="10" spans="1:6" x14ac:dyDescent="0.25">
      <c r="A10" s="76">
        <v>7</v>
      </c>
      <c r="B10" s="88"/>
      <c r="D10" s="76">
        <v>7</v>
      </c>
      <c r="E10" s="88"/>
    </row>
    <row r="11" spans="1:6" x14ac:dyDescent="0.25">
      <c r="A11" s="76">
        <v>8</v>
      </c>
      <c r="B11" s="88"/>
      <c r="D11" s="76">
        <v>8</v>
      </c>
      <c r="E11" s="88"/>
    </row>
    <row r="12" spans="1:6" x14ac:dyDescent="0.25">
      <c r="A12" s="76">
        <v>9</v>
      </c>
      <c r="B12" s="88"/>
      <c r="D12" s="76">
        <v>9</v>
      </c>
      <c r="E12" s="88"/>
    </row>
    <row r="13" spans="1:6" x14ac:dyDescent="0.25">
      <c r="A13" s="76">
        <v>10</v>
      </c>
      <c r="B13" s="88"/>
      <c r="D13" s="76">
        <v>10</v>
      </c>
      <c r="E13" s="88"/>
    </row>
    <row r="14" spans="1:6" x14ac:dyDescent="0.25">
      <c r="A14" s="76">
        <v>11</v>
      </c>
      <c r="B14" s="88"/>
      <c r="D14" s="76">
        <v>11</v>
      </c>
      <c r="E14" s="88"/>
    </row>
    <row r="15" spans="1:6" x14ac:dyDescent="0.25">
      <c r="A15" s="76">
        <v>12</v>
      </c>
      <c r="B15" s="88"/>
      <c r="D15" s="76">
        <v>12</v>
      </c>
      <c r="E15" s="88"/>
    </row>
    <row r="16" spans="1:6" x14ac:dyDescent="0.25">
      <c r="A16" s="76">
        <v>13</v>
      </c>
      <c r="B16" s="88"/>
      <c r="D16" s="76">
        <v>13</v>
      </c>
      <c r="E16" s="88"/>
    </row>
    <row r="17" spans="1:5" x14ac:dyDescent="0.25">
      <c r="A17" s="76">
        <v>14</v>
      </c>
      <c r="B17" s="88"/>
      <c r="D17" s="76">
        <v>14</v>
      </c>
      <c r="E17" s="88"/>
    </row>
    <row r="18" spans="1:5" x14ac:dyDescent="0.25">
      <c r="A18" s="76">
        <v>15</v>
      </c>
      <c r="B18" s="88"/>
      <c r="D18" s="76">
        <v>15</v>
      </c>
      <c r="E18" s="88"/>
    </row>
    <row r="19" spans="1:5" x14ac:dyDescent="0.25">
      <c r="A19" s="76">
        <v>16</v>
      </c>
      <c r="B19" s="88"/>
      <c r="D19" s="76">
        <v>16</v>
      </c>
      <c r="E19" s="88"/>
    </row>
    <row r="20" spans="1:5" x14ac:dyDescent="0.25">
      <c r="A20" s="76">
        <v>17</v>
      </c>
      <c r="B20" s="88"/>
      <c r="D20" s="76">
        <v>17</v>
      </c>
      <c r="E20" s="88"/>
    </row>
    <row r="21" spans="1:5" x14ac:dyDescent="0.25">
      <c r="A21" s="76">
        <v>18</v>
      </c>
      <c r="B21" s="88"/>
      <c r="D21" s="76">
        <v>18</v>
      </c>
      <c r="E21" s="88"/>
    </row>
    <row r="22" spans="1:5" x14ac:dyDescent="0.25">
      <c r="A22" s="76">
        <v>19</v>
      </c>
      <c r="B22" s="88"/>
      <c r="D22" s="76">
        <v>19</v>
      </c>
      <c r="E22" s="88"/>
    </row>
    <row r="23" spans="1:5" x14ac:dyDescent="0.25">
      <c r="A23" s="76">
        <v>20</v>
      </c>
      <c r="B23" s="88"/>
      <c r="D23" s="76">
        <v>20</v>
      </c>
      <c r="E23" s="88"/>
    </row>
    <row r="24" spans="1:5" x14ac:dyDescent="0.25">
      <c r="A24" s="86" t="s">
        <v>36</v>
      </c>
      <c r="B24" s="90">
        <f>SUM(B3:B23)</f>
        <v>100</v>
      </c>
      <c r="D24" s="86" t="s">
        <v>36</v>
      </c>
      <c r="E24" s="90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6" bestFit="1" customWidth="1"/>
    <col min="2" max="2" width="11.6640625" style="48" bestFit="1" customWidth="1"/>
    <col min="3" max="3" width="11.44140625" style="48" bestFit="1" customWidth="1"/>
    <col min="4" max="4" width="8.88671875" style="48"/>
    <col min="5" max="5" width="4.1093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s="55" customFormat="1" x14ac:dyDescent="0.3">
      <c r="A1" s="52" t="s">
        <v>0</v>
      </c>
      <c r="B1" s="53" t="s">
        <v>11</v>
      </c>
      <c r="C1" s="53" t="s">
        <v>13</v>
      </c>
      <c r="D1" s="53" t="s">
        <v>14</v>
      </c>
      <c r="E1" s="53" t="s">
        <v>15</v>
      </c>
      <c r="F1" s="54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s="57" customFormat="1" x14ac:dyDescent="0.25">
      <c r="A2" s="56" t="s">
        <v>1</v>
      </c>
      <c r="B2" s="56">
        <v>2</v>
      </c>
      <c r="C2" s="56">
        <v>5</v>
      </c>
      <c r="D2" s="56">
        <v>30</v>
      </c>
      <c r="E2" s="56">
        <v>30</v>
      </c>
      <c r="F2" s="56">
        <v>15</v>
      </c>
      <c r="G2" s="56">
        <v>5</v>
      </c>
      <c r="H2" s="56">
        <v>10</v>
      </c>
      <c r="I2" s="56">
        <v>5</v>
      </c>
      <c r="J2" s="56">
        <v>5</v>
      </c>
    </row>
    <row r="3" spans="1:10" s="59" customFormat="1" x14ac:dyDescent="0.25">
      <c r="A3" s="58" t="s">
        <v>4</v>
      </c>
      <c r="B3" s="51">
        <v>0</v>
      </c>
      <c r="C3" s="51">
        <v>0</v>
      </c>
      <c r="D3" s="51">
        <v>0</v>
      </c>
      <c r="E3" s="51">
        <v>0</v>
      </c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s="59" customFormat="1" x14ac:dyDescent="0.25">
      <c r="A4" s="58" t="s">
        <v>2</v>
      </c>
      <c r="B4" s="51">
        <v>0</v>
      </c>
      <c r="C4" s="51">
        <v>0</v>
      </c>
      <c r="D4" s="51">
        <v>1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s="59" customFormat="1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s="59" customFormat="1" x14ac:dyDescent="0.25">
      <c r="A6" s="58" t="s">
        <v>5</v>
      </c>
      <c r="B6" s="51">
        <v>1</v>
      </c>
      <c r="C6" s="51">
        <v>1</v>
      </c>
      <c r="D6" s="51">
        <v>2</v>
      </c>
      <c r="E6" s="51">
        <v>2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s="59" customFormat="1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s="59" customFormat="1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s="59" customFormat="1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s="59" customFormat="1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s="59" customFormat="1" x14ac:dyDescent="0.25">
      <c r="A11" s="58" t="s">
        <v>10</v>
      </c>
      <c r="B11" s="51">
        <v>0</v>
      </c>
      <c r="C11" s="51">
        <v>0</v>
      </c>
      <c r="D11" s="51">
        <v>1</v>
      </c>
      <c r="E11" s="51">
        <v>1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s="59" customFormat="1" x14ac:dyDescent="0.25">
      <c r="A12" s="56" t="s">
        <v>12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4</v>
      </c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14</v>
      </c>
      <c r="E18" s="53" t="s">
        <v>15</v>
      </c>
      <c r="F18" s="54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93" t="s">
        <v>1</v>
      </c>
      <c r="B19" s="63">
        <v>1</v>
      </c>
      <c r="C19" s="64">
        <v>1</v>
      </c>
      <c r="D19" s="64">
        <v>60</v>
      </c>
      <c r="E19" s="64">
        <v>60</v>
      </c>
      <c r="F19" s="65">
        <v>5</v>
      </c>
      <c r="G19" s="64">
        <v>2</v>
      </c>
      <c r="H19" s="64">
        <v>5</v>
      </c>
      <c r="I19" s="64">
        <v>2</v>
      </c>
      <c r="J19" s="64">
        <v>5</v>
      </c>
      <c r="K19" s="48" t="s">
        <v>86</v>
      </c>
    </row>
    <row r="20" spans="1:11" x14ac:dyDescent="0.25">
      <c r="A20" s="94"/>
      <c r="B20" s="63">
        <v>2</v>
      </c>
      <c r="C20" s="63">
        <v>7</v>
      </c>
      <c r="D20" s="63">
        <v>120</v>
      </c>
      <c r="E20" s="63">
        <v>120</v>
      </c>
      <c r="F20" s="56">
        <v>20</v>
      </c>
      <c r="G20" s="63">
        <v>10</v>
      </c>
      <c r="H20" s="63">
        <v>15</v>
      </c>
      <c r="I20" s="63">
        <v>7</v>
      </c>
      <c r="J20" s="63">
        <v>10</v>
      </c>
      <c r="K20" s="48" t="s">
        <v>87</v>
      </c>
    </row>
    <row r="21" spans="1:11" x14ac:dyDescent="0.25">
      <c r="A21" s="94"/>
      <c r="B21" s="63">
        <v>2</v>
      </c>
      <c r="C21" s="64">
        <v>5</v>
      </c>
      <c r="D21" s="64">
        <v>90</v>
      </c>
      <c r="E21" s="64">
        <v>90</v>
      </c>
      <c r="F21" s="65">
        <v>15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1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1</v>
      </c>
      <c r="E4" s="56"/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6"/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2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13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56"/>
      <c r="F19" s="56">
        <v>30</v>
      </c>
      <c r="G19" s="64">
        <v>5</v>
      </c>
      <c r="H19" s="64">
        <v>5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30</v>
      </c>
      <c r="E20" s="56"/>
      <c r="F20" s="56">
        <v>30</v>
      </c>
      <c r="G20" s="64">
        <v>15</v>
      </c>
      <c r="H20" s="64">
        <v>15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20</v>
      </c>
      <c r="E21" s="56"/>
      <c r="F21" s="56">
        <v>30</v>
      </c>
      <c r="G21" s="64">
        <v>10</v>
      </c>
      <c r="H21" s="64">
        <v>10</v>
      </c>
      <c r="I21" s="64">
        <v>5</v>
      </c>
      <c r="J21" s="64">
        <v>5</v>
      </c>
      <c r="K21" s="48" t="s">
        <v>88</v>
      </c>
      <c r="L21" s="92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4" sqref="B14"/>
    </sheetView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1.44140625" style="48" bestFit="1" customWidth="1"/>
    <col min="4" max="4" width="11" style="48" bestFit="1" customWidth="1"/>
    <col min="5" max="5" width="9.5546875" style="48" bestFit="1" customWidth="1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1" width="10.6640625" style="48" bestFit="1" customWidth="1"/>
    <col min="12" max="12" width="15" style="48" bestFit="1" customWidth="1"/>
    <col min="13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127</v>
      </c>
      <c r="E1" s="53" t="s">
        <v>126</v>
      </c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1">
        <v>1</v>
      </c>
      <c r="F3" s="56">
        <v>0</v>
      </c>
      <c r="G3" s="51">
        <v>1</v>
      </c>
      <c r="H3" s="51">
        <v>1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1">
        <v>1</v>
      </c>
      <c r="F4" s="56">
        <v>0</v>
      </c>
      <c r="G4" s="51">
        <v>1</v>
      </c>
      <c r="H4" s="51">
        <v>1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0</v>
      </c>
      <c r="E5" s="51">
        <v>0</v>
      </c>
      <c r="F5" s="56">
        <v>0</v>
      </c>
      <c r="G5" s="51">
        <v>0</v>
      </c>
      <c r="H5" s="51">
        <v>0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1">
        <v>1</v>
      </c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1">
        <v>0</v>
      </c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1">
        <v>0</v>
      </c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1">
        <v>0</v>
      </c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0</v>
      </c>
      <c r="E11" s="51">
        <v>0</v>
      </c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11</v>
      </c>
    </row>
    <row r="15" spans="1:10" x14ac:dyDescent="0.25">
      <c r="A15" s="61" t="s">
        <v>22</v>
      </c>
      <c r="B15" s="62">
        <v>0</v>
      </c>
    </row>
    <row r="18" spans="1:12" x14ac:dyDescent="0.25">
      <c r="A18" s="52" t="s">
        <v>0</v>
      </c>
      <c r="B18" s="53" t="s">
        <v>11</v>
      </c>
      <c r="C18" s="53" t="s">
        <v>13</v>
      </c>
      <c r="D18" s="53" t="s">
        <v>127</v>
      </c>
      <c r="E18" s="53" t="s">
        <v>126</v>
      </c>
      <c r="F18" s="56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  <c r="L18" s="67" t="s">
        <v>82</v>
      </c>
    </row>
    <row r="19" spans="1:12" x14ac:dyDescent="0.25">
      <c r="A19" s="95" t="s">
        <v>1</v>
      </c>
      <c r="B19" s="63">
        <v>1</v>
      </c>
      <c r="C19" s="64">
        <v>1</v>
      </c>
      <c r="D19" s="64">
        <v>10</v>
      </c>
      <c r="E19" s="64">
        <v>10</v>
      </c>
      <c r="F19" s="56">
        <v>0</v>
      </c>
      <c r="G19" s="64">
        <v>20</v>
      </c>
      <c r="H19" s="64">
        <v>20</v>
      </c>
      <c r="I19" s="64">
        <v>1</v>
      </c>
      <c r="J19" s="64">
        <v>1</v>
      </c>
      <c r="K19" s="48" t="s">
        <v>86</v>
      </c>
      <c r="L19" s="92">
        <v>90</v>
      </c>
    </row>
    <row r="20" spans="1:12" x14ac:dyDescent="0.25">
      <c r="A20" s="96"/>
      <c r="B20" s="63">
        <v>7</v>
      </c>
      <c r="C20" s="64">
        <v>7</v>
      </c>
      <c r="D20" s="64">
        <v>2</v>
      </c>
      <c r="E20" s="64">
        <v>2</v>
      </c>
      <c r="F20" s="56">
        <v>30</v>
      </c>
      <c r="G20" s="64">
        <v>1</v>
      </c>
      <c r="H20" s="64">
        <v>1</v>
      </c>
      <c r="I20" s="64">
        <v>7</v>
      </c>
      <c r="J20" s="64">
        <v>7</v>
      </c>
      <c r="K20" s="48" t="s">
        <v>87</v>
      </c>
      <c r="L20" s="92">
        <v>300</v>
      </c>
    </row>
    <row r="21" spans="1:12" x14ac:dyDescent="0.25">
      <c r="A21" s="97"/>
      <c r="B21" s="63">
        <v>5</v>
      </c>
      <c r="C21" s="64">
        <v>5</v>
      </c>
      <c r="D21" s="64">
        <v>0</v>
      </c>
      <c r="E21" s="64">
        <v>0</v>
      </c>
      <c r="F21" s="56">
        <v>30</v>
      </c>
      <c r="G21" s="64">
        <v>0</v>
      </c>
      <c r="H21" s="64">
        <v>0</v>
      </c>
      <c r="I21" s="64">
        <v>5</v>
      </c>
      <c r="J21" s="64">
        <v>5</v>
      </c>
      <c r="K21" s="48" t="s">
        <v>88</v>
      </c>
      <c r="L21" s="92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8" bestFit="1" customWidth="1"/>
    <col min="2" max="2" width="11.6640625" style="48" bestFit="1" customWidth="1"/>
    <col min="3" max="3" width="14.44140625" style="48" bestFit="1" customWidth="1"/>
    <col min="4" max="4" width="9.5546875" style="48" bestFit="1" customWidth="1"/>
    <col min="5" max="5" width="8.88671875" style="48"/>
    <col min="6" max="6" width="12" style="48" bestFit="1" customWidth="1"/>
    <col min="7" max="7" width="7.6640625" style="48" bestFit="1" customWidth="1"/>
    <col min="8" max="8" width="5.5546875" style="48" bestFit="1" customWidth="1"/>
    <col min="9" max="9" width="4.33203125" style="48" bestFit="1" customWidth="1"/>
    <col min="10" max="10" width="6" style="48" bestFit="1" customWidth="1"/>
    <col min="11" max="16384" width="8.88671875" style="48"/>
  </cols>
  <sheetData>
    <row r="1" spans="1:10" x14ac:dyDescent="0.25">
      <c r="A1" s="52" t="s">
        <v>0</v>
      </c>
      <c r="B1" s="53" t="s">
        <v>11</v>
      </c>
      <c r="C1" s="53" t="s">
        <v>13</v>
      </c>
      <c r="D1" s="53" t="s">
        <v>65</v>
      </c>
      <c r="E1" s="56"/>
      <c r="F1" s="56" t="s">
        <v>21</v>
      </c>
      <c r="G1" s="53" t="s">
        <v>16</v>
      </c>
      <c r="H1" s="53" t="s">
        <v>17</v>
      </c>
      <c r="I1" s="53" t="s">
        <v>19</v>
      </c>
      <c r="J1" s="53" t="s">
        <v>18</v>
      </c>
    </row>
    <row r="2" spans="1:10" x14ac:dyDescent="0.25">
      <c r="A2" s="56" t="s">
        <v>1</v>
      </c>
      <c r="B2" s="56">
        <v>5</v>
      </c>
      <c r="C2" s="56">
        <v>10</v>
      </c>
      <c r="D2" s="56">
        <v>30</v>
      </c>
      <c r="E2" s="56"/>
      <c r="F2" s="56">
        <v>30</v>
      </c>
      <c r="G2" s="56">
        <v>5</v>
      </c>
      <c r="H2" s="56">
        <v>10</v>
      </c>
      <c r="I2" s="56">
        <v>10</v>
      </c>
      <c r="J2" s="56">
        <v>5</v>
      </c>
    </row>
    <row r="3" spans="1:10" x14ac:dyDescent="0.25">
      <c r="A3" s="58" t="s">
        <v>4</v>
      </c>
      <c r="B3" s="51">
        <v>0</v>
      </c>
      <c r="C3" s="51">
        <v>0</v>
      </c>
      <c r="D3" s="51">
        <v>0</v>
      </c>
      <c r="E3" s="56"/>
      <c r="F3" s="56">
        <v>0</v>
      </c>
      <c r="G3" s="51">
        <v>0</v>
      </c>
      <c r="H3" s="51">
        <v>0</v>
      </c>
      <c r="I3" s="51">
        <v>0</v>
      </c>
      <c r="J3" s="51">
        <v>0</v>
      </c>
    </row>
    <row r="4" spans="1:10" x14ac:dyDescent="0.25">
      <c r="A4" s="58" t="s">
        <v>2</v>
      </c>
      <c r="B4" s="51">
        <v>0</v>
      </c>
      <c r="C4" s="51">
        <v>0</v>
      </c>
      <c r="D4" s="51">
        <v>0</v>
      </c>
      <c r="E4" s="56"/>
      <c r="F4" s="56">
        <v>0</v>
      </c>
      <c r="G4" s="51">
        <v>1</v>
      </c>
      <c r="H4" s="51">
        <v>0</v>
      </c>
      <c r="I4" s="51">
        <v>0</v>
      </c>
      <c r="J4" s="51">
        <v>0</v>
      </c>
    </row>
    <row r="5" spans="1:10" x14ac:dyDescent="0.25">
      <c r="A5" s="58" t="s">
        <v>3</v>
      </c>
      <c r="B5" s="51">
        <v>0</v>
      </c>
      <c r="C5" s="51">
        <v>0</v>
      </c>
      <c r="D5" s="51">
        <v>1</v>
      </c>
      <c r="E5" s="56"/>
      <c r="F5" s="56">
        <v>0</v>
      </c>
      <c r="G5" s="51">
        <v>1</v>
      </c>
      <c r="H5" s="51">
        <v>1</v>
      </c>
      <c r="I5" s="51">
        <v>0</v>
      </c>
      <c r="J5" s="51">
        <v>0</v>
      </c>
    </row>
    <row r="6" spans="1:10" x14ac:dyDescent="0.25">
      <c r="A6" s="58" t="s">
        <v>5</v>
      </c>
      <c r="B6" s="51">
        <v>0</v>
      </c>
      <c r="C6" s="51">
        <v>1</v>
      </c>
      <c r="D6" s="51">
        <v>1</v>
      </c>
      <c r="E6" s="56"/>
      <c r="F6" s="56">
        <v>0</v>
      </c>
      <c r="G6" s="51">
        <v>1</v>
      </c>
      <c r="H6" s="51">
        <v>1</v>
      </c>
      <c r="I6" s="51">
        <v>1</v>
      </c>
      <c r="J6" s="51">
        <v>1</v>
      </c>
    </row>
    <row r="7" spans="1:10" x14ac:dyDescent="0.25">
      <c r="A7" s="58" t="s">
        <v>6</v>
      </c>
      <c r="B7" s="51">
        <v>1</v>
      </c>
      <c r="C7" s="51">
        <v>1</v>
      </c>
      <c r="D7" s="51">
        <v>0</v>
      </c>
      <c r="E7" s="56"/>
      <c r="F7" s="56">
        <v>1</v>
      </c>
      <c r="G7" s="51">
        <v>0</v>
      </c>
      <c r="H7" s="51">
        <v>0</v>
      </c>
      <c r="I7" s="51">
        <v>1</v>
      </c>
      <c r="J7" s="51">
        <v>0</v>
      </c>
    </row>
    <row r="8" spans="1:10" x14ac:dyDescent="0.25">
      <c r="A8" s="58" t="s">
        <v>7</v>
      </c>
      <c r="B8" s="51">
        <v>0</v>
      </c>
      <c r="C8" s="51">
        <v>0</v>
      </c>
      <c r="D8" s="51">
        <v>0</v>
      </c>
      <c r="E8" s="56"/>
      <c r="F8" s="56">
        <v>0</v>
      </c>
      <c r="G8" s="51">
        <v>0</v>
      </c>
      <c r="H8" s="51">
        <v>0</v>
      </c>
      <c r="I8" s="51">
        <v>0</v>
      </c>
      <c r="J8" s="51">
        <v>1</v>
      </c>
    </row>
    <row r="9" spans="1:10" x14ac:dyDescent="0.25">
      <c r="A9" s="56" t="s">
        <v>8</v>
      </c>
      <c r="B9" s="56">
        <v>0</v>
      </c>
      <c r="C9" s="56">
        <v>0</v>
      </c>
      <c r="D9" s="56">
        <v>0</v>
      </c>
      <c r="E9" s="56"/>
      <c r="F9" s="56">
        <v>0</v>
      </c>
      <c r="G9" s="56">
        <v>0</v>
      </c>
      <c r="H9" s="56">
        <v>0</v>
      </c>
      <c r="I9" s="56">
        <v>0</v>
      </c>
      <c r="J9" s="56">
        <v>0</v>
      </c>
    </row>
    <row r="10" spans="1:10" x14ac:dyDescent="0.25">
      <c r="A10" s="58" t="s">
        <v>9</v>
      </c>
      <c r="B10" s="51">
        <v>0</v>
      </c>
      <c r="C10" s="51">
        <v>1</v>
      </c>
      <c r="D10" s="51">
        <v>0</v>
      </c>
      <c r="E10" s="56"/>
      <c r="F10" s="56">
        <v>1</v>
      </c>
      <c r="G10" s="51">
        <v>0</v>
      </c>
      <c r="H10" s="51">
        <v>0</v>
      </c>
      <c r="I10" s="51">
        <v>0</v>
      </c>
      <c r="J10" s="51">
        <v>0</v>
      </c>
    </row>
    <row r="11" spans="1:10" x14ac:dyDescent="0.25">
      <c r="A11" s="58" t="s">
        <v>10</v>
      </c>
      <c r="B11" s="51">
        <v>0</v>
      </c>
      <c r="C11" s="51">
        <v>0</v>
      </c>
      <c r="D11" s="51">
        <v>1</v>
      </c>
      <c r="E11" s="56"/>
      <c r="F11" s="56">
        <v>0</v>
      </c>
      <c r="G11" s="51">
        <v>0</v>
      </c>
      <c r="H11" s="51">
        <v>0</v>
      </c>
      <c r="I11" s="51">
        <v>0</v>
      </c>
      <c r="J11" s="51">
        <v>0</v>
      </c>
    </row>
    <row r="12" spans="1:10" x14ac:dyDescent="0.25">
      <c r="A12" s="56" t="s">
        <v>12</v>
      </c>
      <c r="B12" s="56">
        <v>0</v>
      </c>
      <c r="C12" s="56">
        <v>0</v>
      </c>
      <c r="D12" s="56">
        <v>0</v>
      </c>
      <c r="E12" s="56"/>
      <c r="F12" s="56">
        <v>0</v>
      </c>
      <c r="G12" s="56">
        <v>0</v>
      </c>
      <c r="H12" s="56">
        <v>0</v>
      </c>
      <c r="I12" s="56">
        <v>0</v>
      </c>
      <c r="J12" s="56">
        <v>0</v>
      </c>
    </row>
    <row r="13" spans="1:10" x14ac:dyDescent="0.25">
      <c r="A13" s="60"/>
    </row>
    <row r="14" spans="1:10" x14ac:dyDescent="0.25">
      <c r="A14" s="61" t="s">
        <v>20</v>
      </c>
      <c r="B14" s="62">
        <v>6</v>
      </c>
    </row>
    <row r="15" spans="1:10" x14ac:dyDescent="0.25">
      <c r="A15" s="61"/>
      <c r="B15" s="62"/>
    </row>
    <row r="18" spans="1:11" x14ac:dyDescent="0.25">
      <c r="A18" s="52" t="s">
        <v>0</v>
      </c>
      <c r="B18" s="53" t="s">
        <v>11</v>
      </c>
      <c r="C18" s="53" t="s">
        <v>13</v>
      </c>
      <c r="D18" s="53" t="s">
        <v>65</v>
      </c>
      <c r="E18" s="56"/>
      <c r="F18" s="53" t="s">
        <v>21</v>
      </c>
      <c r="G18" s="53" t="s">
        <v>16</v>
      </c>
      <c r="H18" s="53" t="s">
        <v>17</v>
      </c>
      <c r="I18" s="53" t="s">
        <v>19</v>
      </c>
      <c r="J18" s="53" t="s">
        <v>18</v>
      </c>
    </row>
    <row r="19" spans="1:11" x14ac:dyDescent="0.25">
      <c r="A19" s="68" t="s">
        <v>1</v>
      </c>
      <c r="B19" s="63">
        <v>1</v>
      </c>
      <c r="C19" s="64">
        <v>1</v>
      </c>
      <c r="D19" s="64">
        <v>10</v>
      </c>
      <c r="E19" s="56"/>
      <c r="F19" s="64">
        <v>10</v>
      </c>
      <c r="G19" s="64">
        <v>1</v>
      </c>
      <c r="H19" s="64">
        <v>5</v>
      </c>
      <c r="I19" s="64">
        <v>1</v>
      </c>
      <c r="J19" s="64">
        <v>1</v>
      </c>
      <c r="K19" s="48" t="s">
        <v>86</v>
      </c>
    </row>
    <row r="20" spans="1:11" x14ac:dyDescent="0.25">
      <c r="A20" s="69"/>
      <c r="B20" s="63">
        <v>7</v>
      </c>
      <c r="C20" s="64">
        <v>7</v>
      </c>
      <c r="D20" s="64">
        <v>40</v>
      </c>
      <c r="E20" s="56"/>
      <c r="F20" s="64">
        <v>40</v>
      </c>
      <c r="G20" s="64">
        <v>7</v>
      </c>
      <c r="H20" s="64">
        <v>15</v>
      </c>
      <c r="I20" s="64">
        <v>7</v>
      </c>
      <c r="J20" s="64">
        <v>7</v>
      </c>
      <c r="K20" s="48" t="s">
        <v>87</v>
      </c>
    </row>
    <row r="21" spans="1:11" x14ac:dyDescent="0.25">
      <c r="A21" s="70"/>
      <c r="B21" s="63">
        <v>5</v>
      </c>
      <c r="C21" s="64">
        <v>5</v>
      </c>
      <c r="D21" s="64">
        <v>30</v>
      </c>
      <c r="E21" s="56"/>
      <c r="F21" s="64">
        <v>30</v>
      </c>
      <c r="G21" s="64">
        <v>5</v>
      </c>
      <c r="H21" s="64">
        <v>10</v>
      </c>
      <c r="I21" s="64">
        <v>5</v>
      </c>
      <c r="J21" s="64">
        <v>5</v>
      </c>
      <c r="K21" s="48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8" bestFit="1" customWidth="1"/>
    <col min="2" max="2" width="12.88671875" style="48" bestFit="1" customWidth="1"/>
    <col min="3" max="16384" width="8.88671875" style="48"/>
  </cols>
  <sheetData>
    <row r="1" spans="1:12" s="66" customFormat="1" x14ac:dyDescent="0.25">
      <c r="A1" s="71" t="s">
        <v>47</v>
      </c>
      <c r="B1" s="98" t="s">
        <v>119</v>
      </c>
      <c r="C1" s="99"/>
      <c r="D1" s="100"/>
      <c r="J1" s="98" t="s">
        <v>120</v>
      </c>
      <c r="K1" s="99"/>
      <c r="L1" s="100"/>
    </row>
    <row r="2" spans="1:12" x14ac:dyDescent="0.25">
      <c r="A2" s="72" t="s">
        <v>49</v>
      </c>
      <c r="B2" s="72">
        <v>150</v>
      </c>
      <c r="C2" s="72">
        <v>120</v>
      </c>
      <c r="D2" s="72">
        <v>180</v>
      </c>
      <c r="J2" s="72">
        <v>150</v>
      </c>
      <c r="K2" s="72">
        <v>120</v>
      </c>
      <c r="L2" s="72">
        <v>180</v>
      </c>
    </row>
    <row r="3" spans="1:12" x14ac:dyDescent="0.25">
      <c r="A3" s="73" t="s">
        <v>50</v>
      </c>
      <c r="B3" s="74">
        <v>90</v>
      </c>
      <c r="C3" s="74">
        <v>90</v>
      </c>
      <c r="D3" s="74">
        <v>90</v>
      </c>
      <c r="J3" s="74">
        <v>90</v>
      </c>
      <c r="K3" s="74">
        <v>90</v>
      </c>
      <c r="L3" s="74">
        <v>90</v>
      </c>
    </row>
    <row r="4" spans="1:12" x14ac:dyDescent="0.25">
      <c r="A4" s="73" t="s">
        <v>51</v>
      </c>
      <c r="B4" s="74">
        <v>150</v>
      </c>
      <c r="C4" s="74">
        <v>150</v>
      </c>
      <c r="D4" s="74">
        <v>150</v>
      </c>
      <c r="J4" s="74">
        <v>150</v>
      </c>
      <c r="K4" s="74">
        <v>150</v>
      </c>
      <c r="L4" s="74">
        <v>150</v>
      </c>
    </row>
    <row r="5" spans="1:12" x14ac:dyDescent="0.25">
      <c r="A5" s="75"/>
      <c r="B5" s="74"/>
      <c r="C5" s="74"/>
      <c r="D5" s="74"/>
      <c r="J5" s="74"/>
      <c r="K5" s="74"/>
      <c r="L5" s="74"/>
    </row>
    <row r="6" spans="1:12" x14ac:dyDescent="0.25">
      <c r="A6" s="76" t="s">
        <v>56</v>
      </c>
      <c r="B6" s="77">
        <v>15</v>
      </c>
      <c r="C6" s="77">
        <v>10</v>
      </c>
      <c r="D6" s="77">
        <v>45</v>
      </c>
      <c r="J6" s="77">
        <v>15</v>
      </c>
      <c r="K6" s="77">
        <v>10</v>
      </c>
      <c r="L6" s="77">
        <v>45</v>
      </c>
    </row>
    <row r="7" spans="1:12" x14ac:dyDescent="0.25">
      <c r="A7" s="76"/>
      <c r="B7" s="77"/>
      <c r="C7" s="77"/>
      <c r="D7" s="77"/>
      <c r="J7" s="77"/>
      <c r="K7" s="77"/>
      <c r="L7" s="77"/>
    </row>
    <row r="8" spans="1:12" x14ac:dyDescent="0.25">
      <c r="A8" s="76"/>
      <c r="B8" s="77"/>
      <c r="C8" s="77"/>
      <c r="D8" s="77"/>
      <c r="J8" s="77"/>
      <c r="K8" s="77"/>
      <c r="L8" s="77"/>
    </row>
    <row r="9" spans="1:12" x14ac:dyDescent="0.25">
      <c r="A9" s="76" t="s">
        <v>57</v>
      </c>
      <c r="B9" s="77">
        <v>330</v>
      </c>
      <c r="C9" s="77">
        <v>60</v>
      </c>
      <c r="D9" s="77">
        <v>420</v>
      </c>
      <c r="J9" s="77">
        <v>60</v>
      </c>
      <c r="K9" s="77">
        <v>30</v>
      </c>
      <c r="L9" s="77">
        <v>90</v>
      </c>
    </row>
    <row r="10" spans="1:12" x14ac:dyDescent="0.25">
      <c r="A10" s="76" t="s">
        <v>58</v>
      </c>
      <c r="B10" s="77">
        <v>9</v>
      </c>
      <c r="C10" s="77">
        <v>9</v>
      </c>
      <c r="D10" s="77">
        <v>9</v>
      </c>
      <c r="J10" s="77">
        <v>9</v>
      </c>
      <c r="K10" s="77">
        <v>9</v>
      </c>
      <c r="L10" s="77">
        <v>9</v>
      </c>
    </row>
    <row r="11" spans="1:12" x14ac:dyDescent="0.25">
      <c r="A11" s="76" t="s">
        <v>59</v>
      </c>
      <c r="B11" s="77">
        <v>4</v>
      </c>
      <c r="C11" s="77">
        <v>4</v>
      </c>
      <c r="D11" s="77">
        <v>4</v>
      </c>
      <c r="J11" s="77">
        <v>4</v>
      </c>
      <c r="K11" s="77">
        <v>4</v>
      </c>
      <c r="L11" s="77">
        <v>4</v>
      </c>
    </row>
    <row r="12" spans="1:12" x14ac:dyDescent="0.25">
      <c r="A12" s="76" t="s">
        <v>60</v>
      </c>
      <c r="B12" s="77">
        <v>15</v>
      </c>
      <c r="C12" s="77">
        <v>10</v>
      </c>
      <c r="D12" s="77">
        <v>45</v>
      </c>
      <c r="J12" s="77">
        <v>15</v>
      </c>
      <c r="K12" s="77">
        <v>10</v>
      </c>
      <c r="L12" s="77">
        <v>45</v>
      </c>
    </row>
    <row r="13" spans="1:12" x14ac:dyDescent="0.25">
      <c r="B13" s="48" t="s">
        <v>89</v>
      </c>
      <c r="C13" s="48" t="s">
        <v>86</v>
      </c>
      <c r="D13" s="48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2015-05-29T15:27:53Z</dcterms:modified>
</cp:coreProperties>
</file>