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16944" windowHeight="6420" tabRatio="843"/>
  </bookViews>
  <sheets>
    <sheet name="Sim Runs (2)" sheetId="33" r:id="rId1"/>
    <sheet name="Consultants" sheetId="34" state="hidden" r:id="rId2"/>
    <sheet name="Zone1" sheetId="1" state="hidden" r:id="rId3"/>
    <sheet name="Nurses" sheetId="35" state="hidden" r:id="rId4"/>
    <sheet name="Boarders" sheetId="36" state="hidden" r:id="rId5"/>
    <sheet name="Sheet8" sheetId="44" state="hidden" r:id="rId6"/>
    <sheet name="Resus" sheetId="21" r:id="rId7"/>
    <sheet name="ZONE (1) MAJOR" sheetId="23" r:id="rId8"/>
    <sheet name="Zone2" sheetId="2" state="hidden" r:id="rId9"/>
    <sheet name="AMAU" sheetId="31" r:id="rId10"/>
    <sheet name="Minor" sheetId="22" r:id="rId11"/>
    <sheet name="Zone3" sheetId="3" state="hidden" r:id="rId12"/>
    <sheet name="Discharge Waiting Time" sheetId="17" r:id="rId13"/>
    <sheet name="Other Processes Timing" sheetId="18" r:id="rId14"/>
    <sheet name="Resources" sheetId="4" r:id="rId15"/>
    <sheet name="Resources_AMAU" sheetId="30" r:id="rId16"/>
    <sheet name="Scans, Imaging and Tests" sheetId="28" r:id="rId17"/>
    <sheet name="Routes Patient Arrival" sheetId="11" r:id="rId18"/>
    <sheet name="Routes Triage" sheetId="10" r:id="rId19"/>
    <sheet name="Routes RAT" sheetId="9" state="hidden" r:id="rId20"/>
    <sheet name="Routes RESUS" sheetId="24" r:id="rId21"/>
    <sheet name="Routes Zone1" sheetId="6" state="hidden" r:id="rId22"/>
    <sheet name="Routes Zone (1) Major" sheetId="25" r:id="rId23"/>
    <sheet name="Routes Zone2" sheetId="7" state="hidden" r:id="rId24"/>
    <sheet name="Routes Minor" sheetId="26" r:id="rId25"/>
    <sheet name="Routes Zone3" sheetId="8" state="hidden" r:id="rId26"/>
    <sheet name="Routes AMAU" sheetId="32" r:id="rId27"/>
    <sheet name="Routes Discharge" sheetId="16" r:id="rId28"/>
  </sheets>
  <definedNames>
    <definedName name="_xlnm._FilterDatabase" localSheetId="4" hidden="1">Boarders!$A$1:$E$13188</definedName>
    <definedName name="_xlnm._FilterDatabase" localSheetId="1" hidden="1">Consultants!$A$1:$E$13188</definedName>
    <definedName name="_xlnm._FilterDatabase" localSheetId="3" hidden="1">Nurses!$A$1:$E$13188</definedName>
    <definedName name="Prob" localSheetId="9">#REF!</definedName>
    <definedName name="Prob" localSheetId="4">#REF!</definedName>
    <definedName name="Prob" localSheetId="10">#REF!</definedName>
    <definedName name="Prob" localSheetId="3">#REF!</definedName>
    <definedName name="Prob" localSheetId="15">#REF!</definedName>
    <definedName name="Prob" localSheetId="6">#REF!</definedName>
    <definedName name="Prob" localSheetId="26">#REF!</definedName>
    <definedName name="Prob" localSheetId="24">#REF!</definedName>
    <definedName name="Prob" localSheetId="20">#REF!</definedName>
    <definedName name="Prob" localSheetId="22">#REF!</definedName>
    <definedName name="Prob" localSheetId="16">#REF!</definedName>
    <definedName name="Prob" localSheetId="0">#REF!</definedName>
    <definedName name="Prob" localSheetId="7">#REF!</definedName>
    <definedName name="Prob">#REF!</definedName>
    <definedName name="Scans_Imaging_Tests_Routes" localSheetId="9">#REF!</definedName>
    <definedName name="Scans_Imaging_Tests_Routes" localSheetId="4">#REF!</definedName>
    <definedName name="Scans_Imaging_Tests_Routes" localSheetId="3">#REF!</definedName>
    <definedName name="Scans_Imaging_Tests_Routes" localSheetId="15">#REF!</definedName>
    <definedName name="Scans_Imaging_Tests_Routes" localSheetId="26">#REF!</definedName>
    <definedName name="Scans_Imaging_Tests_Routes" localSheetId="0">#REF!</definedName>
    <definedName name="Scans_Imaging_Tests_Routes">#REF!</definedName>
    <definedName name="Values" localSheetId="9">#REF!</definedName>
    <definedName name="Values" localSheetId="4">#REF!</definedName>
    <definedName name="Values" localSheetId="10">#REF!</definedName>
    <definedName name="Values" localSheetId="3">#REF!</definedName>
    <definedName name="Values" localSheetId="15">#REF!</definedName>
    <definedName name="Values" localSheetId="6">#REF!</definedName>
    <definedName name="Values" localSheetId="26">#REF!</definedName>
    <definedName name="Values" localSheetId="24">#REF!</definedName>
    <definedName name="Values" localSheetId="20">#REF!</definedName>
    <definedName name="Values" localSheetId="22">#REF!</definedName>
    <definedName name="Values" localSheetId="16">#REF!</definedName>
    <definedName name="Values" localSheetId="0">#REF!</definedName>
    <definedName name="Values" localSheetId="7">#REF!</definedName>
    <definedName name="Values">#REF!</definedName>
  </definedNames>
  <calcPr calcId="152511"/>
  <pivotCaches>
    <pivotCache cacheId="0" r:id="rId29"/>
    <pivotCache cacheId="1" r:id="rId30"/>
    <pivotCache cacheId="2" r:id="rId31"/>
  </pivotCaches>
</workbook>
</file>

<file path=xl/calcChain.xml><?xml version="1.0" encoding="utf-8"?>
<calcChain xmlns="http://schemas.openxmlformats.org/spreadsheetml/2006/main">
  <c r="O24" i="11" l="1"/>
  <c r="L24" i="11" l="1"/>
  <c r="R13" i="33" l="1"/>
  <c r="S13" i="33"/>
  <c r="N15" i="33" l="1"/>
  <c r="L15" i="33"/>
  <c r="K15" i="33"/>
  <c r="C15" i="33"/>
  <c r="D15" i="33"/>
  <c r="E15" i="33"/>
  <c r="B15" i="33"/>
  <c r="T14" i="33" l="1"/>
  <c r="B11" i="30"/>
  <c r="T2" i="33"/>
  <c r="U2" i="33"/>
  <c r="T3" i="33"/>
  <c r="U3" i="33"/>
  <c r="T4" i="33"/>
  <c r="U4" i="33"/>
  <c r="T5" i="33"/>
  <c r="U5" i="33"/>
  <c r="U1" i="33"/>
  <c r="T1" i="33"/>
  <c r="T15" i="33" s="1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C335" i="34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C1723" i="34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811" i="35" l="1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J93" i="36" l="1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O13" i="33" l="1"/>
  <c r="P13" i="33"/>
  <c r="Q13" i="33"/>
  <c r="M13" i="33" l="1"/>
  <c r="N13" i="33"/>
  <c r="H13" i="33" l="1"/>
  <c r="B13" i="33" l="1"/>
  <c r="C13" i="33"/>
  <c r="D13" i="33"/>
  <c r="E13" i="33"/>
  <c r="F13" i="33"/>
  <c r="G13" i="33"/>
  <c r="I13" i="33"/>
  <c r="J13" i="33"/>
  <c r="K13" i="33"/>
  <c r="L13" i="33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<sst xmlns="http://schemas.openxmlformats.org/spreadsheetml/2006/main" count="562" uniqueCount="175">
  <si>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</si>
  <si>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</si>
  <si>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</si>
  <si>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</si>
  <si>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</si>
  <si>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</si>
  <si>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</si>
  <si>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</si>
  <si>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</si>
  <si>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</si>
  <si>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</si>
  <si>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</si>
  <si>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</si>
  <si>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</si>
  <si>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</si>
  <si>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</si>
  <si>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</si>
  <si>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</si>
  <si>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</si>
  <si>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</si>
  <si>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</si>
  <si>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</si>
  <si>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</si>
  <si>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</si>
  <si>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</si>
  <si>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</si>
  <si>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</si>
  <si>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</si>
  <si>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</si>
  <si>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</si>
  <si>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</si>
  <si>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</si>
  <si>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</si>
  <si>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</si>
  <si>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</si>
  <si>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</si>
  <si>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</si>
  <si>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</si>
  <si>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</si>
  <si>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</si>
  <si>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</si>
  <si>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</si>
  <si>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</si>
  <si>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</si>
  <si>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</si>
  <si>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</si>
  <si>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</si>
  <si>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</si>
  <si>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</si>
  <si>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</si>
  <si>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</si>
  <si>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</si>
  <si>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</si>
  <si>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</si>
  <si>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</si>
  <si>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</si>
  <si>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</si>
  <si>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</si>
  <si>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</si>
  <si>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</si>
  <si>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</si>
  <si>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</si>
  <si>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</si>
  <si>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</si>
  <si>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</si>
  <si>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</si>
  <si>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</si>
  <si>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</si>
  <si>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</si>
  <si>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</si>
  <si>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</si>
  <si>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</si>
  <si>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</si>
  <si>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</si>
  <si>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</si>
  <si>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</si>
  <si>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</si>
  <si>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</si>
  <si>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</si>
  <si>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</si>
  <si>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</si>
  <si>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</si>
  <si>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</si>
  <si>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</si>
  <si>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</si>
  <si>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</si>
  <si>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</si>
  <si>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</si>
  <si>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</si>
  <si>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</si>
  <si>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</si>
  <si>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</si>
  <si>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</si>
  <si>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</si>
  <si>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</si>
  <si>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</si>
  <si>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</si>
  <si>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</si>
  <si>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</si>
  <si>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</si>
  <si>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</si>
  <si>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</si>
  <si>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</si>
  <si>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</si>
  <si>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</si>
  <si>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</si>
  <si>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</si>
  <si>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</si>
  <si>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</si>
  <si>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</si>
  <si>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</si>
  <si>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</si>
  <si>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</si>
  <si>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</si>
  <si>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</si>
  <si>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</si>
  <si>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</si>
  <si>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</si>
  <si>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</si>
  <si>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</si>
  <si>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</si>
  <si>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</si>
  <si>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</si>
  <si>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</si>
  <si>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</si>
  <si>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</si>
  <si>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</si>
  <si>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</si>
  <si>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</si>
  <si>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</si>
  <si>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</si>
  <si>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</si>
  <si>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</si>
  <si>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</si>
  <si>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</si>
  <si>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</si>
  <si>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</si>
  <si>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</si>
  <si>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</si>
  <si>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</si>
  <si>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</si>
  <si>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</si>
  <si>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</si>
  <si>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</si>
  <si>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</si>
  <si>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</si>
  <si>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</si>
  <si>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</si>
  <si>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</si>
  <si>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</si>
  <si>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</si>
  <si>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</si>
  <si>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</si>
  <si>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</si>
  <si>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</si>
  <si>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</si>
  <si>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</si>
  <si>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</si>
  <si>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</si>
  <si>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</si>
  <si>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</si>
  <si>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</si>
  <si>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</si>
  <si>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</si>
  <si>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</si>
  <si>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</si>
  <si>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</si>
  <si>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</si>
  <si>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</si>
  <si>
    <t>Age_Group_Dist</t>
  </si>
  <si>
    <t>&lt;65</t>
  </si>
  <si>
    <t>65-70</t>
  </si>
  <si>
    <t>70-75</t>
  </si>
  <si>
    <t>&gt;75</t>
  </si>
  <si>
    <t>Age_Group_Dist_AMAU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</si>
</sst>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0.54441473721686617</c:v>
                </c:pt>
                <c:pt idx="1">
                  <c:v>0.54458614432494479</c:v>
                </c:pt>
                <c:pt idx="2">
                  <c:v>0.54543184299798464</c:v>
                </c:pt>
                <c:pt idx="3">
                  <c:v>0.54568744706727568</c:v>
                </c:pt>
                <c:pt idx="4">
                  <c:v>0.54637112217449646</c:v>
                </c:pt>
                <c:pt idx="5">
                  <c:v>0.54698560938357776</c:v>
                </c:pt>
                <c:pt idx="6">
                  <c:v>0.54626689996272426</c:v>
                </c:pt>
                <c:pt idx="7">
                  <c:v>0.54667535591329086</c:v>
                </c:pt>
                <c:pt idx="8">
                  <c:v>0.54684497350139982</c:v>
                </c:pt>
                <c:pt idx="9">
                  <c:v>0.54634250564794939</c:v>
                </c:pt>
                <c:pt idx="10">
                  <c:v>0.5464383831928743</c:v>
                </c:pt>
                <c:pt idx="11">
                  <c:v>0.54743132107300463</c:v>
                </c:pt>
                <c:pt idx="12">
                  <c:v>0.54501510925044572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927440"/>
        <c:axId val="573911120"/>
      </c:lineChart>
      <c:catAx>
        <c:axId val="5739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11120"/>
        <c:crosses val="autoZero"/>
        <c:auto val="1"/>
        <c:lblAlgn val="ctr"/>
        <c:lblOffset val="100"/>
        <c:noMultiLvlLbl val="0"/>
      </c:catAx>
      <c:valAx>
        <c:axId val="5739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2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930704"/>
        <c:axId val="573937232"/>
      </c:lineChart>
      <c:catAx>
        <c:axId val="57393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37232"/>
        <c:crosses val="autoZero"/>
        <c:auto val="1"/>
        <c:lblAlgn val="ctr"/>
        <c:lblOffset val="100"/>
        <c:noMultiLvlLbl val="0"/>
      </c:catAx>
      <c:valAx>
        <c:axId val="57393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3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929072"/>
        <c:axId val="573933968"/>
      </c:lineChart>
      <c:catAx>
        <c:axId val="57392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33968"/>
        <c:crosses val="autoZero"/>
        <c:auto val="1"/>
        <c:lblAlgn val="ctr"/>
        <c:lblOffset val="100"/>
        <c:noMultiLvlLbl val="0"/>
      </c:catAx>
      <c:valAx>
        <c:axId val="57393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2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929616"/>
        <c:axId val="573930160"/>
      </c:lineChart>
      <c:catAx>
        <c:axId val="5739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30160"/>
        <c:crosses val="autoZero"/>
        <c:auto val="1"/>
        <c:lblAlgn val="ctr"/>
        <c:lblOffset val="100"/>
        <c:noMultiLvlLbl val="0"/>
      </c:catAx>
      <c:valAx>
        <c:axId val="57393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934512"/>
        <c:axId val="573931792"/>
      </c:lineChart>
      <c:catAx>
        <c:axId val="573934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31792"/>
        <c:crosses val="autoZero"/>
        <c:auto val="1"/>
        <c:lblAlgn val="ctr"/>
        <c:lblOffset val="100"/>
        <c:noMultiLvlLbl val="0"/>
      </c:catAx>
      <c:valAx>
        <c:axId val="57393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934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949952"/>
        <c:axId val="458951584"/>
      </c:lineChart>
      <c:catAx>
        <c:axId val="45894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51584"/>
        <c:crosses val="autoZero"/>
        <c:auto val="1"/>
        <c:lblAlgn val="ctr"/>
        <c:lblOffset val="100"/>
        <c:noMultiLvlLbl val="0"/>
      </c:catAx>
      <c:valAx>
        <c:axId val="4589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4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1</xdr:row>
      <xdr:rowOff>121920</xdr:rowOff>
    </xdr:from>
    <xdr:to>
      <xdr:col>15</xdr:col>
      <xdr:colOff>0</xdr:colOff>
      <xdr:row>30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tabSelected="1" zoomScale="65" zoomScaleNormal="65" workbookViewId="0"/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9.6104179883678782</v>
      </c>
      <c r="C1" s="35">
        <v>3.7980138648041275</v>
      </c>
      <c r="D1" s="36">
        <v>9695</v>
      </c>
      <c r="E1" s="36">
        <v>1481</v>
      </c>
      <c r="F1" s="36">
        <v>657</v>
      </c>
      <c r="G1" s="36">
        <v>400</v>
      </c>
      <c r="H1" s="36">
        <v>422</v>
      </c>
      <c r="I1" s="36">
        <v>241</v>
      </c>
      <c r="J1" s="36">
        <v>5445</v>
      </c>
      <c r="K1" s="36">
        <v>990</v>
      </c>
      <c r="L1" s="36">
        <v>201</v>
      </c>
      <c r="M1" s="36">
        <v>59</v>
      </c>
      <c r="N1" s="38">
        <v>0.47838483433905576</v>
      </c>
      <c r="O1" s="38">
        <v>0.50489329779328862</v>
      </c>
      <c r="P1" s="38">
        <v>0.41248083997152563</v>
      </c>
      <c r="Q1" s="38">
        <v>0.18839904816986064</v>
      </c>
      <c r="R1" s="37">
        <v>1.2924457200588892</v>
      </c>
      <c r="S1" s="37">
        <v>2.3222206028222416</v>
      </c>
      <c r="T1" s="38">
        <f>E1/D1</f>
        <v>0.15275915420319752</v>
      </c>
      <c r="U1" s="38">
        <f>I1/E1</f>
        <v>0.16272788656313303</v>
      </c>
    </row>
    <row r="2" spans="1:21" x14ac:dyDescent="0.3">
      <c r="B2" s="35"/>
      <c r="C2" s="35"/>
      <c r="D2" s="36"/>
      <c r="E2" s="36"/>
      <c r="F2" s="36"/>
      <c r="G2" s="36"/>
      <c r="H2" s="36"/>
      <c r="I2" s="36"/>
      <c r="J2" s="36"/>
      <c r="K2" s="36"/>
      <c r="L2" s="36"/>
      <c r="M2" s="36"/>
      <c r="N2" s="38"/>
      <c r="O2" s="38"/>
      <c r="P2" s="38"/>
      <c r="Q2" s="38"/>
      <c r="R2" s="38"/>
      <c r="S2" s="38"/>
      <c r="T2" s="38" t="e">
        <f t="shared" ref="T2:T5" si="0">E2/D2</f>
        <v>#DIV/0!</v>
      </c>
      <c r="U2" s="38" t="e">
        <f t="shared" ref="U2:U5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/>
      <c r="C4" s="35"/>
      <c r="D4" s="36"/>
      <c r="E4" s="36"/>
      <c r="F4" s="36"/>
      <c r="G4" s="36"/>
      <c r="H4" s="36"/>
      <c r="I4" s="36"/>
      <c r="J4" s="36"/>
      <c r="K4" s="36"/>
      <c r="L4" s="36"/>
      <c r="M4" s="36"/>
      <c r="N4" s="38"/>
      <c r="O4" s="38"/>
      <c r="P4" s="38"/>
      <c r="Q4" s="38"/>
      <c r="R4" s="38"/>
      <c r="S4" s="38"/>
      <c r="T4" s="38" t="e">
        <f t="shared" si="0"/>
        <v>#DIV/0!</v>
      </c>
      <c r="U4" s="38" t="e">
        <f t="shared" si="1"/>
        <v>#DIV/0!</v>
      </c>
    </row>
    <row r="5" spans="1:21" x14ac:dyDescent="0.3">
      <c r="B5" s="35"/>
      <c r="C5" s="35"/>
      <c r="D5" s="36"/>
      <c r="E5" s="36"/>
      <c r="F5" s="36"/>
      <c r="G5" s="36"/>
      <c r="H5" s="36"/>
      <c r="I5" s="36"/>
      <c r="J5" s="36"/>
      <c r="K5" s="36"/>
      <c r="L5" s="36"/>
      <c r="M5" s="36"/>
      <c r="N5" s="38"/>
      <c r="O5" s="38"/>
      <c r="P5" s="38"/>
      <c r="Q5" s="38"/>
      <c r="R5" s="38"/>
      <c r="S5" s="38"/>
      <c r="T5" s="38" t="e">
        <f t="shared" si="0"/>
        <v>#DIV/0!</v>
      </c>
      <c r="U5" s="38" t="e">
        <f t="shared" si="1"/>
        <v>#DIV/0!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9.6104179883678782</v>
      </c>
      <c r="C13" s="42">
        <f t="shared" si="2"/>
        <v>3.7980138648041275</v>
      </c>
      <c r="D13" s="100">
        <f t="shared" si="2"/>
        <v>9695</v>
      </c>
      <c r="E13" s="100">
        <f t="shared" si="2"/>
        <v>1481</v>
      </c>
      <c r="F13" s="100">
        <f t="shared" si="2"/>
        <v>657</v>
      </c>
      <c r="G13" s="100">
        <f t="shared" si="2"/>
        <v>400</v>
      </c>
      <c r="H13" s="100">
        <f t="shared" si="2"/>
        <v>422</v>
      </c>
      <c r="I13" s="100">
        <f t="shared" si="2"/>
        <v>241</v>
      </c>
      <c r="J13" s="100">
        <f t="shared" si="2"/>
        <v>5445</v>
      </c>
      <c r="K13" s="100">
        <f t="shared" si="2"/>
        <v>990</v>
      </c>
      <c r="L13" s="100">
        <f t="shared" si="2"/>
        <v>201</v>
      </c>
      <c r="M13" s="100">
        <f t="shared" ref="M13:U13" si="3">AVERAGE(M1:M10)</f>
        <v>59</v>
      </c>
      <c r="N13" s="101">
        <f t="shared" si="3"/>
        <v>0.47838483433905576</v>
      </c>
      <c r="O13" s="101">
        <f t="shared" si="3"/>
        <v>0.50489329779328862</v>
      </c>
      <c r="P13" s="101">
        <f t="shared" si="3"/>
        <v>0.41248083997152563</v>
      </c>
      <c r="Q13" s="101">
        <f t="shared" si="3"/>
        <v>0.18839904816986064</v>
      </c>
      <c r="R13" s="42">
        <f t="shared" si="3"/>
        <v>1.2924457200588892</v>
      </c>
      <c r="S13" s="42">
        <f t="shared" si="3"/>
        <v>2.3222206028222416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ABS((B14-B1)/B14)</f>
        <v>7.8579291623405711E-2</v>
      </c>
      <c r="C15" s="92">
        <f t="shared" ref="C15:E15" si="4">ABS((C14-C1)/C14)</f>
        <v>0.14842738457306556</v>
      </c>
      <c r="D15" s="92">
        <f t="shared" si="4"/>
        <v>2.2089973774460359E-2</v>
      </c>
      <c r="E15" s="92">
        <f t="shared" si="4"/>
        <v>1.9270474879559532E-2</v>
      </c>
      <c r="F15" s="92"/>
      <c r="G15" s="92"/>
      <c r="H15" s="92"/>
      <c r="I15" s="92"/>
      <c r="J15" s="92"/>
      <c r="K15" s="92">
        <f t="shared" ref="K15:N15" si="5">ABS((K14-K1)/K14)</f>
        <v>0.65</v>
      </c>
      <c r="L15" s="92">
        <f t="shared" si="5"/>
        <v>0.28214285714285714</v>
      </c>
      <c r="M15" s="92"/>
      <c r="N15" s="92">
        <f t="shared" si="5"/>
        <v>0.16679227887574583</v>
      </c>
      <c r="O15" s="104"/>
      <c r="P15" s="104"/>
      <c r="Q15" s="104"/>
      <c r="R15" s="104"/>
      <c r="S15" s="104"/>
      <c r="T15" s="92">
        <f t="shared" ref="T15" si="6">ABS((T14-T1)/T14)</f>
        <v>4.2294738314177752E-2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37" operator="greaterThan">
      <formula>0.15</formula>
    </cfRule>
    <cfRule type="cellIs" dxfId="14" priority="38" operator="between">
      <formula>0.1</formula>
      <formula>0.15</formula>
    </cfRule>
    <cfRule type="cellIs" dxfId="13" priority="39" operator="greaterThan">
      <formula>0.1</formula>
    </cfRule>
    <cfRule type="cellIs" dxfId="12" priority="40" operator="greaterThan">
      <formula>0.15</formula>
    </cfRule>
  </conditionalFormatting>
  <conditionalFormatting sqref="U15">
    <cfRule type="cellIs" dxfId="11" priority="21" operator="greaterThan">
      <formula>0.15</formula>
    </cfRule>
    <cfRule type="cellIs" dxfId="10" priority="22" operator="between">
      <formula>0.1</formula>
      <formula>0.15</formula>
    </cfRule>
    <cfRule type="cellIs" dxfId="9" priority="23" operator="greaterThan">
      <formula>0.1</formula>
    </cfRule>
    <cfRule type="cellIs" dxfId="8" priority="24" operator="greaterThan">
      <formula>0.15</formula>
    </cfRule>
  </conditionalFormatting>
  <conditionalFormatting sqref="N15">
    <cfRule type="cellIs" dxfId="7" priority="1" operator="greaterThan">
      <formula>0.15</formula>
    </cfRule>
    <cfRule type="cellIs" dxfId="6" priority="2" operator="between">
      <formula>0.1</formula>
      <formula>0.15</formula>
    </cfRule>
    <cfRule type="cellIs" dxfId="5" priority="3" operator="greaterThan">
      <formula>0.1</formula>
    </cfRule>
    <cfRule type="cellIs" dxfId="4" priority="4" operator="greaterThan">
      <formula>0.15</formula>
    </cfRule>
  </conditionalFormatting>
  <conditionalFormatting sqref="T15">
    <cfRule type="cellIs" dxfId="3" priority="5" operator="greaterThan">
      <formula>0.15</formula>
    </cfRule>
    <cfRule type="cellIs" dxfId="2" priority="6" operator="between">
      <formula>0.1</formula>
      <formula>0.15</formula>
    </cfRule>
    <cfRule type="cellIs" dxfId="1" priority="7" operator="greaterThan">
      <formula>0.1</formula>
    </cfRule>
    <cfRule type="cellIs" dxfId="0" priority="8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topLeftCell="D1" workbookViewId="0">
      <selection activeCell="D3" sqref="D3"/>
    </sheetView>
  </sheetViews>
  <sheetFormatPr defaultRowHeight="14.4" x14ac:dyDescent="0.3"/>
  <cols>
    <col min="1" max="3" width="0" hidden="1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1982.73856883752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10</v>
      </c>
      <c r="D4">
        <v>1990.4145416174999</v>
      </c>
      <c r="E4">
        <v>0.73704374728125699</v>
      </c>
      <c r="G4">
        <v>0</v>
      </c>
      <c r="H4">
        <f t="shared" ref="H4:H27" si="3">AVERAGEIF($B$2:$B$12682,"="&amp;G4,$E$2:$E$12682)</f>
        <v>0.35495576226850067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1998.8433158048399</v>
      </c>
      <c r="E5">
        <v>0.40735785885449899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2006.2059113324999</v>
      </c>
      <c r="E6">
        <v>0.57386168016947403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33</v>
      </c>
      <c r="D7">
        <v>2013.4130893077199</v>
      </c>
      <c r="E7">
        <v>0.450080151797559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2021.4172433630999</v>
      </c>
      <c r="E8">
        <v>0.55635577097709099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49</v>
      </c>
      <c r="D9">
        <v>2029.62901380728</v>
      </c>
      <c r="E9">
        <v>0.46429942074820801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58</v>
      </c>
      <c r="D10">
        <v>2038.40412599151</v>
      </c>
      <c r="E10">
        <v>0.54478744450144301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4</v>
      </c>
      <c r="D11">
        <v>2044.2827179783401</v>
      </c>
      <c r="E11">
        <v>0.49496716299350801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12</v>
      </c>
      <c r="D12">
        <v>2052.4167354474698</v>
      </c>
      <c r="E12">
        <v>0.55169363503495705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22</v>
      </c>
      <c r="D13">
        <v>2062.4257525429098</v>
      </c>
      <c r="E13">
        <v>0.48470108896589997</v>
      </c>
      <c r="G13">
        <v>9</v>
      </c>
      <c r="H13">
        <f t="shared" si="3"/>
        <v>0.54441473721686617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30</v>
      </c>
      <c r="D14">
        <v>2070.4155768442401</v>
      </c>
      <c r="E14">
        <v>0.53023691260967198</v>
      </c>
      <c r="G14">
        <v>10</v>
      </c>
      <c r="H14">
        <f t="shared" si="3"/>
        <v>0.54458614432494479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34</v>
      </c>
      <c r="D15">
        <v>2074.6520142629702</v>
      </c>
      <c r="E15">
        <v>0.506504554509706</v>
      </c>
      <c r="G15">
        <v>11</v>
      </c>
      <c r="H15">
        <f t="shared" si="3"/>
        <v>0.54543184299798464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41</v>
      </c>
      <c r="D16">
        <v>2081.5988392929999</v>
      </c>
      <c r="E16">
        <v>0.54024732693498501</v>
      </c>
      <c r="G16">
        <v>12</v>
      </c>
      <c r="H16">
        <f t="shared" si="3"/>
        <v>0.54568744706727568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44</v>
      </c>
      <c r="D17">
        <v>2084.2930863343599</v>
      </c>
      <c r="E17">
        <v>0.52629089115042704</v>
      </c>
      <c r="G17">
        <v>13</v>
      </c>
      <c r="H17">
        <f t="shared" si="3"/>
        <v>0.54637112217449646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47</v>
      </c>
      <c r="D18">
        <v>2087.5667185708799</v>
      </c>
      <c r="E18">
        <v>0.54070751954690299</v>
      </c>
      <c r="G18">
        <v>14</v>
      </c>
      <c r="H18">
        <f t="shared" si="3"/>
        <v>0.54698560938357776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48</v>
      </c>
      <c r="D19">
        <v>2088.3951617299999</v>
      </c>
      <c r="E19">
        <v>0.53657499703849798</v>
      </c>
      <c r="G19">
        <v>15</v>
      </c>
      <c r="H19">
        <f t="shared" si="3"/>
        <v>0.54626689996272426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56</v>
      </c>
      <c r="D20">
        <v>2096.5302448114298</v>
      </c>
      <c r="E20">
        <v>0.568927120791484</v>
      </c>
      <c r="G20">
        <v>16</v>
      </c>
      <c r="H20">
        <f t="shared" si="3"/>
        <v>0.54667535591329086</v>
      </c>
    </row>
    <row r="21" spans="1:8" x14ac:dyDescent="0.3">
      <c r="A21">
        <f t="shared" si="0"/>
        <v>1</v>
      </c>
      <c r="B21">
        <f t="shared" si="1"/>
        <v>11</v>
      </c>
      <c r="C21">
        <f t="shared" si="2"/>
        <v>0</v>
      </c>
      <c r="D21">
        <v>2100.6033590761899</v>
      </c>
      <c r="E21">
        <v>0.54971285355172494</v>
      </c>
      <c r="G21">
        <v>17</v>
      </c>
      <c r="H21">
        <f t="shared" si="3"/>
        <v>0.54684497350139982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7</v>
      </c>
      <c r="D22">
        <v>2107.2249905601998</v>
      </c>
      <c r="E22">
        <v>0.57314878019349003</v>
      </c>
      <c r="G22">
        <v>18</v>
      </c>
      <c r="H22">
        <f t="shared" si="3"/>
        <v>0.54634250564794939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7</v>
      </c>
      <c r="D23">
        <v>2107.90458213072</v>
      </c>
      <c r="E23">
        <v>0.57010348601260996</v>
      </c>
      <c r="G23">
        <v>19</v>
      </c>
      <c r="H23">
        <f t="shared" si="3"/>
        <v>0.5464383831928743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11</v>
      </c>
      <c r="D24">
        <v>2111.1339639534699</v>
      </c>
      <c r="E24">
        <v>0.58069036942617203</v>
      </c>
      <c r="G24">
        <v>20</v>
      </c>
      <c r="H24">
        <f t="shared" si="3"/>
        <v>0.54743132107300463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2116.1502333066801</v>
      </c>
      <c r="E25">
        <v>0.55929562603781502</v>
      </c>
      <c r="G25">
        <v>21</v>
      </c>
      <c r="H25">
        <f t="shared" si="3"/>
        <v>0.54501510925044572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24</v>
      </c>
      <c r="D26">
        <v>2124.66516490909</v>
      </c>
      <c r="E26">
        <v>0.58523530269408697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28</v>
      </c>
      <c r="D27">
        <v>2128.5969358531202</v>
      </c>
      <c r="E27">
        <v>0.56975038609505702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32</v>
      </c>
      <c r="D28">
        <v>2132.5967566506001</v>
      </c>
      <c r="E28">
        <v>0.58102796100276899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34</v>
      </c>
      <c r="D29">
        <v>2134.8490533046402</v>
      </c>
      <c r="E29">
        <v>0.57257684487035898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42</v>
      </c>
      <c r="D30">
        <v>2142.82457916881</v>
      </c>
      <c r="E30">
        <v>0.59351302321691002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48</v>
      </c>
      <c r="D31">
        <v>2148.0959184584199</v>
      </c>
      <c r="E31">
        <v>0.57490097988551203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57</v>
      </c>
      <c r="D32">
        <v>2157.9179901431698</v>
      </c>
      <c r="E32">
        <v>0.59836883181731804</v>
      </c>
    </row>
    <row r="33" spans="1:5" x14ac:dyDescent="0.3">
      <c r="A33">
        <f t="shared" si="0"/>
        <v>1</v>
      </c>
      <c r="B33">
        <f t="shared" si="1"/>
        <v>12</v>
      </c>
      <c r="C33">
        <f t="shared" si="2"/>
        <v>1</v>
      </c>
      <c r="D33">
        <v>2161.2917986954499</v>
      </c>
      <c r="E33">
        <v>0.58723329288655102</v>
      </c>
    </row>
    <row r="34" spans="1:5" x14ac:dyDescent="0.3">
      <c r="A34">
        <f t="shared" si="0"/>
        <v>1</v>
      </c>
      <c r="B34">
        <f t="shared" si="1"/>
        <v>12</v>
      </c>
      <c r="C34">
        <f t="shared" si="2"/>
        <v>8</v>
      </c>
      <c r="D34">
        <v>2168.9253086491899</v>
      </c>
      <c r="E34">
        <v>0.60391109423487799</v>
      </c>
    </row>
    <row r="35" spans="1:5" x14ac:dyDescent="0.3">
      <c r="A35">
        <f t="shared" si="0"/>
        <v>1</v>
      </c>
      <c r="B35">
        <f t="shared" si="1"/>
        <v>12</v>
      </c>
      <c r="C35">
        <f t="shared" si="2"/>
        <v>10</v>
      </c>
      <c r="D35">
        <v>2170.0655082520102</v>
      </c>
      <c r="E35">
        <v>0.60028824232389999</v>
      </c>
    </row>
    <row r="36" spans="1:5" x14ac:dyDescent="0.3">
      <c r="A36">
        <f t="shared" si="0"/>
        <v>1</v>
      </c>
      <c r="B36">
        <f t="shared" si="1"/>
        <v>12</v>
      </c>
      <c r="C36">
        <f t="shared" si="2"/>
        <v>13</v>
      </c>
      <c r="D36">
        <v>2173.3849190594601</v>
      </c>
      <c r="E36">
        <v>0.60714920922219295</v>
      </c>
    </row>
    <row r="37" spans="1:5" x14ac:dyDescent="0.3">
      <c r="A37">
        <f t="shared" si="0"/>
        <v>1</v>
      </c>
      <c r="B37">
        <f t="shared" si="1"/>
        <v>12</v>
      </c>
      <c r="C37">
        <f t="shared" si="2"/>
        <v>42</v>
      </c>
      <c r="D37">
        <v>2202.91566343163</v>
      </c>
      <c r="E37">
        <v>0.52671713990372704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52</v>
      </c>
      <c r="D38">
        <v>2212.67215197323</v>
      </c>
      <c r="E38">
        <v>0.54656299924833496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52</v>
      </c>
      <c r="D39">
        <v>2212.67215197323</v>
      </c>
      <c r="E39">
        <v>0.54656299924833496</v>
      </c>
    </row>
    <row r="40" spans="1:5" x14ac:dyDescent="0.3">
      <c r="A40">
        <f t="shared" si="0"/>
        <v>1</v>
      </c>
      <c r="B40">
        <f t="shared" si="1"/>
        <v>13</v>
      </c>
      <c r="C40">
        <f t="shared" si="2"/>
        <v>4</v>
      </c>
      <c r="D40">
        <v>2224.6061649871899</v>
      </c>
      <c r="E40">
        <v>0.56868559402539198</v>
      </c>
    </row>
    <row r="41" spans="1:5" x14ac:dyDescent="0.3">
      <c r="A41">
        <f t="shared" si="0"/>
        <v>1</v>
      </c>
      <c r="B41">
        <f t="shared" si="1"/>
        <v>13</v>
      </c>
      <c r="C41">
        <f t="shared" si="2"/>
        <v>4</v>
      </c>
      <c r="D41">
        <v>2224.6061649871899</v>
      </c>
      <c r="E41">
        <v>0.56868559402539198</v>
      </c>
    </row>
    <row r="42" spans="1:5" x14ac:dyDescent="0.3">
      <c r="A42">
        <f t="shared" si="0"/>
        <v>1</v>
      </c>
      <c r="B42">
        <f t="shared" si="1"/>
        <v>13</v>
      </c>
      <c r="C42">
        <f t="shared" si="2"/>
        <v>16</v>
      </c>
      <c r="D42">
        <v>2236.6012915992101</v>
      </c>
      <c r="E42">
        <v>0.58884788891100703</v>
      </c>
    </row>
    <row r="43" spans="1:5" x14ac:dyDescent="0.3">
      <c r="A43">
        <f t="shared" si="0"/>
        <v>1</v>
      </c>
      <c r="B43">
        <f t="shared" si="1"/>
        <v>13</v>
      </c>
      <c r="C43">
        <f t="shared" si="2"/>
        <v>16</v>
      </c>
      <c r="D43">
        <v>2236.6012915992101</v>
      </c>
      <c r="E43">
        <v>0.58884788891100703</v>
      </c>
    </row>
    <row r="44" spans="1:5" x14ac:dyDescent="0.3">
      <c r="A44">
        <f t="shared" si="0"/>
        <v>1</v>
      </c>
      <c r="B44">
        <f t="shared" si="1"/>
        <v>13</v>
      </c>
      <c r="C44">
        <f t="shared" si="2"/>
        <v>20</v>
      </c>
      <c r="D44">
        <v>2240.60749233467</v>
      </c>
      <c r="E44">
        <v>0.59516834376467698</v>
      </c>
    </row>
    <row r="45" spans="1:5" x14ac:dyDescent="0.3">
      <c r="A45">
        <f t="shared" si="0"/>
        <v>1</v>
      </c>
      <c r="B45">
        <f t="shared" si="1"/>
        <v>13</v>
      </c>
      <c r="C45">
        <f t="shared" si="2"/>
        <v>34</v>
      </c>
      <c r="D45">
        <v>2254.53402424464</v>
      </c>
      <c r="E45">
        <v>0.56497670921575305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38</v>
      </c>
      <c r="D46">
        <v>2258.6294590774901</v>
      </c>
      <c r="E46">
        <v>0.57137089863161195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38</v>
      </c>
      <c r="D47">
        <v>2258.6294590774901</v>
      </c>
      <c r="E47">
        <v>0.57137089863161195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47</v>
      </c>
      <c r="D48">
        <v>2267.8360416193</v>
      </c>
      <c r="E48">
        <v>0.58508081897157205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47</v>
      </c>
      <c r="D49">
        <v>2267.8360416193</v>
      </c>
      <c r="E49">
        <v>0.58508081897157205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51</v>
      </c>
      <c r="D50">
        <v>2271.18994316202</v>
      </c>
      <c r="E50">
        <v>0.58985982358363098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59</v>
      </c>
      <c r="D51">
        <v>2279.4750729552402</v>
      </c>
      <c r="E51">
        <v>0.57354105237515995</v>
      </c>
    </row>
    <row r="52" spans="1:5" x14ac:dyDescent="0.3">
      <c r="A52">
        <f t="shared" si="0"/>
        <v>1</v>
      </c>
      <c r="B52">
        <f t="shared" si="1"/>
        <v>14</v>
      </c>
      <c r="C52">
        <f t="shared" si="2"/>
        <v>4</v>
      </c>
      <c r="D52">
        <v>2284.0549439680699</v>
      </c>
      <c r="E52">
        <v>0.57996465117246698</v>
      </c>
    </row>
    <row r="53" spans="1:5" x14ac:dyDescent="0.3">
      <c r="A53">
        <f t="shared" si="0"/>
        <v>1</v>
      </c>
      <c r="B53">
        <f t="shared" si="1"/>
        <v>14</v>
      </c>
      <c r="C53">
        <f t="shared" si="2"/>
        <v>5</v>
      </c>
      <c r="D53">
        <v>2285.62993433559</v>
      </c>
      <c r="E53">
        <v>0.57697594281481701</v>
      </c>
    </row>
    <row r="54" spans="1:5" x14ac:dyDescent="0.3">
      <c r="A54">
        <f t="shared" si="0"/>
        <v>1</v>
      </c>
      <c r="B54">
        <f t="shared" si="1"/>
        <v>14</v>
      </c>
      <c r="C54">
        <f t="shared" si="2"/>
        <v>18</v>
      </c>
      <c r="D54">
        <v>2298.1268244911898</v>
      </c>
      <c r="E54">
        <v>0.59359348264118605</v>
      </c>
    </row>
    <row r="55" spans="1:5" x14ac:dyDescent="0.3">
      <c r="A55">
        <f t="shared" si="0"/>
        <v>1</v>
      </c>
      <c r="B55">
        <f t="shared" si="1"/>
        <v>14</v>
      </c>
      <c r="C55">
        <f t="shared" si="2"/>
        <v>18</v>
      </c>
      <c r="D55">
        <v>2298.1268244911898</v>
      </c>
      <c r="E55">
        <v>0.59359348264118605</v>
      </c>
    </row>
    <row r="56" spans="1:5" x14ac:dyDescent="0.3">
      <c r="A56">
        <f t="shared" si="0"/>
        <v>1</v>
      </c>
      <c r="B56">
        <f t="shared" si="1"/>
        <v>14</v>
      </c>
      <c r="C56">
        <f t="shared" si="2"/>
        <v>30</v>
      </c>
      <c r="D56">
        <v>2310.3880250744901</v>
      </c>
      <c r="E56">
        <v>0.60867584474125402</v>
      </c>
    </row>
    <row r="57" spans="1:5" x14ac:dyDescent="0.3">
      <c r="A57">
        <f t="shared" si="0"/>
        <v>1</v>
      </c>
      <c r="B57">
        <f t="shared" si="1"/>
        <v>14</v>
      </c>
      <c r="C57">
        <f t="shared" si="2"/>
        <v>30</v>
      </c>
      <c r="D57">
        <v>2310.3880250744901</v>
      </c>
      <c r="E57">
        <v>0.60867584474125402</v>
      </c>
    </row>
    <row r="58" spans="1:5" x14ac:dyDescent="0.3">
      <c r="A58">
        <f t="shared" si="0"/>
        <v>1</v>
      </c>
      <c r="B58">
        <f t="shared" si="1"/>
        <v>14</v>
      </c>
      <c r="C58">
        <f t="shared" si="2"/>
        <v>34</v>
      </c>
      <c r="D58">
        <v>2314.08048401819</v>
      </c>
      <c r="E58">
        <v>0.61300099525465801</v>
      </c>
    </row>
    <row r="59" spans="1:5" x14ac:dyDescent="0.3">
      <c r="A59">
        <f t="shared" si="0"/>
        <v>1</v>
      </c>
      <c r="B59">
        <f t="shared" si="1"/>
        <v>14</v>
      </c>
      <c r="C59">
        <f t="shared" si="2"/>
        <v>41</v>
      </c>
      <c r="D59">
        <v>2321.7861839092802</v>
      </c>
      <c r="E59">
        <v>0.599180653986497</v>
      </c>
    </row>
    <row r="60" spans="1:5" x14ac:dyDescent="0.3">
      <c r="A60">
        <f t="shared" si="0"/>
        <v>1</v>
      </c>
      <c r="B60">
        <f t="shared" si="1"/>
        <v>14</v>
      </c>
      <c r="C60">
        <f t="shared" si="2"/>
        <v>51</v>
      </c>
      <c r="D60">
        <v>2331.1468644824299</v>
      </c>
      <c r="E60">
        <v>0.60986547633598098</v>
      </c>
    </row>
    <row r="61" spans="1:5" x14ac:dyDescent="0.3">
      <c r="A61">
        <f t="shared" si="0"/>
        <v>1</v>
      </c>
      <c r="B61">
        <f t="shared" si="1"/>
        <v>14</v>
      </c>
      <c r="C61">
        <f t="shared" si="2"/>
        <v>51</v>
      </c>
      <c r="D61">
        <v>2331.1468644824299</v>
      </c>
      <c r="E61">
        <v>0.60986547633598098</v>
      </c>
    </row>
    <row r="62" spans="1:5" x14ac:dyDescent="0.3">
      <c r="A62">
        <f t="shared" si="0"/>
        <v>1</v>
      </c>
      <c r="B62">
        <f t="shared" si="1"/>
        <v>15</v>
      </c>
      <c r="C62">
        <f t="shared" si="2"/>
        <v>4</v>
      </c>
      <c r="D62">
        <v>2344.9698940431699</v>
      </c>
      <c r="E62">
        <v>0.62464160209673503</v>
      </c>
    </row>
    <row r="63" spans="1:5" x14ac:dyDescent="0.3">
      <c r="A63">
        <f t="shared" si="0"/>
        <v>1</v>
      </c>
      <c r="B63">
        <f t="shared" si="1"/>
        <v>15</v>
      </c>
      <c r="C63">
        <f t="shared" si="2"/>
        <v>4</v>
      </c>
      <c r="D63">
        <v>2344.9698940431699</v>
      </c>
      <c r="E63">
        <v>0.62464160209673503</v>
      </c>
    </row>
    <row r="64" spans="1:5" x14ac:dyDescent="0.3">
      <c r="A64">
        <f t="shared" si="0"/>
        <v>1</v>
      </c>
      <c r="B64">
        <f t="shared" si="1"/>
        <v>15</v>
      </c>
      <c r="C64">
        <f t="shared" si="2"/>
        <v>10</v>
      </c>
      <c r="D64">
        <v>2350.4576833045498</v>
      </c>
      <c r="E64">
        <v>0.63020198828392604</v>
      </c>
    </row>
    <row r="65" spans="1:5" x14ac:dyDescent="0.3">
      <c r="A65">
        <f t="shared" si="0"/>
        <v>1</v>
      </c>
      <c r="B65">
        <f t="shared" si="1"/>
        <v>15</v>
      </c>
      <c r="C65">
        <f t="shared" si="2"/>
        <v>39</v>
      </c>
      <c r="D65">
        <v>2379.7611348750002</v>
      </c>
      <c r="E65">
        <v>0.584006668548672</v>
      </c>
    </row>
    <row r="66" spans="1:5" x14ac:dyDescent="0.3">
      <c r="A66">
        <f t="shared" si="0"/>
        <v>1</v>
      </c>
      <c r="B66">
        <f t="shared" si="1"/>
        <v>15</v>
      </c>
      <c r="C66">
        <f t="shared" si="2"/>
        <v>52</v>
      </c>
      <c r="D66">
        <v>2392.4155918287502</v>
      </c>
      <c r="E66">
        <v>0.59677090397089605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15</v>
      </c>
      <c r="C67">
        <f t="shared" ref="C67:C130" si="6">INT(((((D67/60/24)-A67)*24)-B67)*60)</f>
        <v>52</v>
      </c>
      <c r="D67">
        <v>2392.4155918287502</v>
      </c>
      <c r="E67">
        <v>0.59677090397089605</v>
      </c>
    </row>
    <row r="68" spans="1:5" x14ac:dyDescent="0.3">
      <c r="A68">
        <f t="shared" si="4"/>
        <v>1</v>
      </c>
      <c r="B68">
        <f t="shared" si="5"/>
        <v>16</v>
      </c>
      <c r="C68">
        <f t="shared" si="6"/>
        <v>6</v>
      </c>
      <c r="D68">
        <v>2406.9017407914998</v>
      </c>
      <c r="E68">
        <v>0.61045376396664797</v>
      </c>
    </row>
    <row r="69" spans="1:5" x14ac:dyDescent="0.3">
      <c r="A69">
        <f t="shared" si="4"/>
        <v>1</v>
      </c>
      <c r="B69">
        <f t="shared" si="5"/>
        <v>16</v>
      </c>
      <c r="C69">
        <f t="shared" si="6"/>
        <v>6</v>
      </c>
      <c r="D69">
        <v>2406.9017407914998</v>
      </c>
      <c r="E69">
        <v>0.61045376396664797</v>
      </c>
    </row>
    <row r="70" spans="1:5" x14ac:dyDescent="0.3">
      <c r="A70">
        <f t="shared" si="4"/>
        <v>1</v>
      </c>
      <c r="B70">
        <f t="shared" si="5"/>
        <v>16</v>
      </c>
      <c r="C70">
        <f t="shared" si="6"/>
        <v>11</v>
      </c>
      <c r="D70">
        <v>2411.1260407115301</v>
      </c>
      <c r="E70">
        <v>0.61427065271455505</v>
      </c>
    </row>
    <row r="71" spans="1:5" x14ac:dyDescent="0.3">
      <c r="A71">
        <f t="shared" si="4"/>
        <v>1</v>
      </c>
      <c r="B71">
        <f t="shared" si="5"/>
        <v>16</v>
      </c>
      <c r="C71">
        <f t="shared" si="6"/>
        <v>23</v>
      </c>
      <c r="D71">
        <v>2423.1387070426699</v>
      </c>
      <c r="E71">
        <v>0.59761891755624497</v>
      </c>
    </row>
    <row r="72" spans="1:5" x14ac:dyDescent="0.3">
      <c r="A72">
        <f t="shared" si="4"/>
        <v>1</v>
      </c>
      <c r="B72">
        <f t="shared" si="5"/>
        <v>16</v>
      </c>
      <c r="C72">
        <f t="shared" si="6"/>
        <v>25</v>
      </c>
      <c r="D72">
        <v>2425.7397102098898</v>
      </c>
      <c r="E72">
        <v>0.59996691223989695</v>
      </c>
    </row>
    <row r="73" spans="1:5" x14ac:dyDescent="0.3">
      <c r="A73">
        <f t="shared" si="4"/>
        <v>1</v>
      </c>
      <c r="B73">
        <f t="shared" si="5"/>
        <v>16</v>
      </c>
      <c r="C73">
        <f t="shared" si="6"/>
        <v>35</v>
      </c>
      <c r="D73">
        <v>2435.3596066601999</v>
      </c>
      <c r="E73">
        <v>0.58729205156946296</v>
      </c>
    </row>
    <row r="74" spans="1:5" x14ac:dyDescent="0.3">
      <c r="A74">
        <f t="shared" si="4"/>
        <v>1</v>
      </c>
      <c r="B74">
        <f t="shared" si="5"/>
        <v>16</v>
      </c>
      <c r="C74">
        <f t="shared" si="6"/>
        <v>44</v>
      </c>
      <c r="D74">
        <v>2444.3569229089098</v>
      </c>
      <c r="E74">
        <v>0.59528862435043195</v>
      </c>
    </row>
    <row r="75" spans="1:5" x14ac:dyDescent="0.3">
      <c r="A75">
        <f t="shared" si="4"/>
        <v>1</v>
      </c>
      <c r="B75">
        <f t="shared" si="5"/>
        <v>17</v>
      </c>
      <c r="C75">
        <f t="shared" si="6"/>
        <v>9</v>
      </c>
      <c r="D75">
        <v>2469.2364648892499</v>
      </c>
      <c r="E75">
        <v>0.56501592518992405</v>
      </c>
    </row>
    <row r="76" spans="1:5" x14ac:dyDescent="0.3">
      <c r="A76">
        <f t="shared" si="4"/>
        <v>1</v>
      </c>
      <c r="B76">
        <f t="shared" si="5"/>
        <v>17</v>
      </c>
      <c r="C76">
        <f t="shared" si="6"/>
        <v>12</v>
      </c>
      <c r="D76">
        <v>2472.6293769618501</v>
      </c>
      <c r="E76">
        <v>0.56801181375814402</v>
      </c>
    </row>
    <row r="77" spans="1:5" x14ac:dyDescent="0.3">
      <c r="A77">
        <f t="shared" si="4"/>
        <v>1</v>
      </c>
      <c r="B77">
        <f t="shared" si="5"/>
        <v>17</v>
      </c>
      <c r="C77">
        <f t="shared" si="6"/>
        <v>20</v>
      </c>
      <c r="D77">
        <v>2480.2748935518298</v>
      </c>
      <c r="E77">
        <v>0.559331098812484</v>
      </c>
    </row>
    <row r="78" spans="1:5" x14ac:dyDescent="0.3">
      <c r="A78">
        <f t="shared" si="4"/>
        <v>1</v>
      </c>
      <c r="B78">
        <f t="shared" si="5"/>
        <v>17</v>
      </c>
      <c r="C78">
        <f t="shared" si="6"/>
        <v>23</v>
      </c>
      <c r="D78">
        <v>2483.1072954903302</v>
      </c>
      <c r="E78">
        <v>0.561811984025539</v>
      </c>
    </row>
    <row r="79" spans="1:5" x14ac:dyDescent="0.3">
      <c r="A79">
        <f t="shared" si="4"/>
        <v>1</v>
      </c>
      <c r="B79">
        <f t="shared" si="5"/>
        <v>18</v>
      </c>
      <c r="C79">
        <f t="shared" si="6"/>
        <v>15</v>
      </c>
      <c r="D79">
        <v>2535.2263013133702</v>
      </c>
      <c r="E79">
        <v>0.50907478119919902</v>
      </c>
    </row>
    <row r="80" spans="1:5" x14ac:dyDescent="0.3">
      <c r="A80">
        <f t="shared" si="4"/>
        <v>1</v>
      </c>
      <c r="B80">
        <f t="shared" si="5"/>
        <v>18</v>
      </c>
      <c r="C80">
        <f t="shared" si="6"/>
        <v>27</v>
      </c>
      <c r="D80">
        <v>2547.1185224514902</v>
      </c>
      <c r="E80">
        <v>0.51936926292238295</v>
      </c>
    </row>
    <row r="81" spans="1:5" x14ac:dyDescent="0.3">
      <c r="A81">
        <f t="shared" si="4"/>
        <v>1</v>
      </c>
      <c r="B81">
        <f t="shared" si="5"/>
        <v>18</v>
      </c>
      <c r="C81">
        <f t="shared" si="6"/>
        <v>27</v>
      </c>
      <c r="D81">
        <v>2547.1185224514902</v>
      </c>
      <c r="E81">
        <v>0.51936926292238295</v>
      </c>
    </row>
    <row r="82" spans="1:5" x14ac:dyDescent="0.3">
      <c r="A82">
        <f t="shared" si="4"/>
        <v>1</v>
      </c>
      <c r="B82">
        <f t="shared" si="5"/>
        <v>18</v>
      </c>
      <c r="C82">
        <f t="shared" si="6"/>
        <v>38</v>
      </c>
      <c r="D82">
        <v>2558.4502515918498</v>
      </c>
      <c r="E82">
        <v>0.52878472659295805</v>
      </c>
    </row>
    <row r="83" spans="1:5" x14ac:dyDescent="0.3">
      <c r="A83">
        <f t="shared" si="4"/>
        <v>1</v>
      </c>
      <c r="B83">
        <f t="shared" si="5"/>
        <v>18</v>
      </c>
      <c r="C83">
        <f t="shared" si="6"/>
        <v>38</v>
      </c>
      <c r="D83">
        <v>2558.4502515918498</v>
      </c>
      <c r="E83">
        <v>0.52878472659295805</v>
      </c>
    </row>
    <row r="84" spans="1:5" x14ac:dyDescent="0.3">
      <c r="A84">
        <f t="shared" si="4"/>
        <v>1</v>
      </c>
      <c r="B84">
        <f t="shared" si="5"/>
        <v>18</v>
      </c>
      <c r="C84">
        <f t="shared" si="6"/>
        <v>42</v>
      </c>
      <c r="D84">
        <v>2562.48115819646</v>
      </c>
      <c r="E84">
        <v>0.53204564710693203</v>
      </c>
    </row>
    <row r="85" spans="1:5" x14ac:dyDescent="0.3">
      <c r="A85">
        <f t="shared" si="4"/>
        <v>1</v>
      </c>
      <c r="B85">
        <f t="shared" si="5"/>
        <v>18</v>
      </c>
      <c r="C85">
        <f t="shared" si="6"/>
        <v>45</v>
      </c>
      <c r="D85">
        <v>2565.9007527795602</v>
      </c>
      <c r="E85">
        <v>0.52894037645455905</v>
      </c>
    </row>
    <row r="86" spans="1:5" x14ac:dyDescent="0.3">
      <c r="A86">
        <f t="shared" si="4"/>
        <v>1</v>
      </c>
      <c r="B86">
        <f t="shared" si="5"/>
        <v>18</v>
      </c>
      <c r="C86">
        <f t="shared" si="6"/>
        <v>50</v>
      </c>
      <c r="D86">
        <v>2570.0097111950099</v>
      </c>
      <c r="E86">
        <v>0.53222094009210896</v>
      </c>
    </row>
    <row r="87" spans="1:5" x14ac:dyDescent="0.3">
      <c r="A87">
        <f t="shared" si="4"/>
        <v>1</v>
      </c>
      <c r="B87">
        <f t="shared" si="5"/>
        <v>19</v>
      </c>
      <c r="C87">
        <f t="shared" si="6"/>
        <v>13</v>
      </c>
      <c r="D87">
        <v>2593.01525546936</v>
      </c>
      <c r="E87">
        <v>0.51224748544839205</v>
      </c>
    </row>
    <row r="88" spans="1:5" x14ac:dyDescent="0.3">
      <c r="A88">
        <f t="shared" si="4"/>
        <v>1</v>
      </c>
      <c r="B88">
        <f t="shared" si="5"/>
        <v>19</v>
      </c>
      <c r="C88">
        <f t="shared" si="6"/>
        <v>19</v>
      </c>
      <c r="D88">
        <v>2599.5852754788898</v>
      </c>
      <c r="E88">
        <v>0.51741956410669498</v>
      </c>
    </row>
    <row r="89" spans="1:5" x14ac:dyDescent="0.3">
      <c r="A89">
        <f t="shared" si="4"/>
        <v>1</v>
      </c>
      <c r="B89">
        <f t="shared" si="5"/>
        <v>19</v>
      </c>
      <c r="C89">
        <f t="shared" si="6"/>
        <v>19</v>
      </c>
      <c r="D89">
        <v>2599.5852754788898</v>
      </c>
      <c r="E89">
        <v>0.51741956410669498</v>
      </c>
    </row>
    <row r="90" spans="1:5" x14ac:dyDescent="0.3">
      <c r="A90">
        <f t="shared" si="4"/>
        <v>1</v>
      </c>
      <c r="B90">
        <f t="shared" si="5"/>
        <v>19</v>
      </c>
      <c r="C90">
        <f t="shared" si="6"/>
        <v>33</v>
      </c>
      <c r="D90">
        <v>2613.7825421174002</v>
      </c>
      <c r="E90">
        <v>0.52822977528735804</v>
      </c>
    </row>
    <row r="91" spans="1:5" x14ac:dyDescent="0.3">
      <c r="A91">
        <f t="shared" si="4"/>
        <v>1</v>
      </c>
      <c r="B91">
        <f t="shared" si="5"/>
        <v>19</v>
      </c>
      <c r="C91">
        <f t="shared" si="6"/>
        <v>33</v>
      </c>
      <c r="D91">
        <v>2613.7825421174002</v>
      </c>
      <c r="E91">
        <v>0.52822977528735804</v>
      </c>
    </row>
    <row r="92" spans="1:5" x14ac:dyDescent="0.3">
      <c r="A92">
        <f t="shared" si="4"/>
        <v>1</v>
      </c>
      <c r="B92">
        <f t="shared" si="5"/>
        <v>19</v>
      </c>
      <c r="C92">
        <f t="shared" si="6"/>
        <v>37</v>
      </c>
      <c r="D92">
        <v>2617.5738352665198</v>
      </c>
      <c r="E92">
        <v>0.53103512758065297</v>
      </c>
    </row>
    <row r="93" spans="1:5" x14ac:dyDescent="0.3">
      <c r="A93">
        <f t="shared" si="4"/>
        <v>1</v>
      </c>
      <c r="B93">
        <f t="shared" si="5"/>
        <v>19</v>
      </c>
      <c r="C93">
        <f t="shared" si="6"/>
        <v>37</v>
      </c>
      <c r="D93">
        <v>2617.5738352665198</v>
      </c>
      <c r="E93">
        <v>0.53103512758065297</v>
      </c>
    </row>
    <row r="94" spans="1:5" x14ac:dyDescent="0.3">
      <c r="A94">
        <f t="shared" si="4"/>
        <v>1</v>
      </c>
      <c r="B94">
        <f t="shared" si="5"/>
        <v>19</v>
      </c>
      <c r="C94">
        <f t="shared" si="6"/>
        <v>50</v>
      </c>
      <c r="D94">
        <v>2630.5574782867898</v>
      </c>
      <c r="E94">
        <v>0.54039459649118504</v>
      </c>
    </row>
    <row r="95" spans="1:5" x14ac:dyDescent="0.3">
      <c r="A95">
        <f t="shared" si="4"/>
        <v>1</v>
      </c>
      <c r="B95">
        <f t="shared" si="5"/>
        <v>19</v>
      </c>
      <c r="C95">
        <f t="shared" si="6"/>
        <v>50</v>
      </c>
      <c r="D95">
        <v>2630.5574782867898</v>
      </c>
      <c r="E95">
        <v>0.54039459649118504</v>
      </c>
    </row>
    <row r="96" spans="1:5" x14ac:dyDescent="0.3">
      <c r="A96">
        <f t="shared" si="4"/>
        <v>1</v>
      </c>
      <c r="B96">
        <f t="shared" si="5"/>
        <v>20</v>
      </c>
      <c r="C96">
        <f t="shared" si="6"/>
        <v>2</v>
      </c>
      <c r="D96">
        <v>2642.9744093818499</v>
      </c>
      <c r="E96">
        <v>0.54900260389770095</v>
      </c>
    </row>
    <row r="97" spans="1:5" x14ac:dyDescent="0.3">
      <c r="A97">
        <f t="shared" si="4"/>
        <v>1</v>
      </c>
      <c r="B97">
        <f t="shared" si="5"/>
        <v>21</v>
      </c>
      <c r="C97">
        <f t="shared" si="6"/>
        <v>0</v>
      </c>
      <c r="D97">
        <v>2700</v>
      </c>
      <c r="E97">
        <v>0.50552038481691797</v>
      </c>
    </row>
    <row r="98" spans="1:5" x14ac:dyDescent="0.3">
      <c r="A98">
        <f t="shared" si="4"/>
        <v>2</v>
      </c>
      <c r="B98">
        <f t="shared" si="5"/>
        <v>9</v>
      </c>
      <c r="C98">
        <f t="shared" si="6"/>
        <v>0</v>
      </c>
      <c r="D98">
        <v>3420</v>
      </c>
      <c r="E98">
        <v>0.50552038481691797</v>
      </c>
    </row>
    <row r="99" spans="1:5" x14ac:dyDescent="0.3">
      <c r="A99">
        <f t="shared" si="4"/>
        <v>2</v>
      </c>
      <c r="B99">
        <f t="shared" si="5"/>
        <v>9</v>
      </c>
      <c r="C99">
        <f t="shared" si="6"/>
        <v>3</v>
      </c>
      <c r="D99">
        <v>3423.30475169699</v>
      </c>
      <c r="E99">
        <v>0.50777964323264502</v>
      </c>
    </row>
    <row r="100" spans="1:5" x14ac:dyDescent="0.3">
      <c r="A100">
        <f t="shared" si="4"/>
        <v>2</v>
      </c>
      <c r="B100">
        <f t="shared" si="5"/>
        <v>9</v>
      </c>
      <c r="C100">
        <f t="shared" si="6"/>
        <v>16</v>
      </c>
      <c r="D100">
        <v>3436.4004857197801</v>
      </c>
      <c r="E100">
        <v>0.49874957429744798</v>
      </c>
    </row>
    <row r="101" spans="1:5" x14ac:dyDescent="0.3">
      <c r="A101">
        <f t="shared" si="4"/>
        <v>2</v>
      </c>
      <c r="B101">
        <f t="shared" si="5"/>
        <v>9</v>
      </c>
      <c r="C101">
        <f t="shared" si="6"/>
        <v>24</v>
      </c>
      <c r="D101">
        <v>3444.9227864714298</v>
      </c>
      <c r="E101">
        <v>0.50448413760697297</v>
      </c>
    </row>
    <row r="102" spans="1:5" x14ac:dyDescent="0.3">
      <c r="A102">
        <f t="shared" si="4"/>
        <v>2</v>
      </c>
      <c r="B102">
        <f t="shared" si="5"/>
        <v>9</v>
      </c>
      <c r="C102">
        <f t="shared" si="6"/>
        <v>29</v>
      </c>
      <c r="D102">
        <v>3449.5046202326098</v>
      </c>
      <c r="E102">
        <v>0.50140015067577404</v>
      </c>
    </row>
    <row r="103" spans="1:5" x14ac:dyDescent="0.3">
      <c r="A103">
        <f t="shared" si="4"/>
        <v>2</v>
      </c>
      <c r="B103">
        <f t="shared" si="5"/>
        <v>9</v>
      </c>
      <c r="C103">
        <f t="shared" si="6"/>
        <v>32</v>
      </c>
      <c r="D103">
        <v>3452.3222204949702</v>
      </c>
      <c r="E103">
        <v>0.50326750887415395</v>
      </c>
    </row>
    <row r="104" spans="1:5" x14ac:dyDescent="0.3">
      <c r="A104">
        <f t="shared" si="4"/>
        <v>2</v>
      </c>
      <c r="B104">
        <f t="shared" si="5"/>
        <v>9</v>
      </c>
      <c r="C104">
        <f t="shared" si="6"/>
        <v>44</v>
      </c>
      <c r="D104">
        <v>3464.1738728131099</v>
      </c>
      <c r="E104">
        <v>0.49546228057416097</v>
      </c>
    </row>
    <row r="105" spans="1:5" x14ac:dyDescent="0.3">
      <c r="A105">
        <f t="shared" si="4"/>
        <v>2</v>
      </c>
      <c r="B105">
        <f t="shared" si="5"/>
        <v>9</v>
      </c>
      <c r="C105">
        <f t="shared" si="6"/>
        <v>51</v>
      </c>
      <c r="D105">
        <v>3471.3799017446499</v>
      </c>
      <c r="E105">
        <v>0.500175539754253</v>
      </c>
    </row>
    <row r="106" spans="1:5" x14ac:dyDescent="0.3">
      <c r="A106">
        <f t="shared" si="4"/>
        <v>2</v>
      </c>
      <c r="B106">
        <f t="shared" si="5"/>
        <v>9</v>
      </c>
      <c r="C106">
        <f t="shared" si="6"/>
        <v>55</v>
      </c>
      <c r="D106">
        <v>3475.9186170471298</v>
      </c>
      <c r="E106">
        <v>0.49724977624461097</v>
      </c>
    </row>
    <row r="107" spans="1:5" x14ac:dyDescent="0.3">
      <c r="A107">
        <f t="shared" si="4"/>
        <v>2</v>
      </c>
      <c r="B107">
        <f t="shared" si="5"/>
        <v>10</v>
      </c>
      <c r="C107">
        <f t="shared" si="6"/>
        <v>3</v>
      </c>
      <c r="D107">
        <v>3483.7760840670599</v>
      </c>
      <c r="E107">
        <v>0.50228991893679698</v>
      </c>
    </row>
    <row r="108" spans="1:5" x14ac:dyDescent="0.3">
      <c r="A108">
        <f t="shared" si="4"/>
        <v>2</v>
      </c>
      <c r="B108">
        <f t="shared" si="5"/>
        <v>10</v>
      </c>
      <c r="C108">
        <f t="shared" si="6"/>
        <v>10</v>
      </c>
      <c r="D108">
        <v>3490.7493720331599</v>
      </c>
      <c r="E108">
        <v>0.497860434233938</v>
      </c>
    </row>
    <row r="109" spans="1:5" x14ac:dyDescent="0.3">
      <c r="A109">
        <f t="shared" si="4"/>
        <v>2</v>
      </c>
      <c r="B109">
        <f t="shared" si="5"/>
        <v>10</v>
      </c>
      <c r="C109">
        <f t="shared" si="6"/>
        <v>18</v>
      </c>
      <c r="D109">
        <v>3498.93236551783</v>
      </c>
      <c r="E109">
        <v>0.50300355394268903</v>
      </c>
    </row>
    <row r="110" spans="1:5" x14ac:dyDescent="0.3">
      <c r="A110">
        <f t="shared" si="4"/>
        <v>2</v>
      </c>
      <c r="B110">
        <f t="shared" si="5"/>
        <v>10</v>
      </c>
      <c r="C110">
        <f t="shared" si="6"/>
        <v>19</v>
      </c>
      <c r="D110">
        <v>3499.8125113360502</v>
      </c>
      <c r="E110">
        <v>0.50245002862484101</v>
      </c>
    </row>
    <row r="111" spans="1:5" x14ac:dyDescent="0.3">
      <c r="A111">
        <f t="shared" si="4"/>
        <v>2</v>
      </c>
      <c r="B111">
        <f t="shared" si="5"/>
        <v>10</v>
      </c>
      <c r="C111">
        <f t="shared" si="6"/>
        <v>23</v>
      </c>
      <c r="D111">
        <v>3503.5618713532999</v>
      </c>
      <c r="E111">
        <v>0.50477155984198796</v>
      </c>
    </row>
    <row r="112" spans="1:5" x14ac:dyDescent="0.3">
      <c r="A112">
        <f t="shared" si="4"/>
        <v>2</v>
      </c>
      <c r="B112">
        <f t="shared" si="5"/>
        <v>10</v>
      </c>
      <c r="C112">
        <f t="shared" si="6"/>
        <v>23</v>
      </c>
      <c r="D112">
        <v>3503.5894383117502</v>
      </c>
      <c r="E112">
        <v>0.50475424376495404</v>
      </c>
    </row>
    <row r="113" spans="1:5" x14ac:dyDescent="0.3">
      <c r="A113">
        <f t="shared" si="4"/>
        <v>2</v>
      </c>
      <c r="B113">
        <f t="shared" si="5"/>
        <v>10</v>
      </c>
      <c r="C113">
        <f t="shared" si="6"/>
        <v>29</v>
      </c>
      <c r="D113">
        <v>3509.78598816669</v>
      </c>
      <c r="E113">
        <v>0.50854390555683704</v>
      </c>
    </row>
    <row r="114" spans="1:5" x14ac:dyDescent="0.3">
      <c r="A114">
        <f t="shared" si="4"/>
        <v>2</v>
      </c>
      <c r="B114">
        <f t="shared" si="5"/>
        <v>10</v>
      </c>
      <c r="C114">
        <f t="shared" si="6"/>
        <v>35</v>
      </c>
      <c r="D114">
        <v>3515.8406506630099</v>
      </c>
      <c r="E114">
        <v>0.50476980860517895</v>
      </c>
    </row>
    <row r="115" spans="1:5" x14ac:dyDescent="0.3">
      <c r="A115">
        <f t="shared" si="4"/>
        <v>2</v>
      </c>
      <c r="B115">
        <f t="shared" si="5"/>
        <v>10</v>
      </c>
      <c r="C115">
        <f t="shared" si="6"/>
        <v>39</v>
      </c>
      <c r="D115">
        <v>3519.4042925059298</v>
      </c>
      <c r="E115">
        <v>0.50692359648263197</v>
      </c>
    </row>
    <row r="116" spans="1:5" x14ac:dyDescent="0.3">
      <c r="A116">
        <f t="shared" si="4"/>
        <v>2</v>
      </c>
      <c r="B116">
        <f t="shared" si="5"/>
        <v>10</v>
      </c>
      <c r="C116">
        <f t="shared" si="6"/>
        <v>51</v>
      </c>
      <c r="D116">
        <v>3531.5410680114201</v>
      </c>
      <c r="E116">
        <v>0.49952478225008701</v>
      </c>
    </row>
    <row r="117" spans="1:5" x14ac:dyDescent="0.3">
      <c r="A117">
        <f t="shared" si="4"/>
        <v>2</v>
      </c>
      <c r="B117">
        <f t="shared" si="5"/>
        <v>11</v>
      </c>
      <c r="C117">
        <f t="shared" si="6"/>
        <v>0</v>
      </c>
      <c r="D117">
        <v>3540.1113036100201</v>
      </c>
      <c r="E117">
        <v>0.50463028494829698</v>
      </c>
    </row>
    <row r="118" spans="1:5" x14ac:dyDescent="0.3">
      <c r="A118">
        <f t="shared" si="4"/>
        <v>2</v>
      </c>
      <c r="B118">
        <f t="shared" si="5"/>
        <v>11</v>
      </c>
      <c r="C118">
        <f t="shared" si="6"/>
        <v>2</v>
      </c>
      <c r="D118">
        <v>3542.1599576307899</v>
      </c>
      <c r="E118">
        <v>0.50340271190484898</v>
      </c>
    </row>
    <row r="119" spans="1:5" x14ac:dyDescent="0.3">
      <c r="A119">
        <f t="shared" si="4"/>
        <v>2</v>
      </c>
      <c r="B119">
        <f t="shared" si="5"/>
        <v>11</v>
      </c>
      <c r="C119">
        <f t="shared" si="6"/>
        <v>11</v>
      </c>
      <c r="D119">
        <v>3551.10713939066</v>
      </c>
      <c r="E119">
        <v>0.50862314302615996</v>
      </c>
    </row>
    <row r="120" spans="1:5" x14ac:dyDescent="0.3">
      <c r="A120">
        <f t="shared" si="4"/>
        <v>2</v>
      </c>
      <c r="B120">
        <f t="shared" si="5"/>
        <v>11</v>
      </c>
      <c r="C120">
        <f t="shared" si="6"/>
        <v>15</v>
      </c>
      <c r="D120">
        <v>3555.7491158007101</v>
      </c>
      <c r="E120">
        <v>0.50586413739244995</v>
      </c>
    </row>
    <row r="121" spans="1:5" x14ac:dyDescent="0.3">
      <c r="A121">
        <f t="shared" si="4"/>
        <v>2</v>
      </c>
      <c r="B121">
        <f t="shared" si="5"/>
        <v>11</v>
      </c>
      <c r="C121">
        <f t="shared" si="6"/>
        <v>24</v>
      </c>
      <c r="D121">
        <v>3564.2349882982599</v>
      </c>
      <c r="E121">
        <v>0.51071602835188701</v>
      </c>
    </row>
    <row r="122" spans="1:5" x14ac:dyDescent="0.3">
      <c r="A122">
        <f t="shared" si="4"/>
        <v>2</v>
      </c>
      <c r="B122">
        <f t="shared" si="5"/>
        <v>11</v>
      </c>
      <c r="C122">
        <f t="shared" si="6"/>
        <v>28</v>
      </c>
      <c r="D122">
        <v>3568.10666627716</v>
      </c>
      <c r="E122">
        <v>0.508438280608147</v>
      </c>
    </row>
    <row r="123" spans="1:5" x14ac:dyDescent="0.3">
      <c r="A123">
        <f t="shared" si="4"/>
        <v>2</v>
      </c>
      <c r="B123">
        <f t="shared" si="5"/>
        <v>11</v>
      </c>
      <c r="C123">
        <f t="shared" si="6"/>
        <v>37</v>
      </c>
      <c r="D123">
        <v>3577.3252421698999</v>
      </c>
      <c r="E123">
        <v>0.51360341070855298</v>
      </c>
    </row>
    <row r="124" spans="1:5" x14ac:dyDescent="0.3">
      <c r="A124">
        <f t="shared" si="4"/>
        <v>2</v>
      </c>
      <c r="B124">
        <f t="shared" si="5"/>
        <v>11</v>
      </c>
      <c r="C124">
        <f t="shared" si="6"/>
        <v>39</v>
      </c>
      <c r="D124">
        <v>3579.5589058951</v>
      </c>
      <c r="E124">
        <v>0.51229910090059105</v>
      </c>
    </row>
    <row r="125" spans="1:5" x14ac:dyDescent="0.3">
      <c r="A125">
        <f t="shared" si="4"/>
        <v>2</v>
      </c>
      <c r="B125">
        <f t="shared" si="5"/>
        <v>11</v>
      </c>
      <c r="C125">
        <f t="shared" si="6"/>
        <v>42</v>
      </c>
      <c r="D125">
        <v>3582.3282733547899</v>
      </c>
      <c r="E125">
        <v>0.51382984976223101</v>
      </c>
    </row>
    <row r="126" spans="1:5" x14ac:dyDescent="0.3">
      <c r="A126">
        <f t="shared" si="4"/>
        <v>2</v>
      </c>
      <c r="B126">
        <f t="shared" si="5"/>
        <v>11</v>
      </c>
      <c r="C126">
        <f t="shared" si="6"/>
        <v>43</v>
      </c>
      <c r="D126">
        <v>3583.1333173205999</v>
      </c>
      <c r="E126">
        <v>0.51336145432080504</v>
      </c>
    </row>
    <row r="127" spans="1:5" x14ac:dyDescent="0.3">
      <c r="A127">
        <f t="shared" si="4"/>
        <v>2</v>
      </c>
      <c r="B127">
        <f t="shared" si="5"/>
        <v>11</v>
      </c>
      <c r="C127">
        <f t="shared" si="6"/>
        <v>49</v>
      </c>
      <c r="D127">
        <v>3589.11641070619</v>
      </c>
      <c r="E127">
        <v>0.516636170464567</v>
      </c>
    </row>
    <row r="128" spans="1:5" x14ac:dyDescent="0.3">
      <c r="A128">
        <f t="shared" si="4"/>
        <v>2</v>
      </c>
      <c r="B128">
        <f t="shared" si="5"/>
        <v>11</v>
      </c>
      <c r="C128">
        <f t="shared" si="6"/>
        <v>49</v>
      </c>
      <c r="D128">
        <v>3589.11641070619</v>
      </c>
      <c r="E128">
        <v>0.516636170464567</v>
      </c>
    </row>
    <row r="129" spans="1:5" x14ac:dyDescent="0.3">
      <c r="A129">
        <f t="shared" si="4"/>
        <v>2</v>
      </c>
      <c r="B129">
        <f t="shared" si="5"/>
        <v>12</v>
      </c>
      <c r="C129">
        <f t="shared" si="6"/>
        <v>6</v>
      </c>
      <c r="D129">
        <v>3606.8963766598599</v>
      </c>
      <c r="E129">
        <v>0.52611265824592501</v>
      </c>
    </row>
    <row r="130" spans="1:5" x14ac:dyDescent="0.3">
      <c r="A130">
        <f t="shared" si="4"/>
        <v>2</v>
      </c>
      <c r="B130">
        <f t="shared" si="5"/>
        <v>12</v>
      </c>
      <c r="C130">
        <f t="shared" si="6"/>
        <v>6</v>
      </c>
      <c r="D130">
        <v>3606.8963766598599</v>
      </c>
      <c r="E130">
        <v>0.52611265824592501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12</v>
      </c>
      <c r="C131">
        <f t="shared" ref="C131:C194" si="9">INT(((((D131/60/24)-A131)*24)-B131)*60)</f>
        <v>12</v>
      </c>
      <c r="D131">
        <v>3612.46066327672</v>
      </c>
      <c r="E131">
        <v>0.52900247596601602</v>
      </c>
    </row>
    <row r="132" spans="1:5" x14ac:dyDescent="0.3">
      <c r="A132">
        <f t="shared" si="7"/>
        <v>2</v>
      </c>
      <c r="B132">
        <f t="shared" si="8"/>
        <v>12</v>
      </c>
      <c r="C132">
        <f t="shared" si="9"/>
        <v>20</v>
      </c>
      <c r="D132">
        <v>3620.2564067055901</v>
      </c>
      <c r="E132">
        <v>0.52452115147230205</v>
      </c>
    </row>
    <row r="133" spans="1:5" x14ac:dyDescent="0.3">
      <c r="A133">
        <f t="shared" si="7"/>
        <v>2</v>
      </c>
      <c r="B133">
        <f t="shared" si="8"/>
        <v>12</v>
      </c>
      <c r="C133">
        <f t="shared" si="9"/>
        <v>23</v>
      </c>
      <c r="D133">
        <v>3623.6115755292099</v>
      </c>
      <c r="E133">
        <v>0.52624840549459595</v>
      </c>
    </row>
    <row r="134" spans="1:5" x14ac:dyDescent="0.3">
      <c r="A134">
        <f t="shared" si="7"/>
        <v>2</v>
      </c>
      <c r="B134">
        <f t="shared" si="8"/>
        <v>12</v>
      </c>
      <c r="C134">
        <f t="shared" si="9"/>
        <v>23</v>
      </c>
      <c r="D134">
        <v>3623.6115755292099</v>
      </c>
      <c r="E134">
        <v>0.52624840549459595</v>
      </c>
    </row>
    <row r="135" spans="1:5" x14ac:dyDescent="0.3">
      <c r="A135">
        <f t="shared" si="7"/>
        <v>2</v>
      </c>
      <c r="B135">
        <f t="shared" si="8"/>
        <v>12</v>
      </c>
      <c r="C135">
        <f t="shared" si="9"/>
        <v>33</v>
      </c>
      <c r="D135">
        <v>3633.2348515419199</v>
      </c>
      <c r="E135">
        <v>0.53113360920066999</v>
      </c>
    </row>
    <row r="136" spans="1:5" x14ac:dyDescent="0.3">
      <c r="A136">
        <f t="shared" si="7"/>
        <v>2</v>
      </c>
      <c r="B136">
        <f t="shared" si="8"/>
        <v>12</v>
      </c>
      <c r="C136">
        <f t="shared" si="9"/>
        <v>33</v>
      </c>
      <c r="D136">
        <v>3633.2348515419199</v>
      </c>
      <c r="E136">
        <v>0.53113360920066999</v>
      </c>
    </row>
    <row r="137" spans="1:5" x14ac:dyDescent="0.3">
      <c r="A137">
        <f t="shared" si="7"/>
        <v>2</v>
      </c>
      <c r="B137">
        <f t="shared" si="8"/>
        <v>12</v>
      </c>
      <c r="C137">
        <f t="shared" si="9"/>
        <v>47</v>
      </c>
      <c r="D137">
        <v>3647.1054458466801</v>
      </c>
      <c r="E137">
        <v>0.53800027385604798</v>
      </c>
    </row>
    <row r="138" spans="1:5" x14ac:dyDescent="0.3">
      <c r="A138">
        <f t="shared" si="7"/>
        <v>2</v>
      </c>
      <c r="B138">
        <f t="shared" si="8"/>
        <v>12</v>
      </c>
      <c r="C138">
        <f t="shared" si="9"/>
        <v>47</v>
      </c>
      <c r="D138">
        <v>3647.1054458466801</v>
      </c>
      <c r="E138">
        <v>0.53800027385604798</v>
      </c>
    </row>
    <row r="139" spans="1:5" x14ac:dyDescent="0.3">
      <c r="A139">
        <f t="shared" si="7"/>
        <v>2</v>
      </c>
      <c r="B139">
        <f t="shared" si="8"/>
        <v>12</v>
      </c>
      <c r="C139">
        <f t="shared" si="9"/>
        <v>53</v>
      </c>
      <c r="D139">
        <v>3653.7515009497201</v>
      </c>
      <c r="E139">
        <v>0.541219640362405</v>
      </c>
    </row>
    <row r="140" spans="1:5" x14ac:dyDescent="0.3">
      <c r="A140">
        <f t="shared" si="7"/>
        <v>2</v>
      </c>
      <c r="B140">
        <f t="shared" si="8"/>
        <v>12</v>
      </c>
      <c r="C140">
        <f t="shared" si="9"/>
        <v>54</v>
      </c>
      <c r="D140">
        <v>3654.7958152578199</v>
      </c>
      <c r="E140">
        <v>0.54062767776137699</v>
      </c>
    </row>
    <row r="141" spans="1:5" x14ac:dyDescent="0.3">
      <c r="A141">
        <f t="shared" si="7"/>
        <v>2</v>
      </c>
      <c r="B141">
        <f t="shared" si="8"/>
        <v>13</v>
      </c>
      <c r="C141">
        <f t="shared" si="9"/>
        <v>3</v>
      </c>
      <c r="D141">
        <v>3663.5454212897398</v>
      </c>
      <c r="E141">
        <v>0.54479907098555702</v>
      </c>
    </row>
    <row r="142" spans="1:5" x14ac:dyDescent="0.3">
      <c r="A142">
        <f t="shared" si="7"/>
        <v>2</v>
      </c>
      <c r="B142">
        <f t="shared" si="8"/>
        <v>13</v>
      </c>
      <c r="C142">
        <f t="shared" si="9"/>
        <v>3</v>
      </c>
      <c r="D142">
        <v>3663.5454212897398</v>
      </c>
      <c r="E142">
        <v>0.54479907098555702</v>
      </c>
    </row>
    <row r="143" spans="1:5" x14ac:dyDescent="0.3">
      <c r="A143">
        <f t="shared" si="7"/>
        <v>2</v>
      </c>
      <c r="B143">
        <f t="shared" si="8"/>
        <v>13</v>
      </c>
      <c r="C143">
        <f t="shared" si="9"/>
        <v>15</v>
      </c>
      <c r="D143">
        <v>3675.7568317232599</v>
      </c>
      <c r="E143">
        <v>0.55049582369401395</v>
      </c>
    </row>
    <row r="144" spans="1:5" x14ac:dyDescent="0.3">
      <c r="A144">
        <f t="shared" si="7"/>
        <v>2</v>
      </c>
      <c r="B144">
        <f t="shared" si="8"/>
        <v>13</v>
      </c>
      <c r="C144">
        <f t="shared" si="9"/>
        <v>15</v>
      </c>
      <c r="D144">
        <v>3675.7568317232599</v>
      </c>
      <c r="E144">
        <v>0.55049582369401395</v>
      </c>
    </row>
    <row r="145" spans="1:5" x14ac:dyDescent="0.3">
      <c r="A145">
        <f t="shared" si="7"/>
        <v>2</v>
      </c>
      <c r="B145">
        <f t="shared" si="8"/>
        <v>13</v>
      </c>
      <c r="C145">
        <f t="shared" si="9"/>
        <v>25</v>
      </c>
      <c r="D145">
        <v>3685.7247273274702</v>
      </c>
      <c r="E145">
        <v>0.55504132263388495</v>
      </c>
    </row>
    <row r="146" spans="1:5" x14ac:dyDescent="0.3">
      <c r="A146">
        <f t="shared" si="7"/>
        <v>2</v>
      </c>
      <c r="B146">
        <f t="shared" si="8"/>
        <v>13</v>
      </c>
      <c r="C146">
        <f t="shared" si="9"/>
        <v>25</v>
      </c>
      <c r="D146">
        <v>3685.7247273274702</v>
      </c>
      <c r="E146">
        <v>0.55504132263388495</v>
      </c>
    </row>
    <row r="147" spans="1:5" x14ac:dyDescent="0.3">
      <c r="A147">
        <f t="shared" si="7"/>
        <v>2</v>
      </c>
      <c r="B147">
        <f t="shared" si="8"/>
        <v>13</v>
      </c>
      <c r="C147">
        <f t="shared" si="9"/>
        <v>31</v>
      </c>
      <c r="D147">
        <v>3691.6266366792802</v>
      </c>
      <c r="E147">
        <v>0.55768960343028695</v>
      </c>
    </row>
    <row r="148" spans="1:5" x14ac:dyDescent="0.3">
      <c r="A148">
        <f t="shared" si="7"/>
        <v>2</v>
      </c>
      <c r="B148">
        <f t="shared" si="8"/>
        <v>13</v>
      </c>
      <c r="C148">
        <f t="shared" si="9"/>
        <v>37</v>
      </c>
      <c r="D148">
        <v>3697.8512950474401</v>
      </c>
      <c r="E148">
        <v>0.55421070103866299</v>
      </c>
    </row>
    <row r="149" spans="1:5" x14ac:dyDescent="0.3">
      <c r="A149">
        <f t="shared" si="7"/>
        <v>2</v>
      </c>
      <c r="B149">
        <f t="shared" si="8"/>
        <v>13</v>
      </c>
      <c r="C149">
        <f t="shared" si="9"/>
        <v>40</v>
      </c>
      <c r="D149">
        <v>3700.6228909932502</v>
      </c>
      <c r="E149">
        <v>0.55544547971983305</v>
      </c>
    </row>
    <row r="150" spans="1:5" x14ac:dyDescent="0.3">
      <c r="A150">
        <f t="shared" si="7"/>
        <v>2</v>
      </c>
      <c r="B150">
        <f t="shared" si="8"/>
        <v>14</v>
      </c>
      <c r="C150">
        <f t="shared" si="9"/>
        <v>12</v>
      </c>
      <c r="D150">
        <v>3732.0637294964399</v>
      </c>
      <c r="E150">
        <v>0.53852436222865196</v>
      </c>
    </row>
    <row r="151" spans="1:5" x14ac:dyDescent="0.3">
      <c r="A151">
        <f t="shared" si="7"/>
        <v>2</v>
      </c>
      <c r="B151">
        <f t="shared" si="8"/>
        <v>14</v>
      </c>
      <c r="C151">
        <f t="shared" si="9"/>
        <v>20</v>
      </c>
      <c r="D151">
        <v>3740.92298579402</v>
      </c>
      <c r="E151">
        <v>0.54245196398776596</v>
      </c>
    </row>
    <row r="152" spans="1:5" x14ac:dyDescent="0.3">
      <c r="A152">
        <f t="shared" si="7"/>
        <v>2</v>
      </c>
      <c r="B152">
        <f t="shared" si="8"/>
        <v>14</v>
      </c>
      <c r="C152">
        <f t="shared" si="9"/>
        <v>20</v>
      </c>
      <c r="D152">
        <v>3740.92298579402</v>
      </c>
      <c r="E152">
        <v>0.54245196398776596</v>
      </c>
    </row>
    <row r="153" spans="1:5" x14ac:dyDescent="0.3">
      <c r="A153">
        <f t="shared" si="7"/>
        <v>2</v>
      </c>
      <c r="B153">
        <f t="shared" si="8"/>
        <v>14</v>
      </c>
      <c r="C153">
        <f t="shared" si="9"/>
        <v>36</v>
      </c>
      <c r="D153">
        <v>3756.785585006</v>
      </c>
      <c r="E153">
        <v>0.54931986720149895</v>
      </c>
    </row>
    <row r="154" spans="1:5" x14ac:dyDescent="0.3">
      <c r="A154">
        <f t="shared" si="7"/>
        <v>2</v>
      </c>
      <c r="B154">
        <f t="shared" si="8"/>
        <v>14</v>
      </c>
      <c r="C154">
        <f t="shared" si="9"/>
        <v>36</v>
      </c>
      <c r="D154">
        <v>3756.785585006</v>
      </c>
      <c r="E154">
        <v>0.54931986720149895</v>
      </c>
    </row>
    <row r="155" spans="1:5" x14ac:dyDescent="0.3">
      <c r="A155">
        <f t="shared" si="7"/>
        <v>2</v>
      </c>
      <c r="B155">
        <f t="shared" si="8"/>
        <v>14</v>
      </c>
      <c r="C155">
        <f t="shared" si="9"/>
        <v>47</v>
      </c>
      <c r="D155">
        <v>3767.3389450425698</v>
      </c>
      <c r="E155">
        <v>0.55377598652970705</v>
      </c>
    </row>
    <row r="156" spans="1:5" x14ac:dyDescent="0.3">
      <c r="A156">
        <f t="shared" si="7"/>
        <v>2</v>
      </c>
      <c r="B156">
        <f t="shared" si="8"/>
        <v>14</v>
      </c>
      <c r="C156">
        <f t="shared" si="9"/>
        <v>47</v>
      </c>
      <c r="D156">
        <v>3767.3389450425698</v>
      </c>
      <c r="E156">
        <v>0.55377598652970705</v>
      </c>
    </row>
    <row r="157" spans="1:5" x14ac:dyDescent="0.3">
      <c r="A157">
        <f t="shared" si="7"/>
        <v>2</v>
      </c>
      <c r="B157">
        <f t="shared" si="8"/>
        <v>14</v>
      </c>
      <c r="C157">
        <f t="shared" si="9"/>
        <v>52</v>
      </c>
      <c r="D157">
        <v>3772.1516689821101</v>
      </c>
      <c r="E157">
        <v>0.55577901749459402</v>
      </c>
    </row>
    <row r="158" spans="1:5" x14ac:dyDescent="0.3">
      <c r="A158">
        <f t="shared" si="7"/>
        <v>2</v>
      </c>
      <c r="B158">
        <f t="shared" si="8"/>
        <v>15</v>
      </c>
      <c r="C158">
        <f t="shared" si="9"/>
        <v>1</v>
      </c>
      <c r="D158">
        <v>3781.6040187736498</v>
      </c>
      <c r="E158">
        <v>0.55092195558564105</v>
      </c>
    </row>
    <row r="159" spans="1:5" x14ac:dyDescent="0.3">
      <c r="A159">
        <f t="shared" si="7"/>
        <v>2</v>
      </c>
      <c r="B159">
        <f t="shared" si="8"/>
        <v>15</v>
      </c>
      <c r="C159">
        <f t="shared" si="9"/>
        <v>3</v>
      </c>
      <c r="D159">
        <v>3783.8077547983198</v>
      </c>
      <c r="E159">
        <v>0.55183507828658696</v>
      </c>
    </row>
    <row r="160" spans="1:5" x14ac:dyDescent="0.3">
      <c r="A160">
        <f t="shared" si="7"/>
        <v>2</v>
      </c>
      <c r="B160">
        <f t="shared" si="8"/>
        <v>15</v>
      </c>
      <c r="C160">
        <f t="shared" si="9"/>
        <v>3</v>
      </c>
      <c r="D160">
        <v>3783.8077547983198</v>
      </c>
      <c r="E160">
        <v>0.55183507828658696</v>
      </c>
    </row>
    <row r="161" spans="1:5" x14ac:dyDescent="0.3">
      <c r="A161">
        <f t="shared" si="7"/>
        <v>2</v>
      </c>
      <c r="B161">
        <f t="shared" si="8"/>
        <v>15</v>
      </c>
      <c r="C161">
        <f t="shared" si="9"/>
        <v>16</v>
      </c>
      <c r="D161">
        <v>3796.4675354759602</v>
      </c>
      <c r="E161">
        <v>0.55700957678538698</v>
      </c>
    </row>
    <row r="162" spans="1:5" x14ac:dyDescent="0.3">
      <c r="A162">
        <f t="shared" si="7"/>
        <v>2</v>
      </c>
      <c r="B162">
        <f t="shared" si="8"/>
        <v>15</v>
      </c>
      <c r="C162">
        <f t="shared" si="9"/>
        <v>16</v>
      </c>
      <c r="D162">
        <v>3796.4675354759602</v>
      </c>
      <c r="E162">
        <v>0.55700957678538698</v>
      </c>
    </row>
    <row r="163" spans="1:5" x14ac:dyDescent="0.3">
      <c r="A163">
        <f t="shared" si="7"/>
        <v>2</v>
      </c>
      <c r="B163">
        <f t="shared" si="8"/>
        <v>15</v>
      </c>
      <c r="C163">
        <f t="shared" si="9"/>
        <v>20</v>
      </c>
      <c r="D163">
        <v>3800.7789312175</v>
      </c>
      <c r="E163">
        <v>0.55874462727556595</v>
      </c>
    </row>
    <row r="164" spans="1:5" x14ac:dyDescent="0.3">
      <c r="A164">
        <f t="shared" si="7"/>
        <v>2</v>
      </c>
      <c r="B164">
        <f t="shared" si="8"/>
        <v>15</v>
      </c>
      <c r="C164">
        <f t="shared" si="9"/>
        <v>20</v>
      </c>
      <c r="D164">
        <v>3800.7789312175</v>
      </c>
      <c r="E164">
        <v>0.55874462727556595</v>
      </c>
    </row>
    <row r="165" spans="1:5" x14ac:dyDescent="0.3">
      <c r="A165">
        <f t="shared" si="7"/>
        <v>2</v>
      </c>
      <c r="B165">
        <f t="shared" si="8"/>
        <v>15</v>
      </c>
      <c r="C165">
        <f t="shared" si="9"/>
        <v>34</v>
      </c>
      <c r="D165">
        <v>3814.2568040219999</v>
      </c>
      <c r="E165">
        <v>0.56408198197370896</v>
      </c>
    </row>
    <row r="166" spans="1:5" x14ac:dyDescent="0.3">
      <c r="A166">
        <f t="shared" si="7"/>
        <v>2</v>
      </c>
      <c r="B166">
        <f t="shared" si="8"/>
        <v>15</v>
      </c>
      <c r="C166">
        <f t="shared" si="9"/>
        <v>34</v>
      </c>
      <c r="D166">
        <v>3814.2568040219999</v>
      </c>
      <c r="E166">
        <v>0.56408198197370896</v>
      </c>
    </row>
    <row r="167" spans="1:5" x14ac:dyDescent="0.3">
      <c r="A167">
        <f t="shared" si="7"/>
        <v>2</v>
      </c>
      <c r="B167">
        <f t="shared" si="8"/>
        <v>15</v>
      </c>
      <c r="C167">
        <f t="shared" si="9"/>
        <v>44</v>
      </c>
      <c r="D167">
        <v>3824.65693271602</v>
      </c>
      <c r="E167">
        <v>0.56811308101878999</v>
      </c>
    </row>
    <row r="168" spans="1:5" x14ac:dyDescent="0.3">
      <c r="A168">
        <f t="shared" si="7"/>
        <v>2</v>
      </c>
      <c r="B168">
        <f t="shared" si="8"/>
        <v>15</v>
      </c>
      <c r="C168">
        <f t="shared" si="9"/>
        <v>44</v>
      </c>
      <c r="D168">
        <v>3824.65693271602</v>
      </c>
      <c r="E168">
        <v>0.56811308101878999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49</v>
      </c>
      <c r="D169">
        <v>3829.3389896058902</v>
      </c>
      <c r="E169">
        <v>0.569903614369069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50</v>
      </c>
      <c r="D170">
        <v>3830.7103056460601</v>
      </c>
      <c r="E170">
        <v>0.56921244001270999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56</v>
      </c>
      <c r="D171">
        <v>3836.04581791791</v>
      </c>
      <c r="E171">
        <v>0.57123566150309402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58</v>
      </c>
      <c r="D172">
        <v>3838.3341967791698</v>
      </c>
      <c r="E172">
        <v>0.57008731366615395</v>
      </c>
    </row>
    <row r="173" spans="1:5" x14ac:dyDescent="0.3">
      <c r="A173">
        <f t="shared" si="7"/>
        <v>2</v>
      </c>
      <c r="B173">
        <f t="shared" si="8"/>
        <v>16</v>
      </c>
      <c r="C173">
        <f t="shared" si="9"/>
        <v>3</v>
      </c>
      <c r="D173">
        <v>3843.5618409665699</v>
      </c>
      <c r="E173">
        <v>0.57205260358340304</v>
      </c>
    </row>
    <row r="174" spans="1:5" x14ac:dyDescent="0.3">
      <c r="A174">
        <f t="shared" si="7"/>
        <v>2</v>
      </c>
      <c r="B174">
        <f t="shared" si="8"/>
        <v>16</v>
      </c>
      <c r="C174">
        <f t="shared" si="9"/>
        <v>3</v>
      </c>
      <c r="D174">
        <v>3843.5618409665699</v>
      </c>
      <c r="E174">
        <v>0.57205260358340304</v>
      </c>
    </row>
    <row r="175" spans="1:5" x14ac:dyDescent="0.3">
      <c r="A175">
        <f t="shared" si="7"/>
        <v>2</v>
      </c>
      <c r="B175">
        <f t="shared" si="8"/>
        <v>16</v>
      </c>
      <c r="C175">
        <f t="shared" si="9"/>
        <v>12</v>
      </c>
      <c r="D175">
        <v>3852.2614229412202</v>
      </c>
      <c r="E175">
        <v>0.575283609483489</v>
      </c>
    </row>
    <row r="176" spans="1:5" x14ac:dyDescent="0.3">
      <c r="A176">
        <f t="shared" si="7"/>
        <v>2</v>
      </c>
      <c r="B176">
        <f t="shared" si="8"/>
        <v>16</v>
      </c>
      <c r="C176">
        <f t="shared" si="9"/>
        <v>12</v>
      </c>
      <c r="D176">
        <v>3852.2614229412202</v>
      </c>
      <c r="E176">
        <v>0.575283609483489</v>
      </c>
    </row>
    <row r="177" spans="1:5" x14ac:dyDescent="0.3">
      <c r="A177">
        <f t="shared" si="7"/>
        <v>2</v>
      </c>
      <c r="B177">
        <f t="shared" si="8"/>
        <v>16</v>
      </c>
      <c r="C177">
        <f t="shared" si="9"/>
        <v>24</v>
      </c>
      <c r="D177">
        <v>3864.28211432648</v>
      </c>
      <c r="E177">
        <v>0.57966861599852404</v>
      </c>
    </row>
    <row r="178" spans="1:5" x14ac:dyDescent="0.3">
      <c r="A178">
        <f t="shared" si="7"/>
        <v>2</v>
      </c>
      <c r="B178">
        <f t="shared" si="8"/>
        <v>16</v>
      </c>
      <c r="C178">
        <f t="shared" si="9"/>
        <v>24</v>
      </c>
      <c r="D178">
        <v>3864.28211432648</v>
      </c>
      <c r="E178">
        <v>0.57966861599852404</v>
      </c>
    </row>
    <row r="179" spans="1:5" x14ac:dyDescent="0.3">
      <c r="A179">
        <f t="shared" si="7"/>
        <v>2</v>
      </c>
      <c r="B179">
        <f t="shared" si="8"/>
        <v>16</v>
      </c>
      <c r="C179">
        <f t="shared" si="9"/>
        <v>32</v>
      </c>
      <c r="D179">
        <v>3872.9002405155902</v>
      </c>
      <c r="E179">
        <v>0.582757087450259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32</v>
      </c>
      <c r="D180">
        <v>3872.9002405155902</v>
      </c>
      <c r="E180">
        <v>0.582757087450259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37</v>
      </c>
      <c r="D181">
        <v>3877.4646309285799</v>
      </c>
      <c r="E181">
        <v>0.58437451144747199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40</v>
      </c>
      <c r="D182">
        <v>3880.1896999147698</v>
      </c>
      <c r="E182">
        <v>0.58302518526916702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48</v>
      </c>
      <c r="D183">
        <v>3888.4823868528401</v>
      </c>
      <c r="E183">
        <v>0.58593464496152403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48</v>
      </c>
      <c r="D184">
        <v>3888.4823868528401</v>
      </c>
      <c r="E184">
        <v>0.58593464496152403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53</v>
      </c>
      <c r="D185">
        <v>3893.52790802135</v>
      </c>
      <c r="E185">
        <v>0.58768506529099396</v>
      </c>
    </row>
    <row r="186" spans="1:5" x14ac:dyDescent="0.3">
      <c r="A186">
        <f t="shared" si="7"/>
        <v>2</v>
      </c>
      <c r="B186">
        <f t="shared" si="8"/>
        <v>17</v>
      </c>
      <c r="C186">
        <f t="shared" si="9"/>
        <v>3</v>
      </c>
      <c r="D186">
        <v>3903.37488289573</v>
      </c>
      <c r="E186">
        <v>0.58287615648441804</v>
      </c>
    </row>
    <row r="187" spans="1:5" x14ac:dyDescent="0.3">
      <c r="A187">
        <f t="shared" si="7"/>
        <v>2</v>
      </c>
      <c r="B187">
        <f t="shared" si="8"/>
        <v>17</v>
      </c>
      <c r="C187">
        <f t="shared" si="9"/>
        <v>7</v>
      </c>
      <c r="D187">
        <v>3907.4809914955399</v>
      </c>
      <c r="E187">
        <v>0.58429461011897399</v>
      </c>
    </row>
    <row r="188" spans="1:5" x14ac:dyDescent="0.3">
      <c r="A188">
        <f t="shared" si="7"/>
        <v>2</v>
      </c>
      <c r="B188">
        <f t="shared" si="8"/>
        <v>17</v>
      </c>
      <c r="C188">
        <f t="shared" si="9"/>
        <v>38</v>
      </c>
      <c r="D188">
        <v>3938.3591062668702</v>
      </c>
      <c r="E188">
        <v>0.56972539837722702</v>
      </c>
    </row>
    <row r="189" spans="1:5" x14ac:dyDescent="0.3">
      <c r="A189">
        <f t="shared" si="7"/>
        <v>2</v>
      </c>
      <c r="B189">
        <f t="shared" si="8"/>
        <v>17</v>
      </c>
      <c r="C189">
        <f t="shared" si="9"/>
        <v>41</v>
      </c>
      <c r="D189">
        <v>3941.7743555561101</v>
      </c>
      <c r="E189">
        <v>0.57090878167129899</v>
      </c>
    </row>
    <row r="190" spans="1:5" x14ac:dyDescent="0.3">
      <c r="A190">
        <f t="shared" si="7"/>
        <v>2</v>
      </c>
      <c r="B190">
        <f t="shared" si="8"/>
        <v>17</v>
      </c>
      <c r="C190">
        <f t="shared" si="9"/>
        <v>46</v>
      </c>
      <c r="D190">
        <v>3946.8570280121598</v>
      </c>
      <c r="E190">
        <v>0.56858153622589203</v>
      </c>
    </row>
    <row r="191" spans="1:5" x14ac:dyDescent="0.3">
      <c r="A191">
        <f t="shared" si="7"/>
        <v>2</v>
      </c>
      <c r="B191">
        <f t="shared" si="8"/>
        <v>17</v>
      </c>
      <c r="C191">
        <f t="shared" si="9"/>
        <v>50</v>
      </c>
      <c r="D191">
        <v>3950.4708989441801</v>
      </c>
      <c r="E191">
        <v>0.56982833904800201</v>
      </c>
    </row>
    <row r="192" spans="1:5" x14ac:dyDescent="0.3">
      <c r="A192">
        <f t="shared" si="7"/>
        <v>2</v>
      </c>
      <c r="B192">
        <f t="shared" si="8"/>
        <v>17</v>
      </c>
      <c r="C192">
        <f t="shared" si="9"/>
        <v>52</v>
      </c>
      <c r="D192">
        <v>3952.7624256501399</v>
      </c>
      <c r="E192">
        <v>0.568786021023447</v>
      </c>
    </row>
    <row r="193" spans="1:5" x14ac:dyDescent="0.3">
      <c r="A193">
        <f t="shared" si="7"/>
        <v>2</v>
      </c>
      <c r="B193">
        <f t="shared" si="8"/>
        <v>18</v>
      </c>
      <c r="C193">
        <f t="shared" si="9"/>
        <v>5</v>
      </c>
      <c r="D193">
        <v>3965.4469465103398</v>
      </c>
      <c r="E193">
        <v>0.57310840113319605</v>
      </c>
    </row>
    <row r="194" spans="1:5" x14ac:dyDescent="0.3">
      <c r="A194">
        <f t="shared" si="7"/>
        <v>2</v>
      </c>
      <c r="B194">
        <f t="shared" si="8"/>
        <v>18</v>
      </c>
      <c r="C194">
        <f t="shared" si="9"/>
        <v>5</v>
      </c>
      <c r="D194">
        <v>3965.4469465103398</v>
      </c>
      <c r="E194">
        <v>0.57310840113319605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18</v>
      </c>
      <c r="C195">
        <f t="shared" ref="C195:C258" si="12">INT(((((D195/60/24)-A195)*24)-B195)*60)</f>
        <v>13</v>
      </c>
      <c r="D195">
        <v>3973.8252307951898</v>
      </c>
      <c r="E195">
        <v>0.575916179694691</v>
      </c>
    </row>
    <row r="196" spans="1:5" x14ac:dyDescent="0.3">
      <c r="A196">
        <f t="shared" si="10"/>
        <v>2</v>
      </c>
      <c r="B196">
        <f t="shared" si="11"/>
        <v>18</v>
      </c>
      <c r="C196">
        <f t="shared" si="12"/>
        <v>13</v>
      </c>
      <c r="D196">
        <v>3973.8252307951898</v>
      </c>
      <c r="E196">
        <v>0.575916179694691</v>
      </c>
    </row>
    <row r="197" spans="1:5" x14ac:dyDescent="0.3">
      <c r="A197">
        <f t="shared" si="10"/>
        <v>2</v>
      </c>
      <c r="B197">
        <f t="shared" si="11"/>
        <v>18</v>
      </c>
      <c r="C197">
        <f t="shared" si="12"/>
        <v>29</v>
      </c>
      <c r="D197">
        <v>3989.04467183514</v>
      </c>
      <c r="E197">
        <v>0.580923235571154</v>
      </c>
    </row>
    <row r="198" spans="1:5" x14ac:dyDescent="0.3">
      <c r="A198">
        <f t="shared" si="10"/>
        <v>2</v>
      </c>
      <c r="B198">
        <f t="shared" si="11"/>
        <v>18</v>
      </c>
      <c r="C198">
        <f t="shared" si="12"/>
        <v>29</v>
      </c>
      <c r="D198">
        <v>3989.04467183514</v>
      </c>
      <c r="E198">
        <v>0.580923235571154</v>
      </c>
    </row>
    <row r="199" spans="1:5" x14ac:dyDescent="0.3">
      <c r="A199">
        <f t="shared" si="10"/>
        <v>2</v>
      </c>
      <c r="B199">
        <f t="shared" si="11"/>
        <v>18</v>
      </c>
      <c r="C199">
        <f t="shared" si="12"/>
        <v>32</v>
      </c>
      <c r="D199">
        <v>3992.2318846907001</v>
      </c>
      <c r="E199">
        <v>0.58195686341061204</v>
      </c>
    </row>
    <row r="200" spans="1:5" x14ac:dyDescent="0.3">
      <c r="A200">
        <f t="shared" si="10"/>
        <v>2</v>
      </c>
      <c r="B200">
        <f t="shared" si="11"/>
        <v>19</v>
      </c>
      <c r="C200">
        <f t="shared" si="12"/>
        <v>41</v>
      </c>
      <c r="D200">
        <v>4061.0278307308899</v>
      </c>
      <c r="E200">
        <v>0.55254065892975701</v>
      </c>
    </row>
    <row r="201" spans="1:5" x14ac:dyDescent="0.3">
      <c r="A201">
        <f t="shared" si="10"/>
        <v>2</v>
      </c>
      <c r="B201">
        <f t="shared" si="11"/>
        <v>19</v>
      </c>
      <c r="C201">
        <f t="shared" si="12"/>
        <v>49</v>
      </c>
      <c r="D201">
        <v>4069.3106034386401</v>
      </c>
      <c r="E201">
        <v>0.55524727933329299</v>
      </c>
    </row>
    <row r="202" spans="1:5" x14ac:dyDescent="0.3">
      <c r="A202">
        <f t="shared" si="10"/>
        <v>2</v>
      </c>
      <c r="B202">
        <f t="shared" si="11"/>
        <v>19</v>
      </c>
      <c r="C202">
        <f t="shared" si="12"/>
        <v>49</v>
      </c>
      <c r="D202">
        <v>4069.3106034386401</v>
      </c>
      <c r="E202">
        <v>0.55524727933329299</v>
      </c>
    </row>
    <row r="203" spans="1:5" x14ac:dyDescent="0.3">
      <c r="A203">
        <f t="shared" si="10"/>
        <v>2</v>
      </c>
      <c r="B203">
        <f t="shared" si="11"/>
        <v>20</v>
      </c>
      <c r="C203">
        <f t="shared" si="12"/>
        <v>3</v>
      </c>
      <c r="D203">
        <v>4083.1650626740802</v>
      </c>
      <c r="E203">
        <v>0.55970214058204204</v>
      </c>
    </row>
    <row r="204" spans="1:5" x14ac:dyDescent="0.3">
      <c r="A204">
        <f t="shared" si="10"/>
        <v>2</v>
      </c>
      <c r="B204">
        <f t="shared" si="11"/>
        <v>20</v>
      </c>
      <c r="C204">
        <f t="shared" si="12"/>
        <v>3</v>
      </c>
      <c r="D204">
        <v>4083.1650626740802</v>
      </c>
      <c r="E204">
        <v>0.55970214058204204</v>
      </c>
    </row>
    <row r="205" spans="1:5" x14ac:dyDescent="0.3">
      <c r="A205">
        <f t="shared" si="10"/>
        <v>2</v>
      </c>
      <c r="B205">
        <f t="shared" si="11"/>
        <v>20</v>
      </c>
      <c r="C205">
        <f t="shared" si="12"/>
        <v>16</v>
      </c>
      <c r="D205">
        <v>4096.9340912054704</v>
      </c>
      <c r="E205">
        <v>0.56404198297460795</v>
      </c>
    </row>
    <row r="206" spans="1:5" x14ac:dyDescent="0.3">
      <c r="A206">
        <f t="shared" si="10"/>
        <v>2</v>
      </c>
      <c r="B206">
        <f t="shared" si="11"/>
        <v>20</v>
      </c>
      <c r="C206">
        <f t="shared" si="12"/>
        <v>16</v>
      </c>
      <c r="D206">
        <v>4096.9340912054704</v>
      </c>
      <c r="E206">
        <v>0.56404198297460795</v>
      </c>
    </row>
    <row r="207" spans="1:5" x14ac:dyDescent="0.3">
      <c r="A207">
        <f t="shared" si="10"/>
        <v>2</v>
      </c>
      <c r="B207">
        <f t="shared" si="11"/>
        <v>20</v>
      </c>
      <c r="C207">
        <f t="shared" si="12"/>
        <v>20</v>
      </c>
      <c r="D207">
        <v>4100.6780439417298</v>
      </c>
      <c r="E207">
        <v>0.56520728018034105</v>
      </c>
    </row>
    <row r="208" spans="1:5" x14ac:dyDescent="0.3">
      <c r="A208">
        <f t="shared" si="10"/>
        <v>2</v>
      </c>
      <c r="B208">
        <f t="shared" si="11"/>
        <v>20</v>
      </c>
      <c r="C208">
        <f t="shared" si="12"/>
        <v>36</v>
      </c>
      <c r="D208">
        <v>4116.5472264366599</v>
      </c>
      <c r="E208">
        <v>0.55887542105891197</v>
      </c>
    </row>
    <row r="209" spans="1:5" x14ac:dyDescent="0.3">
      <c r="A209">
        <f t="shared" si="10"/>
        <v>2</v>
      </c>
      <c r="B209">
        <f t="shared" si="11"/>
        <v>20</v>
      </c>
      <c r="C209">
        <f t="shared" si="12"/>
        <v>41</v>
      </c>
      <c r="D209">
        <v>4121.7266110412302</v>
      </c>
      <c r="E209">
        <v>0.56048244862322605</v>
      </c>
    </row>
    <row r="210" spans="1:5" x14ac:dyDescent="0.3">
      <c r="A210">
        <f t="shared" si="10"/>
        <v>2</v>
      </c>
      <c r="B210">
        <f t="shared" si="11"/>
        <v>21</v>
      </c>
      <c r="C210">
        <f t="shared" si="12"/>
        <v>0</v>
      </c>
      <c r="D210">
        <v>4140</v>
      </c>
      <c r="E210">
        <v>0.55337000849249296</v>
      </c>
    </row>
    <row r="211" spans="1:5" x14ac:dyDescent="0.3">
      <c r="A211">
        <f t="shared" si="10"/>
        <v>3</v>
      </c>
      <c r="B211">
        <f t="shared" si="11"/>
        <v>9</v>
      </c>
      <c r="C211">
        <f t="shared" si="12"/>
        <v>0</v>
      </c>
      <c r="D211">
        <v>4860</v>
      </c>
      <c r="E211">
        <v>0.55337000849249296</v>
      </c>
    </row>
    <row r="212" spans="1:5" x14ac:dyDescent="0.3">
      <c r="A212">
        <f t="shared" si="10"/>
        <v>3</v>
      </c>
      <c r="B212">
        <f t="shared" si="11"/>
        <v>9</v>
      </c>
      <c r="C212">
        <f t="shared" si="12"/>
        <v>14</v>
      </c>
      <c r="D212">
        <v>4874.55017847823</v>
      </c>
      <c r="E212">
        <v>0.54783452920329101</v>
      </c>
    </row>
    <row r="213" spans="1:5" x14ac:dyDescent="0.3">
      <c r="A213">
        <f t="shared" si="10"/>
        <v>3</v>
      </c>
      <c r="B213">
        <f t="shared" si="11"/>
        <v>9</v>
      </c>
      <c r="C213">
        <f t="shared" si="12"/>
        <v>23</v>
      </c>
      <c r="D213">
        <v>4883.2671885984</v>
      </c>
      <c r="E213">
        <v>0.550528180106992</v>
      </c>
    </row>
    <row r="214" spans="1:5" x14ac:dyDescent="0.3">
      <c r="A214">
        <f t="shared" si="10"/>
        <v>3</v>
      </c>
      <c r="B214">
        <f t="shared" si="11"/>
        <v>9</v>
      </c>
      <c r="C214">
        <f t="shared" si="12"/>
        <v>29</v>
      </c>
      <c r="D214">
        <v>4889.3468367203604</v>
      </c>
      <c r="E214">
        <v>0.54825028524062802</v>
      </c>
    </row>
    <row r="215" spans="1:5" x14ac:dyDescent="0.3">
      <c r="A215">
        <f t="shared" si="10"/>
        <v>3</v>
      </c>
      <c r="B215">
        <f t="shared" si="11"/>
        <v>9</v>
      </c>
      <c r="C215">
        <f t="shared" si="12"/>
        <v>36</v>
      </c>
      <c r="D215">
        <v>4896.8046903877903</v>
      </c>
      <c r="E215">
        <v>0.550531618235377</v>
      </c>
    </row>
    <row r="216" spans="1:5" x14ac:dyDescent="0.3">
      <c r="A216">
        <f t="shared" si="10"/>
        <v>3</v>
      </c>
      <c r="B216">
        <f t="shared" si="11"/>
        <v>9</v>
      </c>
      <c r="C216">
        <f t="shared" si="12"/>
        <v>38</v>
      </c>
      <c r="D216">
        <v>4898.9542058715597</v>
      </c>
      <c r="E216">
        <v>0.54973147430056202</v>
      </c>
    </row>
    <row r="217" spans="1:5" x14ac:dyDescent="0.3">
      <c r="A217">
        <f t="shared" si="10"/>
        <v>3</v>
      </c>
      <c r="B217">
        <f t="shared" si="11"/>
        <v>9</v>
      </c>
      <c r="C217">
        <f t="shared" si="12"/>
        <v>41</v>
      </c>
      <c r="D217">
        <v>4901.5239868895096</v>
      </c>
      <c r="E217">
        <v>0.550512488661831</v>
      </c>
    </row>
    <row r="218" spans="1:5" x14ac:dyDescent="0.3">
      <c r="A218">
        <f t="shared" si="10"/>
        <v>3</v>
      </c>
      <c r="B218">
        <f t="shared" si="11"/>
        <v>9</v>
      </c>
      <c r="C218">
        <f t="shared" si="12"/>
        <v>44</v>
      </c>
      <c r="D218">
        <v>4904.5647088775804</v>
      </c>
      <c r="E218">
        <v>0.54938491542843004</v>
      </c>
    </row>
    <row r="219" spans="1:5" x14ac:dyDescent="0.3">
      <c r="A219">
        <f t="shared" si="10"/>
        <v>3</v>
      </c>
      <c r="B219">
        <f t="shared" si="11"/>
        <v>9</v>
      </c>
      <c r="C219">
        <f t="shared" si="12"/>
        <v>52</v>
      </c>
      <c r="D219">
        <v>4912.4883006687696</v>
      </c>
      <c r="E219">
        <v>0.55177722227833703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53</v>
      </c>
      <c r="D220">
        <v>4913.5564197180702</v>
      </c>
      <c r="E220">
        <v>0.551382617994021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57</v>
      </c>
      <c r="D221">
        <v>4917.0675078662998</v>
      </c>
      <c r="E221">
        <v>0.55243476505136702</v>
      </c>
    </row>
    <row r="222" spans="1:5" x14ac:dyDescent="0.3">
      <c r="A222">
        <f t="shared" si="10"/>
        <v>3</v>
      </c>
      <c r="B222">
        <f t="shared" si="11"/>
        <v>10</v>
      </c>
      <c r="C222">
        <f t="shared" si="12"/>
        <v>0</v>
      </c>
      <c r="D222">
        <v>4920.7329855684602</v>
      </c>
      <c r="E222">
        <v>0.55108546618696697</v>
      </c>
    </row>
    <row r="223" spans="1:5" x14ac:dyDescent="0.3">
      <c r="A223">
        <f t="shared" si="10"/>
        <v>3</v>
      </c>
      <c r="B223">
        <f t="shared" si="11"/>
        <v>10</v>
      </c>
      <c r="C223">
        <f t="shared" si="12"/>
        <v>7</v>
      </c>
      <c r="D223">
        <v>4927.7787589968602</v>
      </c>
      <c r="E223">
        <v>0.55318322096371297</v>
      </c>
    </row>
    <row r="224" spans="1:5" x14ac:dyDescent="0.3">
      <c r="A224">
        <f t="shared" si="10"/>
        <v>3</v>
      </c>
      <c r="B224">
        <f t="shared" si="11"/>
        <v>10</v>
      </c>
      <c r="C224">
        <f t="shared" si="12"/>
        <v>17</v>
      </c>
      <c r="D224">
        <v>4937.8275423764699</v>
      </c>
      <c r="E224">
        <v>0.54952086921326704</v>
      </c>
    </row>
    <row r="225" spans="1:5" x14ac:dyDescent="0.3">
      <c r="A225">
        <f t="shared" si="10"/>
        <v>3</v>
      </c>
      <c r="B225">
        <f t="shared" si="11"/>
        <v>10</v>
      </c>
      <c r="C225">
        <f t="shared" si="12"/>
        <v>26</v>
      </c>
      <c r="D225">
        <v>4946.7545255308496</v>
      </c>
      <c r="E225">
        <v>0.55215483527964204</v>
      </c>
    </row>
    <row r="226" spans="1:5" x14ac:dyDescent="0.3">
      <c r="A226">
        <f t="shared" si="10"/>
        <v>3</v>
      </c>
      <c r="B226">
        <f t="shared" si="11"/>
        <v>10</v>
      </c>
      <c r="C226">
        <f t="shared" si="12"/>
        <v>31</v>
      </c>
      <c r="D226">
        <v>4951.27212772029</v>
      </c>
      <c r="E226">
        <v>0.55052585252235497</v>
      </c>
    </row>
    <row r="227" spans="1:5" x14ac:dyDescent="0.3">
      <c r="A227">
        <f t="shared" si="10"/>
        <v>3</v>
      </c>
      <c r="B227">
        <f t="shared" si="11"/>
        <v>10</v>
      </c>
      <c r="C227">
        <f t="shared" si="12"/>
        <v>39</v>
      </c>
      <c r="D227">
        <v>4959.80231535038</v>
      </c>
      <c r="E227">
        <v>0.55301584670838699</v>
      </c>
    </row>
    <row r="228" spans="1:5" x14ac:dyDescent="0.3">
      <c r="A228">
        <f t="shared" si="10"/>
        <v>3</v>
      </c>
      <c r="B228">
        <f t="shared" si="11"/>
        <v>10</v>
      </c>
      <c r="C228">
        <f t="shared" si="12"/>
        <v>45</v>
      </c>
      <c r="D228">
        <v>4965.4195499152402</v>
      </c>
      <c r="E228">
        <v>0.55100576489648501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53</v>
      </c>
      <c r="D229">
        <v>4973.4986634878396</v>
      </c>
      <c r="E229">
        <v>0.553340800969642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58</v>
      </c>
      <c r="D230">
        <v>4978.6247614736203</v>
      </c>
      <c r="E230">
        <v>0.55152094077274905</v>
      </c>
    </row>
    <row r="231" spans="1:5" x14ac:dyDescent="0.3">
      <c r="A231">
        <f t="shared" si="10"/>
        <v>3</v>
      </c>
      <c r="B231">
        <f t="shared" si="11"/>
        <v>11</v>
      </c>
      <c r="C231">
        <f t="shared" si="12"/>
        <v>6</v>
      </c>
      <c r="D231">
        <v>4986.9096098653899</v>
      </c>
      <c r="E231">
        <v>0.55389222051293996</v>
      </c>
    </row>
    <row r="232" spans="1:5" x14ac:dyDescent="0.3">
      <c r="A232">
        <f t="shared" si="10"/>
        <v>3</v>
      </c>
      <c r="B232">
        <f t="shared" si="11"/>
        <v>11</v>
      </c>
      <c r="C232">
        <f t="shared" si="12"/>
        <v>9</v>
      </c>
      <c r="D232">
        <v>4989.6317274682197</v>
      </c>
      <c r="E232">
        <v>0.55293163865342498</v>
      </c>
    </row>
    <row r="233" spans="1:5" x14ac:dyDescent="0.3">
      <c r="A233">
        <f t="shared" si="10"/>
        <v>3</v>
      </c>
      <c r="B233">
        <f t="shared" si="11"/>
        <v>11</v>
      </c>
      <c r="C233">
        <f t="shared" si="12"/>
        <v>18</v>
      </c>
      <c r="D233">
        <v>4998.7998626811896</v>
      </c>
      <c r="E233">
        <v>0.55552777720343904</v>
      </c>
    </row>
    <row r="234" spans="1:5" x14ac:dyDescent="0.3">
      <c r="A234">
        <f t="shared" si="10"/>
        <v>3</v>
      </c>
      <c r="B234">
        <f t="shared" si="11"/>
        <v>11</v>
      </c>
      <c r="C234">
        <f t="shared" si="12"/>
        <v>24</v>
      </c>
      <c r="D234">
        <v>5004.5982061384702</v>
      </c>
      <c r="E234">
        <v>0.55349499637621902</v>
      </c>
    </row>
    <row r="235" spans="1:5" x14ac:dyDescent="0.3">
      <c r="A235">
        <f t="shared" si="10"/>
        <v>3</v>
      </c>
      <c r="B235">
        <f t="shared" si="11"/>
        <v>11</v>
      </c>
      <c r="C235">
        <f t="shared" si="12"/>
        <v>32</v>
      </c>
      <c r="D235">
        <v>5012.6757816632698</v>
      </c>
      <c r="E235">
        <v>0.55575953629733699</v>
      </c>
    </row>
    <row r="236" spans="1:5" x14ac:dyDescent="0.3">
      <c r="A236">
        <f t="shared" si="10"/>
        <v>3</v>
      </c>
      <c r="B236">
        <f t="shared" si="11"/>
        <v>11</v>
      </c>
      <c r="C236">
        <f t="shared" si="12"/>
        <v>32</v>
      </c>
      <c r="D236">
        <v>5012.6757816632698</v>
      </c>
      <c r="E236">
        <v>0.55575953629733699</v>
      </c>
    </row>
    <row r="237" spans="1:5" x14ac:dyDescent="0.3">
      <c r="A237">
        <f t="shared" si="10"/>
        <v>3</v>
      </c>
      <c r="B237">
        <f t="shared" si="11"/>
        <v>11</v>
      </c>
      <c r="C237">
        <f t="shared" si="12"/>
        <v>43</v>
      </c>
      <c r="D237">
        <v>5023.2718378049303</v>
      </c>
      <c r="E237">
        <v>0.55869553054534604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43</v>
      </c>
      <c r="D238">
        <v>5023.2718378049303</v>
      </c>
      <c r="E238">
        <v>0.55869553054534604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50</v>
      </c>
      <c r="D239">
        <v>5030.0355499342504</v>
      </c>
      <c r="E239">
        <v>0.56054943767981602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50</v>
      </c>
      <c r="D240">
        <v>5030.0355499342504</v>
      </c>
      <c r="E240">
        <v>0.56054943767981602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53</v>
      </c>
      <c r="D241">
        <v>5033.3133560756596</v>
      </c>
      <c r="E241">
        <v>0.56144227957354798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53</v>
      </c>
      <c r="D242">
        <v>5033.3133560756596</v>
      </c>
      <c r="E242">
        <v>0.56144227957354798</v>
      </c>
    </row>
    <row r="243" spans="1:5" x14ac:dyDescent="0.3">
      <c r="A243">
        <f t="shared" si="10"/>
        <v>3</v>
      </c>
      <c r="B243">
        <f t="shared" si="11"/>
        <v>12</v>
      </c>
      <c r="C243">
        <f t="shared" si="12"/>
        <v>0</v>
      </c>
      <c r="D243">
        <v>5040.83340386278</v>
      </c>
      <c r="E243">
        <v>0.56347701985416798</v>
      </c>
    </row>
    <row r="244" spans="1:5" x14ac:dyDescent="0.3">
      <c r="A244">
        <f t="shared" si="10"/>
        <v>3</v>
      </c>
      <c r="B244">
        <f t="shared" si="11"/>
        <v>12</v>
      </c>
      <c r="C244">
        <f t="shared" si="12"/>
        <v>0</v>
      </c>
      <c r="D244">
        <v>5040.83340386278</v>
      </c>
      <c r="E244">
        <v>0.56347701985416798</v>
      </c>
    </row>
    <row r="245" spans="1:5" x14ac:dyDescent="0.3">
      <c r="A245">
        <f t="shared" si="10"/>
        <v>3</v>
      </c>
      <c r="B245">
        <f t="shared" si="11"/>
        <v>12</v>
      </c>
      <c r="C245">
        <f t="shared" si="12"/>
        <v>4</v>
      </c>
      <c r="D245">
        <v>5044.9902988853801</v>
      </c>
      <c r="E245">
        <v>0.56459369126116998</v>
      </c>
    </row>
    <row r="246" spans="1:5" x14ac:dyDescent="0.3">
      <c r="A246">
        <f t="shared" si="10"/>
        <v>3</v>
      </c>
      <c r="B246">
        <f t="shared" si="11"/>
        <v>12</v>
      </c>
      <c r="C246">
        <f t="shared" si="12"/>
        <v>4</v>
      </c>
      <c r="D246">
        <v>5044.9902988853801</v>
      </c>
      <c r="E246">
        <v>0.56459369126116998</v>
      </c>
    </row>
    <row r="247" spans="1:5" x14ac:dyDescent="0.3">
      <c r="A247">
        <f t="shared" si="10"/>
        <v>3</v>
      </c>
      <c r="B247">
        <f t="shared" si="11"/>
        <v>12</v>
      </c>
      <c r="C247">
        <f t="shared" si="12"/>
        <v>14</v>
      </c>
      <c r="D247">
        <v>5054.7974168777</v>
      </c>
      <c r="E247">
        <v>0.56720568526135295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14</v>
      </c>
      <c r="D248">
        <v>5054.7974168777</v>
      </c>
      <c r="E248">
        <v>0.56720568526135295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32</v>
      </c>
      <c r="D249">
        <v>5072.5085621466797</v>
      </c>
      <c r="E249">
        <v>0.57184425909722503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32</v>
      </c>
      <c r="D250">
        <v>5072.5085621466797</v>
      </c>
      <c r="E250">
        <v>0.57184425909722503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35</v>
      </c>
      <c r="D251">
        <v>5075.2353246230596</v>
      </c>
      <c r="E251">
        <v>0.57254958418965796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41</v>
      </c>
      <c r="D252">
        <v>5081.78372752619</v>
      </c>
      <c r="E252">
        <v>0.57029340289651398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46</v>
      </c>
      <c r="D253">
        <v>5086.6055474022796</v>
      </c>
      <c r="E253">
        <v>0.57153662917403902</v>
      </c>
    </row>
    <row r="254" spans="1:5" x14ac:dyDescent="0.3">
      <c r="A254">
        <f t="shared" si="10"/>
        <v>3</v>
      </c>
      <c r="B254">
        <f t="shared" si="11"/>
        <v>13</v>
      </c>
      <c r="C254">
        <f t="shared" si="12"/>
        <v>18</v>
      </c>
      <c r="D254">
        <v>5118.1731337762903</v>
      </c>
      <c r="E254">
        <v>0.56091225198392403</v>
      </c>
    </row>
    <row r="255" spans="1:5" x14ac:dyDescent="0.3">
      <c r="A255">
        <f t="shared" si="10"/>
        <v>3</v>
      </c>
      <c r="B255">
        <f t="shared" si="11"/>
        <v>13</v>
      </c>
      <c r="C255">
        <f t="shared" si="12"/>
        <v>27</v>
      </c>
      <c r="D255">
        <v>5127.23790786461</v>
      </c>
      <c r="E255">
        <v>0.56324363838436897</v>
      </c>
    </row>
    <row r="256" spans="1:5" x14ac:dyDescent="0.3">
      <c r="A256">
        <f t="shared" si="10"/>
        <v>3</v>
      </c>
      <c r="B256">
        <f t="shared" si="11"/>
        <v>13</v>
      </c>
      <c r="C256">
        <f t="shared" si="12"/>
        <v>27</v>
      </c>
      <c r="D256">
        <v>5127.23790786461</v>
      </c>
      <c r="E256">
        <v>0.56324363838436897</v>
      </c>
    </row>
    <row r="257" spans="1:5" x14ac:dyDescent="0.3">
      <c r="A257">
        <f t="shared" si="10"/>
        <v>3</v>
      </c>
      <c r="B257">
        <f t="shared" si="11"/>
        <v>13</v>
      </c>
      <c r="C257">
        <f t="shared" si="12"/>
        <v>42</v>
      </c>
      <c r="D257">
        <v>5142.9245873051696</v>
      </c>
      <c r="E257">
        <v>0.56722016590551905</v>
      </c>
    </row>
    <row r="258" spans="1:5" x14ac:dyDescent="0.3">
      <c r="A258">
        <f t="shared" si="10"/>
        <v>3</v>
      </c>
      <c r="B258">
        <f t="shared" si="11"/>
        <v>13</v>
      </c>
      <c r="C258">
        <f t="shared" si="12"/>
        <v>42</v>
      </c>
      <c r="D258">
        <v>5142.9245873051696</v>
      </c>
      <c r="E258">
        <v>0.56722016590551905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13</v>
      </c>
      <c r="C259">
        <f t="shared" ref="C259:C322" si="15">INT(((((D259/60/24)-A259)*24)-B259)*60)</f>
        <v>53</v>
      </c>
      <c r="D259">
        <v>5153.7943820084902</v>
      </c>
      <c r="E259">
        <v>0.56993342187010199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53</v>
      </c>
      <c r="D260">
        <v>5153.7943820084902</v>
      </c>
      <c r="E260">
        <v>0.56993342187010199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57</v>
      </c>
      <c r="D261">
        <v>5157.9442157282001</v>
      </c>
      <c r="E261">
        <v>0.57096032755067105</v>
      </c>
    </row>
    <row r="262" spans="1:5" x14ac:dyDescent="0.3">
      <c r="A262">
        <f t="shared" si="13"/>
        <v>3</v>
      </c>
      <c r="B262">
        <f t="shared" si="14"/>
        <v>14</v>
      </c>
      <c r="C262">
        <f t="shared" si="15"/>
        <v>19</v>
      </c>
      <c r="D262">
        <v>5179.0650264301803</v>
      </c>
      <c r="E262">
        <v>0.56410489877723402</v>
      </c>
    </row>
    <row r="263" spans="1:5" x14ac:dyDescent="0.3">
      <c r="A263">
        <f t="shared" si="13"/>
        <v>3</v>
      </c>
      <c r="B263">
        <f t="shared" si="14"/>
        <v>14</v>
      </c>
      <c r="C263">
        <f t="shared" si="15"/>
        <v>30</v>
      </c>
      <c r="D263">
        <v>5190.9984773013202</v>
      </c>
      <c r="E263">
        <v>0.56704207395953099</v>
      </c>
    </row>
    <row r="264" spans="1:5" x14ac:dyDescent="0.3">
      <c r="A264">
        <f t="shared" si="13"/>
        <v>3</v>
      </c>
      <c r="B264">
        <f t="shared" si="14"/>
        <v>14</v>
      </c>
      <c r="C264">
        <f t="shared" si="15"/>
        <v>30</v>
      </c>
      <c r="D264">
        <v>5190.9984773013202</v>
      </c>
      <c r="E264">
        <v>0.56704207395953099</v>
      </c>
    </row>
    <row r="265" spans="1:5" x14ac:dyDescent="0.3">
      <c r="A265">
        <f t="shared" si="13"/>
        <v>3</v>
      </c>
      <c r="B265">
        <f t="shared" si="14"/>
        <v>14</v>
      </c>
      <c r="C265">
        <f t="shared" si="15"/>
        <v>33</v>
      </c>
      <c r="D265">
        <v>5193.6911974533004</v>
      </c>
      <c r="E265">
        <v>0.56769936680401201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33</v>
      </c>
      <c r="D266">
        <v>5193.6911974533004</v>
      </c>
      <c r="E266">
        <v>0.56769936680401201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48</v>
      </c>
      <c r="D267">
        <v>5208.8426528661503</v>
      </c>
      <c r="E267">
        <v>0.57136094305182905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48</v>
      </c>
      <c r="D268">
        <v>5208.8426528661503</v>
      </c>
      <c r="E268">
        <v>0.57136094305182905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52</v>
      </c>
      <c r="D269">
        <v>5212.5115550891496</v>
      </c>
      <c r="E269">
        <v>0.57223827897997803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52</v>
      </c>
      <c r="D270">
        <v>5212.5115550891496</v>
      </c>
      <c r="E270">
        <v>0.57223827897997803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57</v>
      </c>
      <c r="D271">
        <v>5217.1066061581896</v>
      </c>
      <c r="E271">
        <v>0.57333202987195797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57</v>
      </c>
      <c r="D272">
        <v>5217.1066061581896</v>
      </c>
      <c r="E272">
        <v>0.57333202987195797</v>
      </c>
    </row>
    <row r="273" spans="1:5" x14ac:dyDescent="0.3">
      <c r="A273">
        <f t="shared" si="13"/>
        <v>3</v>
      </c>
      <c r="B273">
        <f t="shared" si="14"/>
        <v>15</v>
      </c>
      <c r="C273">
        <f t="shared" si="15"/>
        <v>7</v>
      </c>
      <c r="D273">
        <v>5227.7248657413202</v>
      </c>
      <c r="E273">
        <v>0.57583820287897203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7</v>
      </c>
      <c r="D274">
        <v>5227.7248657413202</v>
      </c>
      <c r="E274">
        <v>0.57583820287897203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24</v>
      </c>
      <c r="D275">
        <v>5244.5994153502397</v>
      </c>
      <c r="E275">
        <v>0.57976100326326896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24</v>
      </c>
      <c r="D276">
        <v>5244.5994153502397</v>
      </c>
      <c r="E276">
        <v>0.57976100326326896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30</v>
      </c>
      <c r="D277">
        <v>5250.1317673351105</v>
      </c>
      <c r="E277">
        <v>0.581031354441918</v>
      </c>
    </row>
    <row r="278" spans="1:5" x14ac:dyDescent="0.3">
      <c r="A278">
        <f t="shared" si="13"/>
        <v>3</v>
      </c>
      <c r="B278">
        <f t="shared" si="14"/>
        <v>16</v>
      </c>
      <c r="C278">
        <f t="shared" si="15"/>
        <v>25</v>
      </c>
      <c r="D278">
        <v>5305.68363340222</v>
      </c>
      <c r="E278">
        <v>0.56391428590984904</v>
      </c>
    </row>
    <row r="279" spans="1:5" x14ac:dyDescent="0.3">
      <c r="A279">
        <f t="shared" si="13"/>
        <v>3</v>
      </c>
      <c r="B279">
        <f t="shared" si="14"/>
        <v>16</v>
      </c>
      <c r="C279">
        <f t="shared" si="15"/>
        <v>28</v>
      </c>
      <c r="D279">
        <v>5308.0547039396997</v>
      </c>
      <c r="E279">
        <v>0.56446193423081104</v>
      </c>
    </row>
    <row r="280" spans="1:5" x14ac:dyDescent="0.3">
      <c r="A280">
        <f t="shared" si="13"/>
        <v>3</v>
      </c>
      <c r="B280">
        <f t="shared" si="14"/>
        <v>16</v>
      </c>
      <c r="C280">
        <f t="shared" si="15"/>
        <v>32</v>
      </c>
      <c r="D280">
        <v>5312.7124729449797</v>
      </c>
      <c r="E280">
        <v>0.56307285198007095</v>
      </c>
    </row>
    <row r="281" spans="1:5" x14ac:dyDescent="0.3">
      <c r="A281">
        <f t="shared" si="13"/>
        <v>3</v>
      </c>
      <c r="B281">
        <f t="shared" si="14"/>
        <v>16</v>
      </c>
      <c r="C281">
        <f t="shared" si="15"/>
        <v>44</v>
      </c>
      <c r="D281">
        <v>5324.6978339797297</v>
      </c>
      <c r="E281">
        <v>0.56582222750908095</v>
      </c>
    </row>
    <row r="282" spans="1:5" x14ac:dyDescent="0.3">
      <c r="A282">
        <f t="shared" si="13"/>
        <v>3</v>
      </c>
      <c r="B282">
        <f t="shared" si="14"/>
        <v>16</v>
      </c>
      <c r="C282">
        <f t="shared" si="15"/>
        <v>44</v>
      </c>
      <c r="D282">
        <v>5324.6978339797297</v>
      </c>
      <c r="E282">
        <v>0.56582222750908095</v>
      </c>
    </row>
    <row r="283" spans="1:5" x14ac:dyDescent="0.3">
      <c r="A283">
        <f t="shared" si="13"/>
        <v>3</v>
      </c>
      <c r="B283">
        <f t="shared" si="14"/>
        <v>17</v>
      </c>
      <c r="C283">
        <f t="shared" si="15"/>
        <v>2</v>
      </c>
      <c r="D283">
        <v>5342.9238078847902</v>
      </c>
      <c r="E283">
        <v>0.56993747779571802</v>
      </c>
    </row>
    <row r="284" spans="1:5" x14ac:dyDescent="0.3">
      <c r="A284">
        <f t="shared" si="13"/>
        <v>3</v>
      </c>
      <c r="B284">
        <f t="shared" si="14"/>
        <v>17</v>
      </c>
      <c r="C284">
        <f t="shared" si="15"/>
        <v>2</v>
      </c>
      <c r="D284">
        <v>5342.9238078847902</v>
      </c>
      <c r="E284">
        <v>0.56993747779571802</v>
      </c>
    </row>
    <row r="285" spans="1:5" x14ac:dyDescent="0.3">
      <c r="A285">
        <f t="shared" si="13"/>
        <v>3</v>
      </c>
      <c r="B285">
        <f t="shared" si="14"/>
        <v>17</v>
      </c>
      <c r="C285">
        <f t="shared" si="15"/>
        <v>7</v>
      </c>
      <c r="D285">
        <v>5347.7308772772003</v>
      </c>
      <c r="E285">
        <v>0.57100989947639902</v>
      </c>
    </row>
    <row r="286" spans="1:5" x14ac:dyDescent="0.3">
      <c r="A286">
        <f t="shared" si="13"/>
        <v>3</v>
      </c>
      <c r="B286">
        <f t="shared" si="14"/>
        <v>17</v>
      </c>
      <c r="C286">
        <f t="shared" si="15"/>
        <v>31</v>
      </c>
      <c r="D286">
        <v>5371.6502140893099</v>
      </c>
      <c r="E286">
        <v>0.56401162795724002</v>
      </c>
    </row>
    <row r="287" spans="1:5" x14ac:dyDescent="0.3">
      <c r="A287">
        <f t="shared" si="13"/>
        <v>3</v>
      </c>
      <c r="B287">
        <f t="shared" si="14"/>
        <v>17</v>
      </c>
      <c r="C287">
        <f t="shared" si="15"/>
        <v>42</v>
      </c>
      <c r="D287">
        <v>5382.9769617807997</v>
      </c>
      <c r="E287">
        <v>0.56652736318118901</v>
      </c>
    </row>
    <row r="288" spans="1:5" x14ac:dyDescent="0.3">
      <c r="A288">
        <f t="shared" si="13"/>
        <v>3</v>
      </c>
      <c r="B288">
        <f t="shared" si="14"/>
        <v>17</v>
      </c>
      <c r="C288">
        <f t="shared" si="15"/>
        <v>42</v>
      </c>
      <c r="D288">
        <v>5382.9769617807997</v>
      </c>
      <c r="E288">
        <v>0.56652736318118901</v>
      </c>
    </row>
    <row r="289" spans="1:5" x14ac:dyDescent="0.3">
      <c r="A289">
        <f t="shared" si="13"/>
        <v>3</v>
      </c>
      <c r="B289">
        <f t="shared" si="14"/>
        <v>17</v>
      </c>
      <c r="C289">
        <f t="shared" si="15"/>
        <v>59</v>
      </c>
      <c r="D289">
        <v>5399.7213659982599</v>
      </c>
      <c r="E289">
        <v>0.570193657424795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59</v>
      </c>
      <c r="D290">
        <v>5399.7213659982599</v>
      </c>
      <c r="E290">
        <v>0.570193657424795</v>
      </c>
    </row>
    <row r="291" spans="1:5" x14ac:dyDescent="0.3">
      <c r="A291">
        <f t="shared" si="13"/>
        <v>3</v>
      </c>
      <c r="B291">
        <f t="shared" si="14"/>
        <v>18</v>
      </c>
      <c r="C291">
        <f t="shared" si="15"/>
        <v>8</v>
      </c>
      <c r="D291">
        <v>5408.6585953272797</v>
      </c>
      <c r="E291">
        <v>0.57212524983572399</v>
      </c>
    </row>
    <row r="292" spans="1:5" x14ac:dyDescent="0.3">
      <c r="A292">
        <f t="shared" si="13"/>
        <v>3</v>
      </c>
      <c r="B292">
        <f t="shared" si="14"/>
        <v>18</v>
      </c>
      <c r="C292">
        <f t="shared" si="15"/>
        <v>8</v>
      </c>
      <c r="D292">
        <v>5408.6585953272797</v>
      </c>
      <c r="E292">
        <v>0.57212524983572399</v>
      </c>
    </row>
    <row r="293" spans="1:5" x14ac:dyDescent="0.3">
      <c r="A293">
        <f t="shared" si="13"/>
        <v>3</v>
      </c>
      <c r="B293">
        <f t="shared" si="14"/>
        <v>18</v>
      </c>
      <c r="C293">
        <f t="shared" si="15"/>
        <v>14</v>
      </c>
      <c r="D293">
        <v>5414.0445326466497</v>
      </c>
      <c r="E293">
        <v>0.57328094447904598</v>
      </c>
    </row>
    <row r="294" spans="1:5" x14ac:dyDescent="0.3">
      <c r="A294">
        <f t="shared" si="13"/>
        <v>3</v>
      </c>
      <c r="B294">
        <f t="shared" si="14"/>
        <v>18</v>
      </c>
      <c r="C294">
        <f t="shared" si="15"/>
        <v>19</v>
      </c>
      <c r="D294">
        <v>5419.3890015059096</v>
      </c>
      <c r="E294">
        <v>0.57174853525149405</v>
      </c>
    </row>
    <row r="295" spans="1:5" x14ac:dyDescent="0.3">
      <c r="A295">
        <f t="shared" si="13"/>
        <v>3</v>
      </c>
      <c r="B295">
        <f t="shared" si="14"/>
        <v>18</v>
      </c>
      <c r="C295">
        <f t="shared" si="15"/>
        <v>23</v>
      </c>
      <c r="D295">
        <v>5423.9012745232303</v>
      </c>
      <c r="E295">
        <v>0.57271284799163702</v>
      </c>
    </row>
    <row r="296" spans="1:5" x14ac:dyDescent="0.3">
      <c r="A296">
        <f t="shared" si="13"/>
        <v>3</v>
      </c>
      <c r="B296">
        <f t="shared" si="14"/>
        <v>18</v>
      </c>
      <c r="C296">
        <f t="shared" si="15"/>
        <v>38</v>
      </c>
      <c r="D296">
        <v>5438.8920930877703</v>
      </c>
      <c r="E296">
        <v>0.56846030055573205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48</v>
      </c>
      <c r="D297">
        <v>5448.6251209652901</v>
      </c>
      <c r="E297">
        <v>0.57053076092888799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48</v>
      </c>
      <c r="D298">
        <v>5448.6251209652901</v>
      </c>
      <c r="E298">
        <v>0.57053076092888799</v>
      </c>
    </row>
    <row r="299" spans="1:5" x14ac:dyDescent="0.3">
      <c r="A299">
        <f t="shared" si="13"/>
        <v>3</v>
      </c>
      <c r="B299">
        <f t="shared" si="14"/>
        <v>19</v>
      </c>
      <c r="C299">
        <f t="shared" si="15"/>
        <v>2</v>
      </c>
      <c r="D299">
        <v>5462.3950400215099</v>
      </c>
      <c r="E299">
        <v>0.57342626182037104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2</v>
      </c>
      <c r="D300">
        <v>5462.3950400215099</v>
      </c>
      <c r="E300">
        <v>0.57342626182037104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5</v>
      </c>
      <c r="D301">
        <v>5465.6860605475904</v>
      </c>
      <c r="E301">
        <v>0.57411251713359501</v>
      </c>
    </row>
    <row r="302" spans="1:5" x14ac:dyDescent="0.3">
      <c r="A302">
        <f t="shared" si="13"/>
        <v>3</v>
      </c>
      <c r="B302">
        <f t="shared" si="14"/>
        <v>21</v>
      </c>
      <c r="C302">
        <f t="shared" si="15"/>
        <v>0</v>
      </c>
      <c r="D302">
        <v>5580</v>
      </c>
      <c r="E302">
        <v>0.54372869142874403</v>
      </c>
    </row>
    <row r="303" spans="1:5" x14ac:dyDescent="0.3">
      <c r="A303">
        <f t="shared" si="13"/>
        <v>4</v>
      </c>
      <c r="B303">
        <f t="shared" si="14"/>
        <v>9</v>
      </c>
      <c r="C303">
        <f t="shared" si="15"/>
        <v>0</v>
      </c>
      <c r="D303">
        <v>6300</v>
      </c>
      <c r="E303">
        <v>0.54372869142874403</v>
      </c>
    </row>
    <row r="304" spans="1:5" x14ac:dyDescent="0.3">
      <c r="A304">
        <f t="shared" si="13"/>
        <v>4</v>
      </c>
      <c r="B304">
        <f t="shared" si="14"/>
        <v>9</v>
      </c>
      <c r="C304">
        <f t="shared" si="15"/>
        <v>5</v>
      </c>
      <c r="D304">
        <v>6305.2562211861296</v>
      </c>
      <c r="E304">
        <v>0.54240877453418201</v>
      </c>
    </row>
    <row r="305" spans="1:5" x14ac:dyDescent="0.3">
      <c r="A305">
        <f t="shared" si="13"/>
        <v>4</v>
      </c>
      <c r="B305">
        <f t="shared" si="14"/>
        <v>9</v>
      </c>
      <c r="C305">
        <f t="shared" si="15"/>
        <v>14</v>
      </c>
      <c r="D305">
        <v>6314.5722773030802</v>
      </c>
      <c r="E305">
        <v>0.54436913500578299</v>
      </c>
    </row>
    <row r="306" spans="1:5" x14ac:dyDescent="0.3">
      <c r="A306">
        <f t="shared" si="13"/>
        <v>4</v>
      </c>
      <c r="B306">
        <f t="shared" si="14"/>
        <v>9</v>
      </c>
      <c r="C306">
        <f t="shared" si="15"/>
        <v>18</v>
      </c>
      <c r="D306">
        <v>6318.9165672892696</v>
      </c>
      <c r="E306">
        <v>0.54328378028523205</v>
      </c>
    </row>
    <row r="307" spans="1:5" x14ac:dyDescent="0.3">
      <c r="A307">
        <f t="shared" si="13"/>
        <v>4</v>
      </c>
      <c r="B307">
        <f t="shared" si="14"/>
        <v>9</v>
      </c>
      <c r="C307">
        <f t="shared" si="15"/>
        <v>27</v>
      </c>
      <c r="D307">
        <v>6327.3629505455001</v>
      </c>
      <c r="E307">
        <v>0.54504736516724095</v>
      </c>
    </row>
    <row r="308" spans="1:5" x14ac:dyDescent="0.3">
      <c r="A308">
        <f t="shared" si="13"/>
        <v>4</v>
      </c>
      <c r="B308">
        <f t="shared" si="14"/>
        <v>9</v>
      </c>
      <c r="C308">
        <f t="shared" si="15"/>
        <v>32</v>
      </c>
      <c r="D308">
        <v>6332.4524614505899</v>
      </c>
      <c r="E308">
        <v>0.54378210420601902</v>
      </c>
    </row>
    <row r="309" spans="1:5" x14ac:dyDescent="0.3">
      <c r="A309">
        <f t="shared" si="13"/>
        <v>4</v>
      </c>
      <c r="B309">
        <f t="shared" si="14"/>
        <v>9</v>
      </c>
      <c r="C309">
        <f t="shared" si="15"/>
        <v>35</v>
      </c>
      <c r="D309">
        <v>6335.3018409549204</v>
      </c>
      <c r="E309">
        <v>0.54437424962198599</v>
      </c>
    </row>
    <row r="310" spans="1:5" x14ac:dyDescent="0.3">
      <c r="A310">
        <f t="shared" si="13"/>
        <v>4</v>
      </c>
      <c r="B310">
        <f t="shared" si="14"/>
        <v>9</v>
      </c>
      <c r="C310">
        <f t="shared" si="15"/>
        <v>48</v>
      </c>
      <c r="D310">
        <v>6348.1307441729496</v>
      </c>
      <c r="E310">
        <v>0.54121151816633295</v>
      </c>
    </row>
    <row r="311" spans="1:5" x14ac:dyDescent="0.3">
      <c r="A311">
        <f t="shared" si="13"/>
        <v>4</v>
      </c>
      <c r="B311">
        <f t="shared" si="14"/>
        <v>9</v>
      </c>
      <c r="C311">
        <f t="shared" si="15"/>
        <v>52</v>
      </c>
      <c r="D311">
        <v>6352.1768479433304</v>
      </c>
      <c r="E311">
        <v>0.54205064900159095</v>
      </c>
    </row>
    <row r="312" spans="1:5" x14ac:dyDescent="0.3">
      <c r="A312">
        <f t="shared" si="13"/>
        <v>4</v>
      </c>
      <c r="B312">
        <f t="shared" si="14"/>
        <v>9</v>
      </c>
      <c r="C312">
        <f t="shared" si="15"/>
        <v>54</v>
      </c>
      <c r="D312">
        <v>6354.0135005721804</v>
      </c>
      <c r="E312">
        <v>0.54160098654506195</v>
      </c>
    </row>
    <row r="313" spans="1:5" x14ac:dyDescent="0.3">
      <c r="A313">
        <f t="shared" si="13"/>
        <v>4</v>
      </c>
      <c r="B313">
        <f t="shared" si="14"/>
        <v>9</v>
      </c>
      <c r="C313">
        <f t="shared" si="15"/>
        <v>58</v>
      </c>
      <c r="D313">
        <v>6358.3896721852898</v>
      </c>
      <c r="E313">
        <v>0.54250526083704598</v>
      </c>
    </row>
    <row r="314" spans="1:5" x14ac:dyDescent="0.3">
      <c r="A314">
        <f t="shared" si="13"/>
        <v>4</v>
      </c>
      <c r="B314">
        <f t="shared" si="14"/>
        <v>10</v>
      </c>
      <c r="C314">
        <f t="shared" si="15"/>
        <v>2</v>
      </c>
      <c r="D314">
        <v>6362.1254808444</v>
      </c>
      <c r="E314">
        <v>0.54159320799911304</v>
      </c>
    </row>
    <row r="315" spans="1:5" x14ac:dyDescent="0.3">
      <c r="A315">
        <f t="shared" si="13"/>
        <v>4</v>
      </c>
      <c r="B315">
        <f t="shared" si="14"/>
        <v>10</v>
      </c>
      <c r="C315">
        <f t="shared" si="15"/>
        <v>10</v>
      </c>
      <c r="D315">
        <v>6370.1506877993197</v>
      </c>
      <c r="E315">
        <v>0.54324278683496097</v>
      </c>
    </row>
    <row r="316" spans="1:5" x14ac:dyDescent="0.3">
      <c r="A316">
        <f t="shared" si="13"/>
        <v>4</v>
      </c>
      <c r="B316">
        <f t="shared" si="14"/>
        <v>10</v>
      </c>
      <c r="C316">
        <f t="shared" si="15"/>
        <v>15</v>
      </c>
      <c r="D316">
        <v>6375.7469132705501</v>
      </c>
      <c r="E316">
        <v>0.54188301346226597</v>
      </c>
    </row>
    <row r="317" spans="1:5" x14ac:dyDescent="0.3">
      <c r="A317">
        <f t="shared" si="13"/>
        <v>4</v>
      </c>
      <c r="B317">
        <f t="shared" si="14"/>
        <v>10</v>
      </c>
      <c r="C317">
        <f t="shared" si="15"/>
        <v>25</v>
      </c>
      <c r="D317">
        <v>6385.2561153320103</v>
      </c>
      <c r="E317">
        <v>0.543823249572981</v>
      </c>
    </row>
    <row r="318" spans="1:5" x14ac:dyDescent="0.3">
      <c r="A318">
        <f t="shared" si="13"/>
        <v>4</v>
      </c>
      <c r="B318">
        <f t="shared" si="14"/>
        <v>10</v>
      </c>
      <c r="C318">
        <f t="shared" si="15"/>
        <v>32</v>
      </c>
      <c r="D318">
        <v>6392.9709301656103</v>
      </c>
      <c r="E318">
        <v>0.54196104371116305</v>
      </c>
    </row>
    <row r="319" spans="1:5" x14ac:dyDescent="0.3">
      <c r="A319">
        <f t="shared" si="13"/>
        <v>4</v>
      </c>
      <c r="B319">
        <f t="shared" si="14"/>
        <v>10</v>
      </c>
      <c r="C319">
        <f t="shared" si="15"/>
        <v>41</v>
      </c>
      <c r="D319">
        <v>6401.4142486208502</v>
      </c>
      <c r="E319">
        <v>0.54367119866185998</v>
      </c>
    </row>
    <row r="320" spans="1:5" x14ac:dyDescent="0.3">
      <c r="A320">
        <f t="shared" si="13"/>
        <v>4</v>
      </c>
      <c r="B320">
        <f t="shared" si="14"/>
        <v>10</v>
      </c>
      <c r="C320">
        <f t="shared" si="15"/>
        <v>46</v>
      </c>
      <c r="D320">
        <v>6406.6238331596796</v>
      </c>
      <c r="E320">
        <v>0.54242163045856195</v>
      </c>
    </row>
    <row r="321" spans="1:5" x14ac:dyDescent="0.3">
      <c r="A321">
        <f t="shared" si="13"/>
        <v>4</v>
      </c>
      <c r="B321">
        <f t="shared" si="14"/>
        <v>10</v>
      </c>
      <c r="C321">
        <f t="shared" si="15"/>
        <v>54</v>
      </c>
      <c r="D321">
        <v>6414.3323091685297</v>
      </c>
      <c r="E321">
        <v>0.54397251722632101</v>
      </c>
    </row>
    <row r="322" spans="1:5" x14ac:dyDescent="0.3">
      <c r="A322">
        <f t="shared" si="13"/>
        <v>4</v>
      </c>
      <c r="B322">
        <f t="shared" si="14"/>
        <v>11</v>
      </c>
      <c r="C322">
        <f t="shared" si="15"/>
        <v>2</v>
      </c>
      <c r="D322">
        <v>6422.9447024082701</v>
      </c>
      <c r="E322">
        <v>0.54192038463413705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11</v>
      </c>
      <c r="C323">
        <f t="shared" ref="C323:C386" si="18">INT(((((D323/60/24)-A323)*24)-B323)*60)</f>
        <v>12</v>
      </c>
      <c r="D323">
        <v>6432.2130388731603</v>
      </c>
      <c r="E323">
        <v>0.54377258420324903</v>
      </c>
    </row>
    <row r="324" spans="1:5" x14ac:dyDescent="0.3">
      <c r="A324">
        <f t="shared" si="16"/>
        <v>4</v>
      </c>
      <c r="B324">
        <f t="shared" si="17"/>
        <v>11</v>
      </c>
      <c r="C324">
        <f t="shared" si="18"/>
        <v>13</v>
      </c>
      <c r="D324">
        <v>6433.4695358003901</v>
      </c>
      <c r="E324">
        <v>0.54347467373594205</v>
      </c>
    </row>
    <row r="325" spans="1:5" x14ac:dyDescent="0.3">
      <c r="A325">
        <f t="shared" si="16"/>
        <v>4</v>
      </c>
      <c r="B325">
        <f t="shared" si="17"/>
        <v>11</v>
      </c>
      <c r="C325">
        <f t="shared" si="18"/>
        <v>16</v>
      </c>
      <c r="D325">
        <v>6436.4395516260902</v>
      </c>
      <c r="E325">
        <v>0.54406510401436103</v>
      </c>
    </row>
    <row r="326" spans="1:5" x14ac:dyDescent="0.3">
      <c r="A326">
        <f t="shared" si="16"/>
        <v>4</v>
      </c>
      <c r="B326">
        <f t="shared" si="17"/>
        <v>11</v>
      </c>
      <c r="C326">
        <f t="shared" si="18"/>
        <v>21</v>
      </c>
      <c r="D326">
        <v>6441.1874560138604</v>
      </c>
      <c r="E326">
        <v>0.54294256656621398</v>
      </c>
    </row>
    <row r="327" spans="1:5" x14ac:dyDescent="0.3">
      <c r="A327">
        <f t="shared" si="16"/>
        <v>4</v>
      </c>
      <c r="B327">
        <f t="shared" si="17"/>
        <v>11</v>
      </c>
      <c r="C327">
        <f t="shared" si="18"/>
        <v>29</v>
      </c>
      <c r="D327">
        <v>6449.1262139996898</v>
      </c>
      <c r="E327">
        <v>0.54451392647181696</v>
      </c>
    </row>
    <row r="328" spans="1:5" x14ac:dyDescent="0.3">
      <c r="A328">
        <f t="shared" si="16"/>
        <v>4</v>
      </c>
      <c r="B328">
        <f t="shared" si="17"/>
        <v>11</v>
      </c>
      <c r="C328">
        <f t="shared" si="18"/>
        <v>29</v>
      </c>
      <c r="D328">
        <v>6449.1262139996898</v>
      </c>
      <c r="E328">
        <v>0.54451392647181696</v>
      </c>
    </row>
    <row r="329" spans="1:5" x14ac:dyDescent="0.3">
      <c r="A329">
        <f t="shared" si="16"/>
        <v>4</v>
      </c>
      <c r="B329">
        <f t="shared" si="17"/>
        <v>11</v>
      </c>
      <c r="C329">
        <f t="shared" si="18"/>
        <v>32</v>
      </c>
      <c r="D329">
        <v>6452.7203758293699</v>
      </c>
      <c r="E329">
        <v>0.54522179011003902</v>
      </c>
    </row>
    <row r="330" spans="1:5" x14ac:dyDescent="0.3">
      <c r="A330">
        <f t="shared" si="16"/>
        <v>4</v>
      </c>
      <c r="B330">
        <f t="shared" si="17"/>
        <v>11</v>
      </c>
      <c r="C330">
        <f t="shared" si="18"/>
        <v>34</v>
      </c>
      <c r="D330">
        <v>6454.19371095718</v>
      </c>
      <c r="E330">
        <v>0.54487467378524101</v>
      </c>
    </row>
    <row r="331" spans="1:5" x14ac:dyDescent="0.3">
      <c r="A331">
        <f t="shared" si="16"/>
        <v>4</v>
      </c>
      <c r="B331">
        <f t="shared" si="17"/>
        <v>11</v>
      </c>
      <c r="C331">
        <f t="shared" si="18"/>
        <v>43</v>
      </c>
      <c r="D331">
        <v>6463.6717639910003</v>
      </c>
      <c r="E331">
        <v>0.54673109001654596</v>
      </c>
    </row>
    <row r="332" spans="1:5" x14ac:dyDescent="0.3">
      <c r="A332">
        <f t="shared" si="16"/>
        <v>4</v>
      </c>
      <c r="B332">
        <f t="shared" si="17"/>
        <v>11</v>
      </c>
      <c r="C332">
        <f t="shared" si="18"/>
        <v>46</v>
      </c>
      <c r="D332">
        <v>6466.8281119235298</v>
      </c>
      <c r="E332">
        <v>0.54598944797741999</v>
      </c>
    </row>
    <row r="333" spans="1:5" x14ac:dyDescent="0.3">
      <c r="A333">
        <f t="shared" si="16"/>
        <v>4</v>
      </c>
      <c r="B333">
        <f t="shared" si="17"/>
        <v>11</v>
      </c>
      <c r="C333">
        <f t="shared" si="18"/>
        <v>55</v>
      </c>
      <c r="D333">
        <v>6475.0664767424996</v>
      </c>
      <c r="E333">
        <v>0.54759124586903396</v>
      </c>
    </row>
    <row r="334" spans="1:5" x14ac:dyDescent="0.3">
      <c r="A334">
        <f t="shared" si="16"/>
        <v>4</v>
      </c>
      <c r="B334">
        <f t="shared" si="17"/>
        <v>12</v>
      </c>
      <c r="C334">
        <f t="shared" si="18"/>
        <v>0</v>
      </c>
      <c r="D334">
        <v>6480.5122149700701</v>
      </c>
      <c r="E334">
        <v>0.54631714930092401</v>
      </c>
    </row>
    <row r="335" spans="1:5" x14ac:dyDescent="0.3">
      <c r="A335">
        <f t="shared" si="16"/>
        <v>4</v>
      </c>
      <c r="B335">
        <f t="shared" si="17"/>
        <v>12</v>
      </c>
      <c r="C335">
        <f t="shared" si="18"/>
        <v>8</v>
      </c>
      <c r="D335">
        <v>6488.3284752129102</v>
      </c>
      <c r="E335">
        <v>0.54782720348039904</v>
      </c>
    </row>
    <row r="336" spans="1:5" x14ac:dyDescent="0.3">
      <c r="A336">
        <f t="shared" si="16"/>
        <v>4</v>
      </c>
      <c r="B336">
        <f t="shared" si="17"/>
        <v>12</v>
      </c>
      <c r="C336">
        <f t="shared" si="18"/>
        <v>8</v>
      </c>
      <c r="D336">
        <v>6488.3284752129102</v>
      </c>
      <c r="E336">
        <v>0.54782720348039904</v>
      </c>
    </row>
    <row r="337" spans="1:5" x14ac:dyDescent="0.3">
      <c r="A337">
        <f t="shared" si="16"/>
        <v>4</v>
      </c>
      <c r="B337">
        <f t="shared" si="17"/>
        <v>12</v>
      </c>
      <c r="C337">
        <f t="shared" si="18"/>
        <v>19</v>
      </c>
      <c r="D337">
        <v>6499.2574035935104</v>
      </c>
      <c r="E337">
        <v>0.54992183041737097</v>
      </c>
    </row>
    <row r="338" spans="1:5" x14ac:dyDescent="0.3">
      <c r="A338">
        <f t="shared" si="16"/>
        <v>4</v>
      </c>
      <c r="B338">
        <f t="shared" si="17"/>
        <v>12</v>
      </c>
      <c r="C338">
        <f t="shared" si="18"/>
        <v>19</v>
      </c>
      <c r="D338">
        <v>6499.2574035935104</v>
      </c>
      <c r="E338">
        <v>0.54992183041737097</v>
      </c>
    </row>
    <row r="339" spans="1:5" x14ac:dyDescent="0.3">
      <c r="A339">
        <f t="shared" si="16"/>
        <v>4</v>
      </c>
      <c r="B339">
        <f t="shared" si="17"/>
        <v>12</v>
      </c>
      <c r="C339">
        <f t="shared" si="18"/>
        <v>32</v>
      </c>
      <c r="D339">
        <v>6512.8627632174102</v>
      </c>
      <c r="E339">
        <v>0.55250245810935705</v>
      </c>
    </row>
    <row r="340" spans="1:5" x14ac:dyDescent="0.3">
      <c r="A340">
        <f t="shared" si="16"/>
        <v>4</v>
      </c>
      <c r="B340">
        <f t="shared" si="17"/>
        <v>12</v>
      </c>
      <c r="C340">
        <f t="shared" si="18"/>
        <v>32</v>
      </c>
      <c r="D340">
        <v>6512.8627632174102</v>
      </c>
      <c r="E340">
        <v>0.55250245810935705</v>
      </c>
    </row>
    <row r="341" spans="1:5" x14ac:dyDescent="0.3">
      <c r="A341">
        <f t="shared" si="16"/>
        <v>4</v>
      </c>
      <c r="B341">
        <f t="shared" si="17"/>
        <v>12</v>
      </c>
      <c r="C341">
        <f t="shared" si="18"/>
        <v>40</v>
      </c>
      <c r="D341">
        <v>6520.6537349754899</v>
      </c>
      <c r="E341">
        <v>0.55396694690059001</v>
      </c>
    </row>
    <row r="342" spans="1:5" x14ac:dyDescent="0.3">
      <c r="A342">
        <f t="shared" si="16"/>
        <v>4</v>
      </c>
      <c r="B342">
        <f t="shared" si="17"/>
        <v>12</v>
      </c>
      <c r="C342">
        <f t="shared" si="18"/>
        <v>40</v>
      </c>
      <c r="D342">
        <v>6520.6537349754899</v>
      </c>
      <c r="E342">
        <v>0.55396694690059001</v>
      </c>
    </row>
    <row r="343" spans="1:5" x14ac:dyDescent="0.3">
      <c r="A343">
        <f t="shared" si="16"/>
        <v>4</v>
      </c>
      <c r="B343">
        <f t="shared" si="17"/>
        <v>12</v>
      </c>
      <c r="C343">
        <f t="shared" si="18"/>
        <v>45</v>
      </c>
      <c r="D343">
        <v>6525.4439627355896</v>
      </c>
      <c r="E343">
        <v>0.55486262919128904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53</v>
      </c>
      <c r="D344">
        <v>6533.6100727308003</v>
      </c>
      <c r="E344">
        <v>0.55296964364872603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59</v>
      </c>
      <c r="D345">
        <v>6539.2865920567401</v>
      </c>
      <c r="E345">
        <v>0.55402728155889003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59</v>
      </c>
      <c r="D346">
        <v>6539.6827637893102</v>
      </c>
      <c r="E346">
        <v>0.55393581532371095</v>
      </c>
    </row>
    <row r="347" spans="1:5" x14ac:dyDescent="0.3">
      <c r="A347">
        <f t="shared" si="16"/>
        <v>4</v>
      </c>
      <c r="B347">
        <f t="shared" si="17"/>
        <v>13</v>
      </c>
      <c r="C347">
        <f t="shared" si="18"/>
        <v>5</v>
      </c>
      <c r="D347">
        <v>6545.0342626974398</v>
      </c>
      <c r="E347">
        <v>0.55492836334445095</v>
      </c>
    </row>
    <row r="348" spans="1:5" x14ac:dyDescent="0.3">
      <c r="A348">
        <f t="shared" si="16"/>
        <v>4</v>
      </c>
      <c r="B348">
        <f t="shared" si="17"/>
        <v>13</v>
      </c>
      <c r="C348">
        <f t="shared" si="18"/>
        <v>5</v>
      </c>
      <c r="D348">
        <v>6545.0342626974398</v>
      </c>
      <c r="E348">
        <v>0.55492836334445095</v>
      </c>
    </row>
    <row r="349" spans="1:5" x14ac:dyDescent="0.3">
      <c r="A349">
        <f t="shared" si="16"/>
        <v>4</v>
      </c>
      <c r="B349">
        <f t="shared" si="17"/>
        <v>13</v>
      </c>
      <c r="C349">
        <f t="shared" si="18"/>
        <v>13</v>
      </c>
      <c r="D349">
        <v>6553.0521162610903</v>
      </c>
      <c r="E349">
        <v>0.55640720384855402</v>
      </c>
    </row>
    <row r="350" spans="1:5" x14ac:dyDescent="0.3">
      <c r="A350">
        <f t="shared" si="16"/>
        <v>4</v>
      </c>
      <c r="B350">
        <f t="shared" si="17"/>
        <v>13</v>
      </c>
      <c r="C350">
        <f t="shared" si="18"/>
        <v>13</v>
      </c>
      <c r="D350">
        <v>6553.0521162610903</v>
      </c>
      <c r="E350">
        <v>0.55640720384855402</v>
      </c>
    </row>
    <row r="351" spans="1:5" x14ac:dyDescent="0.3">
      <c r="A351">
        <f t="shared" si="16"/>
        <v>4</v>
      </c>
      <c r="B351">
        <f t="shared" si="17"/>
        <v>13</v>
      </c>
      <c r="C351">
        <f t="shared" si="18"/>
        <v>25</v>
      </c>
      <c r="D351">
        <v>6565.9324690047597</v>
      </c>
      <c r="E351">
        <v>0.55876243498626399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25</v>
      </c>
      <c r="D352">
        <v>6565.9324690047597</v>
      </c>
      <c r="E352">
        <v>0.55876243498626399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34</v>
      </c>
      <c r="D353">
        <v>6574.8708588711397</v>
      </c>
      <c r="E353">
        <v>0.56038221427164803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34</v>
      </c>
      <c r="D354">
        <v>6574.8708588711397</v>
      </c>
      <c r="E354">
        <v>0.56038221427164803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40</v>
      </c>
      <c r="D355">
        <v>6580.2352912339802</v>
      </c>
      <c r="E355">
        <v>0.56134863742170704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40</v>
      </c>
      <c r="D356">
        <v>6580.2352912339802</v>
      </c>
      <c r="E356">
        <v>0.56134863742170704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45</v>
      </c>
      <c r="D357">
        <v>6585.8769584074598</v>
      </c>
      <c r="E357">
        <v>0.56236043197840102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45</v>
      </c>
      <c r="D358">
        <v>6585.8769584074598</v>
      </c>
      <c r="E358">
        <v>0.56236043197840102</v>
      </c>
    </row>
    <row r="359" spans="1:5" x14ac:dyDescent="0.3">
      <c r="A359">
        <f t="shared" si="16"/>
        <v>4</v>
      </c>
      <c r="B359">
        <f t="shared" si="17"/>
        <v>14</v>
      </c>
      <c r="C359">
        <f t="shared" si="18"/>
        <v>2</v>
      </c>
      <c r="D359">
        <v>6602.0642798300796</v>
      </c>
      <c r="E359">
        <v>0.56523777860694302</v>
      </c>
    </row>
    <row r="360" spans="1:5" x14ac:dyDescent="0.3">
      <c r="A360">
        <f t="shared" si="16"/>
        <v>4</v>
      </c>
      <c r="B360">
        <f t="shared" si="17"/>
        <v>14</v>
      </c>
      <c r="C360">
        <f t="shared" si="18"/>
        <v>2</v>
      </c>
      <c r="D360">
        <v>6602.0642798300796</v>
      </c>
      <c r="E360">
        <v>0.56523777860694302</v>
      </c>
    </row>
    <row r="361" spans="1:5" x14ac:dyDescent="0.3">
      <c r="A361">
        <f t="shared" si="16"/>
        <v>4</v>
      </c>
      <c r="B361">
        <f t="shared" si="17"/>
        <v>14</v>
      </c>
      <c r="C361">
        <f t="shared" si="18"/>
        <v>6</v>
      </c>
      <c r="D361">
        <v>6606.5075819485301</v>
      </c>
      <c r="E361">
        <v>0.56602098313202798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6</v>
      </c>
      <c r="D362">
        <v>6606.5075819485301</v>
      </c>
      <c r="E362">
        <v>0.56602098313202798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11</v>
      </c>
      <c r="D363">
        <v>6611.8537473364204</v>
      </c>
      <c r="E363">
        <v>0.56695959999055001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40</v>
      </c>
      <c r="D364">
        <v>6640.3444368741402</v>
      </c>
      <c r="E364">
        <v>0.56049926208448297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50</v>
      </c>
      <c r="D365">
        <v>6650.7194731256404</v>
      </c>
      <c r="E365">
        <v>0.56231540926350598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50</v>
      </c>
      <c r="D366">
        <v>6650.7194731256404</v>
      </c>
      <c r="E366">
        <v>0.56231540926350598</v>
      </c>
    </row>
    <row r="367" spans="1:5" x14ac:dyDescent="0.3">
      <c r="A367">
        <f t="shared" si="16"/>
        <v>4</v>
      </c>
      <c r="B367">
        <f t="shared" si="17"/>
        <v>15</v>
      </c>
      <c r="C367">
        <f t="shared" si="18"/>
        <v>9</v>
      </c>
      <c r="D367">
        <v>6669.5754622737804</v>
      </c>
      <c r="E367">
        <v>0.56557800253906598</v>
      </c>
    </row>
    <row r="368" spans="1:5" x14ac:dyDescent="0.3">
      <c r="A368">
        <f t="shared" si="16"/>
        <v>4</v>
      </c>
      <c r="B368">
        <f t="shared" si="17"/>
        <v>15</v>
      </c>
      <c r="C368">
        <f t="shared" si="18"/>
        <v>9</v>
      </c>
      <c r="D368">
        <v>6669.5754622737804</v>
      </c>
      <c r="E368">
        <v>0.56557800253906598</v>
      </c>
    </row>
    <row r="369" spans="1:5" x14ac:dyDescent="0.3">
      <c r="A369">
        <f t="shared" si="16"/>
        <v>4</v>
      </c>
      <c r="B369">
        <f t="shared" si="17"/>
        <v>15</v>
      </c>
      <c r="C369">
        <f t="shared" si="18"/>
        <v>15</v>
      </c>
      <c r="D369">
        <v>6675.5186654173303</v>
      </c>
      <c r="E369">
        <v>0.56659627868751195</v>
      </c>
    </row>
    <row r="370" spans="1:5" x14ac:dyDescent="0.3">
      <c r="A370">
        <f t="shared" si="16"/>
        <v>4</v>
      </c>
      <c r="B370">
        <f t="shared" si="17"/>
        <v>15</v>
      </c>
      <c r="C370">
        <f t="shared" si="18"/>
        <v>20</v>
      </c>
      <c r="D370">
        <v>6680.9158096869896</v>
      </c>
      <c r="E370">
        <v>0.56539277487716399</v>
      </c>
    </row>
    <row r="371" spans="1:5" x14ac:dyDescent="0.3">
      <c r="A371">
        <f t="shared" si="16"/>
        <v>4</v>
      </c>
      <c r="B371">
        <f t="shared" si="17"/>
        <v>15</v>
      </c>
      <c r="C371">
        <f t="shared" si="18"/>
        <v>23</v>
      </c>
      <c r="D371">
        <v>6683.5382835916198</v>
      </c>
      <c r="E371">
        <v>0.565840869609609</v>
      </c>
    </row>
    <row r="372" spans="1:5" x14ac:dyDescent="0.3">
      <c r="A372">
        <f t="shared" si="16"/>
        <v>4</v>
      </c>
      <c r="B372">
        <f t="shared" si="17"/>
        <v>15</v>
      </c>
      <c r="C372">
        <f t="shared" si="18"/>
        <v>58</v>
      </c>
      <c r="D372">
        <v>6718.35643792874</v>
      </c>
      <c r="E372">
        <v>0.55819974814226703</v>
      </c>
    </row>
    <row r="373" spans="1:5" x14ac:dyDescent="0.3">
      <c r="A373">
        <f t="shared" si="16"/>
        <v>4</v>
      </c>
      <c r="B373">
        <f t="shared" si="17"/>
        <v>16</v>
      </c>
      <c r="C373">
        <f t="shared" si="18"/>
        <v>2</v>
      </c>
      <c r="D373">
        <v>6722.0448564283997</v>
      </c>
      <c r="E373">
        <v>0.55883085422783696</v>
      </c>
    </row>
    <row r="374" spans="1:5" x14ac:dyDescent="0.3">
      <c r="A374">
        <f t="shared" si="16"/>
        <v>4</v>
      </c>
      <c r="B374">
        <f t="shared" si="17"/>
        <v>16</v>
      </c>
      <c r="C374">
        <f t="shared" si="18"/>
        <v>3</v>
      </c>
      <c r="D374">
        <v>6723.8939306186503</v>
      </c>
      <c r="E374">
        <v>0.55843094628385204</v>
      </c>
    </row>
    <row r="375" spans="1:5" x14ac:dyDescent="0.3">
      <c r="A375">
        <f t="shared" si="16"/>
        <v>4</v>
      </c>
      <c r="B375">
        <f t="shared" si="17"/>
        <v>16</v>
      </c>
      <c r="C375">
        <f t="shared" si="18"/>
        <v>6</v>
      </c>
      <c r="D375">
        <v>6726.9100637384599</v>
      </c>
      <c r="E375">
        <v>0.55894578097651104</v>
      </c>
    </row>
    <row r="376" spans="1:5" x14ac:dyDescent="0.3">
      <c r="A376">
        <f t="shared" si="16"/>
        <v>4</v>
      </c>
      <c r="B376">
        <f t="shared" si="17"/>
        <v>16</v>
      </c>
      <c r="C376">
        <f t="shared" si="18"/>
        <v>14</v>
      </c>
      <c r="D376">
        <v>6734.9403676029697</v>
      </c>
      <c r="E376">
        <v>0.55721606706051297</v>
      </c>
    </row>
    <row r="377" spans="1:5" x14ac:dyDescent="0.3">
      <c r="A377">
        <f t="shared" si="16"/>
        <v>4</v>
      </c>
      <c r="B377">
        <f t="shared" si="17"/>
        <v>16</v>
      </c>
      <c r="C377">
        <f t="shared" si="18"/>
        <v>26</v>
      </c>
      <c r="D377">
        <v>6746.8417074240197</v>
      </c>
      <c r="E377">
        <v>0.559237563815843</v>
      </c>
    </row>
    <row r="378" spans="1:5" x14ac:dyDescent="0.3">
      <c r="A378">
        <f t="shared" si="16"/>
        <v>4</v>
      </c>
      <c r="B378">
        <f t="shared" si="17"/>
        <v>16</v>
      </c>
      <c r="C378">
        <f t="shared" si="18"/>
        <v>26</v>
      </c>
      <c r="D378">
        <v>6746.8417074240197</v>
      </c>
      <c r="E378">
        <v>0.559237563815843</v>
      </c>
    </row>
    <row r="379" spans="1:5" x14ac:dyDescent="0.3">
      <c r="A379">
        <f t="shared" si="16"/>
        <v>4</v>
      </c>
      <c r="B379">
        <f t="shared" si="17"/>
        <v>16</v>
      </c>
      <c r="C379">
        <f t="shared" si="18"/>
        <v>41</v>
      </c>
      <c r="D379">
        <v>6761.5607340924898</v>
      </c>
      <c r="E379">
        <v>0.56171227056906903</v>
      </c>
    </row>
    <row r="380" spans="1:5" x14ac:dyDescent="0.3">
      <c r="A380">
        <f t="shared" si="16"/>
        <v>4</v>
      </c>
      <c r="B380">
        <f t="shared" si="17"/>
        <v>16</v>
      </c>
      <c r="C380">
        <f t="shared" si="18"/>
        <v>41</v>
      </c>
      <c r="D380">
        <v>6761.5607340924898</v>
      </c>
      <c r="E380">
        <v>0.56171227056906903</v>
      </c>
    </row>
    <row r="381" spans="1:5" x14ac:dyDescent="0.3">
      <c r="A381">
        <f t="shared" si="16"/>
        <v>4</v>
      </c>
      <c r="B381">
        <f t="shared" si="17"/>
        <v>16</v>
      </c>
      <c r="C381">
        <f t="shared" si="18"/>
        <v>44</v>
      </c>
      <c r="D381">
        <v>6764.4892371911501</v>
      </c>
      <c r="E381">
        <v>0.56220132838479797</v>
      </c>
    </row>
    <row r="382" spans="1:5" x14ac:dyDescent="0.3">
      <c r="A382">
        <f t="shared" si="16"/>
        <v>4</v>
      </c>
      <c r="B382">
        <f t="shared" si="17"/>
        <v>17</v>
      </c>
      <c r="C382">
        <f t="shared" si="18"/>
        <v>18</v>
      </c>
      <c r="D382">
        <v>6798.9509090711299</v>
      </c>
      <c r="E382">
        <v>0.55491484647075096</v>
      </c>
    </row>
    <row r="383" spans="1:5" x14ac:dyDescent="0.3">
      <c r="A383">
        <f t="shared" si="16"/>
        <v>4</v>
      </c>
      <c r="B383">
        <f t="shared" si="17"/>
        <v>17</v>
      </c>
      <c r="C383">
        <f t="shared" si="18"/>
        <v>31</v>
      </c>
      <c r="D383">
        <v>6811.3246812228999</v>
      </c>
      <c r="E383">
        <v>0.55697651359665901</v>
      </c>
    </row>
    <row r="384" spans="1:5" x14ac:dyDescent="0.3">
      <c r="A384">
        <f t="shared" si="16"/>
        <v>4</v>
      </c>
      <c r="B384">
        <f t="shared" si="17"/>
        <v>17</v>
      </c>
      <c r="C384">
        <f t="shared" si="18"/>
        <v>31</v>
      </c>
      <c r="D384">
        <v>6811.3246812228999</v>
      </c>
      <c r="E384">
        <v>0.55697651359665901</v>
      </c>
    </row>
    <row r="385" spans="1:5" x14ac:dyDescent="0.3">
      <c r="A385">
        <f t="shared" si="16"/>
        <v>4</v>
      </c>
      <c r="B385">
        <f t="shared" si="17"/>
        <v>17</v>
      </c>
      <c r="C385">
        <f t="shared" si="18"/>
        <v>44</v>
      </c>
      <c r="D385">
        <v>6824.5023833645901</v>
      </c>
      <c r="E385">
        <v>0.55915123006619005</v>
      </c>
    </row>
    <row r="386" spans="1:5" x14ac:dyDescent="0.3">
      <c r="A386">
        <f t="shared" si="16"/>
        <v>4</v>
      </c>
      <c r="B386">
        <f t="shared" si="17"/>
        <v>17</v>
      </c>
      <c r="C386">
        <f t="shared" si="18"/>
        <v>44</v>
      </c>
      <c r="D386">
        <v>6824.5023833645901</v>
      </c>
      <c r="E386">
        <v>0.55915123006619005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17</v>
      </c>
      <c r="C387">
        <f t="shared" ref="C387:C450" si="21">INT(((((D387/60/24)-A387)*24)-B387)*60)</f>
        <v>47</v>
      </c>
      <c r="D387">
        <v>6827.1926023252299</v>
      </c>
      <c r="E387">
        <v>0.55959257532689899</v>
      </c>
    </row>
    <row r="388" spans="1:5" x14ac:dyDescent="0.3">
      <c r="A388">
        <f t="shared" si="19"/>
        <v>4</v>
      </c>
      <c r="B388">
        <f t="shared" si="20"/>
        <v>18</v>
      </c>
      <c r="C388">
        <f t="shared" si="21"/>
        <v>13</v>
      </c>
      <c r="D388">
        <v>6853.5324124968602</v>
      </c>
      <c r="E388">
        <v>0.55416070278331597</v>
      </c>
    </row>
    <row r="389" spans="1:5" x14ac:dyDescent="0.3">
      <c r="A389">
        <f t="shared" si="19"/>
        <v>4</v>
      </c>
      <c r="B389">
        <f t="shared" si="20"/>
        <v>18</v>
      </c>
      <c r="C389">
        <f t="shared" si="21"/>
        <v>19</v>
      </c>
      <c r="D389">
        <v>6859.4640538003296</v>
      </c>
      <c r="E389">
        <v>0.55513315865614998</v>
      </c>
    </row>
    <row r="390" spans="1:5" x14ac:dyDescent="0.3">
      <c r="A390">
        <f t="shared" si="19"/>
        <v>4</v>
      </c>
      <c r="B390">
        <f t="shared" si="20"/>
        <v>18</v>
      </c>
      <c r="C390">
        <f t="shared" si="21"/>
        <v>19</v>
      </c>
      <c r="D390">
        <v>6859.4640538003296</v>
      </c>
      <c r="E390">
        <v>0.55513315865614998</v>
      </c>
    </row>
    <row r="391" spans="1:5" x14ac:dyDescent="0.3">
      <c r="A391">
        <f t="shared" si="19"/>
        <v>4</v>
      </c>
      <c r="B391">
        <f t="shared" si="20"/>
        <v>18</v>
      </c>
      <c r="C391">
        <f t="shared" si="21"/>
        <v>34</v>
      </c>
      <c r="D391">
        <v>6874.4074754684698</v>
      </c>
      <c r="E391">
        <v>0.55756433720434195</v>
      </c>
    </row>
    <row r="392" spans="1:5" x14ac:dyDescent="0.3">
      <c r="A392">
        <f t="shared" si="19"/>
        <v>4</v>
      </c>
      <c r="B392">
        <f t="shared" si="20"/>
        <v>18</v>
      </c>
      <c r="C392">
        <f t="shared" si="21"/>
        <v>34</v>
      </c>
      <c r="D392">
        <v>6874.4074754684698</v>
      </c>
      <c r="E392">
        <v>0.55756433720434195</v>
      </c>
    </row>
    <row r="393" spans="1:5" x14ac:dyDescent="0.3">
      <c r="A393">
        <f t="shared" si="19"/>
        <v>4</v>
      </c>
      <c r="B393">
        <f t="shared" si="20"/>
        <v>18</v>
      </c>
      <c r="C393">
        <f t="shared" si="21"/>
        <v>47</v>
      </c>
      <c r="D393">
        <v>6887.64839556883</v>
      </c>
      <c r="E393">
        <v>0.55969643506303302</v>
      </c>
    </row>
    <row r="394" spans="1:5" x14ac:dyDescent="0.3">
      <c r="A394">
        <f t="shared" si="19"/>
        <v>4</v>
      </c>
      <c r="B394">
        <f t="shared" si="20"/>
        <v>18</v>
      </c>
      <c r="C394">
        <f t="shared" si="21"/>
        <v>47</v>
      </c>
      <c r="D394">
        <v>6887.64839556883</v>
      </c>
      <c r="E394">
        <v>0.55969643506303302</v>
      </c>
    </row>
    <row r="395" spans="1:5" x14ac:dyDescent="0.3">
      <c r="A395">
        <f t="shared" si="19"/>
        <v>4</v>
      </c>
      <c r="B395">
        <f t="shared" si="20"/>
        <v>18</v>
      </c>
      <c r="C395">
        <f t="shared" si="21"/>
        <v>52</v>
      </c>
      <c r="D395">
        <v>6892.4844441970299</v>
      </c>
      <c r="E395">
        <v>0.56047003778245796</v>
      </c>
    </row>
    <row r="396" spans="1:5" x14ac:dyDescent="0.3">
      <c r="A396">
        <f t="shared" si="19"/>
        <v>4</v>
      </c>
      <c r="B396">
        <f t="shared" si="20"/>
        <v>21</v>
      </c>
      <c r="C396">
        <f t="shared" si="21"/>
        <v>0</v>
      </c>
      <c r="D396">
        <v>7020</v>
      </c>
      <c r="E396">
        <v>0.53565453487317405</v>
      </c>
    </row>
    <row r="397" spans="1:5" x14ac:dyDescent="0.3">
      <c r="A397">
        <f t="shared" si="19"/>
        <v>5</v>
      </c>
      <c r="B397">
        <f t="shared" si="20"/>
        <v>9</v>
      </c>
      <c r="C397">
        <f t="shared" si="21"/>
        <v>0</v>
      </c>
      <c r="D397">
        <v>7740</v>
      </c>
      <c r="E397">
        <v>0.53565453487317405</v>
      </c>
    </row>
    <row r="398" spans="1:5" x14ac:dyDescent="0.3">
      <c r="A398">
        <f t="shared" si="19"/>
        <v>5</v>
      </c>
      <c r="B398">
        <f t="shared" si="20"/>
        <v>9</v>
      </c>
      <c r="C398">
        <f t="shared" si="21"/>
        <v>16</v>
      </c>
      <c r="D398">
        <v>7756.0571801592596</v>
      </c>
      <c r="E398">
        <v>0.53268459994629902</v>
      </c>
    </row>
    <row r="399" spans="1:5" x14ac:dyDescent="0.3">
      <c r="A399">
        <f t="shared" si="19"/>
        <v>5</v>
      </c>
      <c r="B399">
        <f t="shared" si="20"/>
        <v>9</v>
      </c>
      <c r="C399">
        <f t="shared" si="21"/>
        <v>25</v>
      </c>
      <c r="D399">
        <v>7765.6358731852297</v>
      </c>
      <c r="E399">
        <v>0.53422514768138696</v>
      </c>
    </row>
    <row r="400" spans="1:5" x14ac:dyDescent="0.3">
      <c r="A400">
        <f t="shared" si="19"/>
        <v>5</v>
      </c>
      <c r="B400">
        <f t="shared" si="20"/>
        <v>9</v>
      </c>
      <c r="C400">
        <f t="shared" si="21"/>
        <v>28</v>
      </c>
      <c r="D400">
        <v>7768.8897756999304</v>
      </c>
      <c r="E400">
        <v>0.53362756004985201</v>
      </c>
    </row>
    <row r="401" spans="1:5" x14ac:dyDescent="0.3">
      <c r="A401">
        <f t="shared" si="19"/>
        <v>5</v>
      </c>
      <c r="B401">
        <f t="shared" si="20"/>
        <v>9</v>
      </c>
      <c r="C401">
        <f t="shared" si="21"/>
        <v>36</v>
      </c>
      <c r="D401">
        <v>7776.6139515896703</v>
      </c>
      <c r="E401">
        <v>0.53486267131795195</v>
      </c>
    </row>
    <row r="402" spans="1:5" x14ac:dyDescent="0.3">
      <c r="A402">
        <f t="shared" si="19"/>
        <v>5</v>
      </c>
      <c r="B402">
        <f t="shared" si="20"/>
        <v>9</v>
      </c>
      <c r="C402">
        <f t="shared" si="21"/>
        <v>42</v>
      </c>
      <c r="D402">
        <v>7782.64923483249</v>
      </c>
      <c r="E402">
        <v>0.53375817760076405</v>
      </c>
    </row>
    <row r="403" spans="1:5" x14ac:dyDescent="0.3">
      <c r="A403">
        <f t="shared" si="19"/>
        <v>5</v>
      </c>
      <c r="B403">
        <f t="shared" si="20"/>
        <v>9</v>
      </c>
      <c r="C403">
        <f t="shared" si="21"/>
        <v>50</v>
      </c>
      <c r="D403">
        <v>7790.7356203556901</v>
      </c>
      <c r="E403">
        <v>0.53504461609653797</v>
      </c>
    </row>
    <row r="404" spans="1:5" x14ac:dyDescent="0.3">
      <c r="A404">
        <f t="shared" si="19"/>
        <v>5</v>
      </c>
      <c r="B404">
        <f t="shared" si="20"/>
        <v>9</v>
      </c>
      <c r="C404">
        <f t="shared" si="21"/>
        <v>57</v>
      </c>
      <c r="D404">
        <v>7797.6035171945095</v>
      </c>
      <c r="E404">
        <v>0.53379372188770302</v>
      </c>
    </row>
    <row r="405" spans="1:5" x14ac:dyDescent="0.3">
      <c r="A405">
        <f t="shared" si="19"/>
        <v>5</v>
      </c>
      <c r="B405">
        <f t="shared" si="20"/>
        <v>10</v>
      </c>
      <c r="C405">
        <f t="shared" si="21"/>
        <v>6</v>
      </c>
      <c r="D405">
        <v>7806.2984730396402</v>
      </c>
      <c r="E405">
        <v>0.53516956450514397</v>
      </c>
    </row>
    <row r="406" spans="1:5" x14ac:dyDescent="0.3">
      <c r="A406">
        <f t="shared" si="19"/>
        <v>5</v>
      </c>
      <c r="B406">
        <f t="shared" si="20"/>
        <v>10</v>
      </c>
      <c r="C406">
        <f t="shared" si="21"/>
        <v>10</v>
      </c>
      <c r="D406">
        <v>7810.5164119962101</v>
      </c>
      <c r="E406">
        <v>0.53440450773565096</v>
      </c>
    </row>
    <row r="407" spans="1:5" x14ac:dyDescent="0.3">
      <c r="A407">
        <f t="shared" si="19"/>
        <v>5</v>
      </c>
      <c r="B407">
        <f t="shared" si="20"/>
        <v>10</v>
      </c>
      <c r="C407">
        <f t="shared" si="21"/>
        <v>17</v>
      </c>
      <c r="D407">
        <v>7817.7515664067996</v>
      </c>
      <c r="E407">
        <v>0.53554343208537203</v>
      </c>
    </row>
    <row r="408" spans="1:5" x14ac:dyDescent="0.3">
      <c r="A408">
        <f t="shared" si="19"/>
        <v>5</v>
      </c>
      <c r="B408">
        <f t="shared" si="20"/>
        <v>10</v>
      </c>
      <c r="C408">
        <f t="shared" si="21"/>
        <v>24</v>
      </c>
      <c r="D408">
        <v>7824.0150267525996</v>
      </c>
      <c r="E408">
        <v>0.534411739087852</v>
      </c>
    </row>
    <row r="409" spans="1:5" x14ac:dyDescent="0.3">
      <c r="A409">
        <f t="shared" si="19"/>
        <v>5</v>
      </c>
      <c r="B409">
        <f t="shared" si="20"/>
        <v>10</v>
      </c>
      <c r="C409">
        <f t="shared" si="21"/>
        <v>30</v>
      </c>
      <c r="D409">
        <v>7830.1883331080899</v>
      </c>
      <c r="E409">
        <v>0.53537942821991502</v>
      </c>
    </row>
    <row r="410" spans="1:5" x14ac:dyDescent="0.3">
      <c r="A410">
        <f t="shared" si="19"/>
        <v>5</v>
      </c>
      <c r="B410">
        <f t="shared" si="20"/>
        <v>10</v>
      </c>
      <c r="C410">
        <f t="shared" si="21"/>
        <v>41</v>
      </c>
      <c r="D410">
        <v>7841.7966925038399</v>
      </c>
      <c r="E410">
        <v>0.53329515573027897</v>
      </c>
    </row>
    <row r="411" spans="1:5" x14ac:dyDescent="0.3">
      <c r="A411">
        <f t="shared" si="19"/>
        <v>5</v>
      </c>
      <c r="B411">
        <f t="shared" si="20"/>
        <v>10</v>
      </c>
      <c r="C411">
        <f t="shared" si="21"/>
        <v>49</v>
      </c>
      <c r="D411">
        <v>7849.2770804883903</v>
      </c>
      <c r="E411">
        <v>0.53446304121409405</v>
      </c>
    </row>
    <row r="412" spans="1:5" x14ac:dyDescent="0.3">
      <c r="A412">
        <f t="shared" si="19"/>
        <v>5</v>
      </c>
      <c r="B412">
        <f t="shared" si="20"/>
        <v>10</v>
      </c>
      <c r="C412">
        <f t="shared" si="21"/>
        <v>49</v>
      </c>
      <c r="D412">
        <v>7849.6868972992497</v>
      </c>
      <c r="E412">
        <v>0.53438977871317095</v>
      </c>
    </row>
    <row r="413" spans="1:5" x14ac:dyDescent="0.3">
      <c r="A413">
        <f t="shared" si="19"/>
        <v>5</v>
      </c>
      <c r="B413">
        <f t="shared" si="20"/>
        <v>10</v>
      </c>
      <c r="C413">
        <f t="shared" si="21"/>
        <v>52</v>
      </c>
      <c r="D413">
        <v>7852.382577206</v>
      </c>
      <c r="E413">
        <v>0.53480922244588902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55</v>
      </c>
      <c r="D414">
        <v>7855.6982503028103</v>
      </c>
      <c r="E414">
        <v>0.53421728947980696</v>
      </c>
    </row>
    <row r="415" spans="1:5" x14ac:dyDescent="0.3">
      <c r="A415">
        <f t="shared" si="19"/>
        <v>5</v>
      </c>
      <c r="B415">
        <f t="shared" si="20"/>
        <v>11</v>
      </c>
      <c r="C415">
        <f t="shared" si="21"/>
        <v>4</v>
      </c>
      <c r="D415">
        <v>7864.30778691661</v>
      </c>
      <c r="E415">
        <v>0.535552097224128</v>
      </c>
    </row>
    <row r="416" spans="1:5" x14ac:dyDescent="0.3">
      <c r="A416">
        <f t="shared" si="19"/>
        <v>5</v>
      </c>
      <c r="B416">
        <f t="shared" si="20"/>
        <v>11</v>
      </c>
      <c r="C416">
        <f t="shared" si="21"/>
        <v>10</v>
      </c>
      <c r="D416">
        <v>7870.93435962684</v>
      </c>
      <c r="E416">
        <v>0.53437343489260802</v>
      </c>
    </row>
    <row r="417" spans="1:5" x14ac:dyDescent="0.3">
      <c r="A417">
        <f t="shared" si="19"/>
        <v>5</v>
      </c>
      <c r="B417">
        <f t="shared" si="20"/>
        <v>11</v>
      </c>
      <c r="C417">
        <f t="shared" si="21"/>
        <v>19</v>
      </c>
      <c r="D417">
        <v>7879.8961011401798</v>
      </c>
      <c r="E417">
        <v>0.53575521253610503</v>
      </c>
    </row>
    <row r="418" spans="1:5" x14ac:dyDescent="0.3">
      <c r="A418">
        <f t="shared" si="19"/>
        <v>5</v>
      </c>
      <c r="B418">
        <f t="shared" si="20"/>
        <v>11</v>
      </c>
      <c r="C418">
        <f t="shared" si="21"/>
        <v>27</v>
      </c>
      <c r="D418">
        <v>7887.6667811698198</v>
      </c>
      <c r="E418">
        <v>0.53438016612851302</v>
      </c>
    </row>
    <row r="419" spans="1:5" x14ac:dyDescent="0.3">
      <c r="A419">
        <f t="shared" si="19"/>
        <v>5</v>
      </c>
      <c r="B419">
        <f t="shared" si="20"/>
        <v>11</v>
      </c>
      <c r="C419">
        <f t="shared" si="21"/>
        <v>34</v>
      </c>
      <c r="D419">
        <v>7894.6022364834698</v>
      </c>
      <c r="E419">
        <v>0.53544432060389702</v>
      </c>
    </row>
    <row r="420" spans="1:5" x14ac:dyDescent="0.3">
      <c r="A420">
        <f t="shared" si="19"/>
        <v>5</v>
      </c>
      <c r="B420">
        <f t="shared" si="20"/>
        <v>11</v>
      </c>
      <c r="C420">
        <f t="shared" si="21"/>
        <v>43</v>
      </c>
      <c r="D420">
        <v>7903.1293522298802</v>
      </c>
      <c r="E420">
        <v>0.53394395858537302</v>
      </c>
    </row>
    <row r="421" spans="1:5" x14ac:dyDescent="0.3">
      <c r="A421">
        <f t="shared" si="19"/>
        <v>5</v>
      </c>
      <c r="B421">
        <f t="shared" si="20"/>
        <v>11</v>
      </c>
      <c r="C421">
        <f t="shared" si="21"/>
        <v>52</v>
      </c>
      <c r="D421">
        <v>7912.3679894325296</v>
      </c>
      <c r="E421">
        <v>0.53535457575133705</v>
      </c>
    </row>
    <row r="422" spans="1:5" x14ac:dyDescent="0.3">
      <c r="A422">
        <f t="shared" si="19"/>
        <v>5</v>
      </c>
      <c r="B422">
        <f t="shared" si="20"/>
        <v>11</v>
      </c>
      <c r="C422">
        <f t="shared" si="21"/>
        <v>52</v>
      </c>
      <c r="D422">
        <v>7912.3679894325296</v>
      </c>
      <c r="E422">
        <v>0.53535457575133705</v>
      </c>
    </row>
    <row r="423" spans="1:5" x14ac:dyDescent="0.3">
      <c r="A423">
        <f t="shared" si="19"/>
        <v>5</v>
      </c>
      <c r="B423">
        <f t="shared" si="20"/>
        <v>12</v>
      </c>
      <c r="C423">
        <f t="shared" si="21"/>
        <v>2</v>
      </c>
      <c r="D423">
        <v>7922.2024920349904</v>
      </c>
      <c r="E423">
        <v>0.53684682084155599</v>
      </c>
    </row>
    <row r="424" spans="1:5" x14ac:dyDescent="0.3">
      <c r="A424">
        <f t="shared" si="19"/>
        <v>5</v>
      </c>
      <c r="B424">
        <f t="shared" si="20"/>
        <v>12</v>
      </c>
      <c r="C424">
        <f t="shared" si="21"/>
        <v>2</v>
      </c>
      <c r="D424">
        <v>7922.2024920349904</v>
      </c>
      <c r="E424">
        <v>0.53684682084155599</v>
      </c>
    </row>
    <row r="425" spans="1:5" x14ac:dyDescent="0.3">
      <c r="A425">
        <f t="shared" si="19"/>
        <v>5</v>
      </c>
      <c r="B425">
        <f t="shared" si="20"/>
        <v>12</v>
      </c>
      <c r="C425">
        <f t="shared" si="21"/>
        <v>17</v>
      </c>
      <c r="D425">
        <v>7937.3011800774802</v>
      </c>
      <c r="E425">
        <v>0.53911926833979695</v>
      </c>
    </row>
    <row r="426" spans="1:5" x14ac:dyDescent="0.3">
      <c r="A426">
        <f t="shared" si="19"/>
        <v>5</v>
      </c>
      <c r="B426">
        <f t="shared" si="20"/>
        <v>12</v>
      </c>
      <c r="C426">
        <f t="shared" si="21"/>
        <v>17</v>
      </c>
      <c r="D426">
        <v>7937.3011800774802</v>
      </c>
      <c r="E426">
        <v>0.53911926833979695</v>
      </c>
    </row>
    <row r="427" spans="1:5" x14ac:dyDescent="0.3">
      <c r="A427">
        <f t="shared" si="19"/>
        <v>5</v>
      </c>
      <c r="B427">
        <f t="shared" si="20"/>
        <v>12</v>
      </c>
      <c r="C427">
        <f t="shared" si="21"/>
        <v>22</v>
      </c>
      <c r="D427">
        <v>7942.38638745155</v>
      </c>
      <c r="E427">
        <v>0.53987961237218196</v>
      </c>
    </row>
    <row r="428" spans="1:5" x14ac:dyDescent="0.3">
      <c r="A428">
        <f t="shared" si="19"/>
        <v>5</v>
      </c>
      <c r="B428">
        <f t="shared" si="20"/>
        <v>12</v>
      </c>
      <c r="C428">
        <f t="shared" si="21"/>
        <v>47</v>
      </c>
      <c r="D428">
        <v>7967.1498505293803</v>
      </c>
      <c r="E428">
        <v>0.53557686242751001</v>
      </c>
    </row>
    <row r="429" spans="1:5" x14ac:dyDescent="0.3">
      <c r="A429">
        <f t="shared" si="19"/>
        <v>5</v>
      </c>
      <c r="B429">
        <f t="shared" si="20"/>
        <v>12</v>
      </c>
      <c r="C429">
        <f t="shared" si="21"/>
        <v>58</v>
      </c>
      <c r="D429">
        <v>7978.4564460511301</v>
      </c>
      <c r="E429">
        <v>0.53726072258663504</v>
      </c>
    </row>
    <row r="430" spans="1:5" x14ac:dyDescent="0.3">
      <c r="A430">
        <f t="shared" si="19"/>
        <v>5</v>
      </c>
      <c r="B430">
        <f t="shared" si="20"/>
        <v>12</v>
      </c>
      <c r="C430">
        <f t="shared" si="21"/>
        <v>58</v>
      </c>
      <c r="D430">
        <v>7978.4564460511301</v>
      </c>
      <c r="E430">
        <v>0.53726072258663504</v>
      </c>
    </row>
    <row r="431" spans="1:5" x14ac:dyDescent="0.3">
      <c r="A431">
        <f t="shared" si="19"/>
        <v>5</v>
      </c>
      <c r="B431">
        <f t="shared" si="20"/>
        <v>13</v>
      </c>
      <c r="C431">
        <f t="shared" si="21"/>
        <v>1</v>
      </c>
      <c r="D431">
        <v>7981.9201670063103</v>
      </c>
      <c r="E431">
        <v>0.53777412448233497</v>
      </c>
    </row>
    <row r="432" spans="1:5" x14ac:dyDescent="0.3">
      <c r="A432">
        <f t="shared" si="19"/>
        <v>5</v>
      </c>
      <c r="B432">
        <f t="shared" si="20"/>
        <v>13</v>
      </c>
      <c r="C432">
        <f t="shared" si="21"/>
        <v>12</v>
      </c>
      <c r="D432">
        <v>7992.00616373098</v>
      </c>
      <c r="E432">
        <v>0.536042330937051</v>
      </c>
    </row>
    <row r="433" spans="1:5" x14ac:dyDescent="0.3">
      <c r="A433">
        <f t="shared" si="19"/>
        <v>5</v>
      </c>
      <c r="B433">
        <f t="shared" si="20"/>
        <v>13</v>
      </c>
      <c r="C433">
        <f t="shared" si="21"/>
        <v>16</v>
      </c>
      <c r="D433">
        <v>7996.3792973023301</v>
      </c>
      <c r="E433">
        <v>0.53668923893699005</v>
      </c>
    </row>
    <row r="434" spans="1:5" x14ac:dyDescent="0.3">
      <c r="A434">
        <f t="shared" si="19"/>
        <v>5</v>
      </c>
      <c r="B434">
        <f t="shared" si="20"/>
        <v>13</v>
      </c>
      <c r="C434">
        <f t="shared" si="21"/>
        <v>20</v>
      </c>
      <c r="D434">
        <v>8000.6600744544903</v>
      </c>
      <c r="E434">
        <v>0.53595772168348599</v>
      </c>
    </row>
    <row r="435" spans="1:5" x14ac:dyDescent="0.3">
      <c r="A435">
        <f t="shared" si="19"/>
        <v>5</v>
      </c>
      <c r="B435">
        <f t="shared" si="20"/>
        <v>13</v>
      </c>
      <c r="C435">
        <f t="shared" si="21"/>
        <v>23</v>
      </c>
      <c r="D435">
        <v>8003.8657284609499</v>
      </c>
      <c r="E435">
        <v>0.53643088406290396</v>
      </c>
    </row>
    <row r="436" spans="1:5" x14ac:dyDescent="0.3">
      <c r="A436">
        <f t="shared" si="19"/>
        <v>5</v>
      </c>
      <c r="B436">
        <f t="shared" si="20"/>
        <v>13</v>
      </c>
      <c r="C436">
        <f t="shared" si="21"/>
        <v>29</v>
      </c>
      <c r="D436">
        <v>8009.7944387281304</v>
      </c>
      <c r="E436">
        <v>0.53542118538197603</v>
      </c>
    </row>
    <row r="437" spans="1:5" x14ac:dyDescent="0.3">
      <c r="A437">
        <f t="shared" si="19"/>
        <v>5</v>
      </c>
      <c r="B437">
        <f t="shared" si="20"/>
        <v>13</v>
      </c>
      <c r="C437">
        <f t="shared" si="21"/>
        <v>39</v>
      </c>
      <c r="D437">
        <v>8019.8686072358396</v>
      </c>
      <c r="E437">
        <v>0.53690233724153702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39</v>
      </c>
      <c r="D438">
        <v>8019.8686072358396</v>
      </c>
      <c r="E438">
        <v>0.53690233724153702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43</v>
      </c>
      <c r="D439">
        <v>8023.6755941680103</v>
      </c>
      <c r="E439">
        <v>0.537459602579896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55</v>
      </c>
      <c r="D440">
        <v>8035.5439245037196</v>
      </c>
      <c r="E440">
        <v>0.53545089218030195</v>
      </c>
    </row>
    <row r="441" spans="1:5" x14ac:dyDescent="0.3">
      <c r="A441">
        <f t="shared" si="19"/>
        <v>5</v>
      </c>
      <c r="B441">
        <f t="shared" si="20"/>
        <v>14</v>
      </c>
      <c r="C441">
        <f t="shared" si="21"/>
        <v>1</v>
      </c>
      <c r="D441">
        <v>8041.5281488595001</v>
      </c>
      <c r="E441">
        <v>0.53632467545531903</v>
      </c>
    </row>
    <row r="442" spans="1:5" x14ac:dyDescent="0.3">
      <c r="A442">
        <f t="shared" si="19"/>
        <v>5</v>
      </c>
      <c r="B442">
        <f t="shared" si="20"/>
        <v>14</v>
      </c>
      <c r="C442">
        <f t="shared" si="21"/>
        <v>16</v>
      </c>
      <c r="D442">
        <v>8056.2838921300099</v>
      </c>
      <c r="E442">
        <v>0.53384871603252104</v>
      </c>
    </row>
    <row r="443" spans="1:5" x14ac:dyDescent="0.3">
      <c r="A443">
        <f t="shared" si="19"/>
        <v>5</v>
      </c>
      <c r="B443">
        <f t="shared" si="20"/>
        <v>14</v>
      </c>
      <c r="C443">
        <f t="shared" si="21"/>
        <v>29</v>
      </c>
      <c r="D443">
        <v>8069.5815944066198</v>
      </c>
      <c r="E443">
        <v>0.53578003972931199</v>
      </c>
    </row>
    <row r="444" spans="1:5" x14ac:dyDescent="0.3">
      <c r="A444">
        <f t="shared" si="19"/>
        <v>5</v>
      </c>
      <c r="B444">
        <f t="shared" si="20"/>
        <v>14</v>
      </c>
      <c r="C444">
        <f t="shared" si="21"/>
        <v>29</v>
      </c>
      <c r="D444">
        <v>8069.5815944066198</v>
      </c>
      <c r="E444">
        <v>0.53578003972931199</v>
      </c>
    </row>
    <row r="445" spans="1:5" x14ac:dyDescent="0.3">
      <c r="A445">
        <f t="shared" si="19"/>
        <v>5</v>
      </c>
      <c r="B445">
        <f t="shared" si="20"/>
        <v>14</v>
      </c>
      <c r="C445">
        <f t="shared" si="21"/>
        <v>45</v>
      </c>
      <c r="D445">
        <v>8085.8745984057896</v>
      </c>
      <c r="E445">
        <v>0.538124686874902</v>
      </c>
    </row>
    <row r="446" spans="1:5" x14ac:dyDescent="0.3">
      <c r="A446">
        <f t="shared" si="19"/>
        <v>5</v>
      </c>
      <c r="B446">
        <f t="shared" si="20"/>
        <v>14</v>
      </c>
      <c r="C446">
        <f t="shared" si="21"/>
        <v>45</v>
      </c>
      <c r="D446">
        <v>8085.8745984057896</v>
      </c>
      <c r="E446">
        <v>0.538124686874902</v>
      </c>
    </row>
    <row r="447" spans="1:5" x14ac:dyDescent="0.3">
      <c r="A447">
        <f t="shared" si="19"/>
        <v>5</v>
      </c>
      <c r="B447">
        <f t="shared" si="20"/>
        <v>14</v>
      </c>
      <c r="C447">
        <f t="shared" si="21"/>
        <v>51</v>
      </c>
      <c r="D447">
        <v>8091.0883135255399</v>
      </c>
      <c r="E447">
        <v>0.53886997331396302</v>
      </c>
    </row>
    <row r="448" spans="1:5" x14ac:dyDescent="0.3">
      <c r="A448">
        <f t="shared" si="19"/>
        <v>5</v>
      </c>
      <c r="B448">
        <f t="shared" si="20"/>
        <v>15</v>
      </c>
      <c r="C448">
        <f t="shared" si="21"/>
        <v>22</v>
      </c>
      <c r="D448">
        <v>8122.2932834294597</v>
      </c>
      <c r="E448">
        <v>0.53371549459655299</v>
      </c>
    </row>
    <row r="449" spans="1:5" x14ac:dyDescent="0.3">
      <c r="A449">
        <f t="shared" si="19"/>
        <v>5</v>
      </c>
      <c r="B449">
        <f t="shared" si="20"/>
        <v>15</v>
      </c>
      <c r="C449">
        <f t="shared" si="21"/>
        <v>25</v>
      </c>
      <c r="D449">
        <v>8125.2877780690296</v>
      </c>
      <c r="E449">
        <v>0.53414310972478796</v>
      </c>
    </row>
    <row r="450" spans="1:5" x14ac:dyDescent="0.3">
      <c r="A450">
        <f t="shared" si="19"/>
        <v>5</v>
      </c>
      <c r="B450">
        <f t="shared" si="20"/>
        <v>15</v>
      </c>
      <c r="C450">
        <f t="shared" si="21"/>
        <v>26</v>
      </c>
      <c r="D450">
        <v>8126.4796645625001</v>
      </c>
      <c r="E450">
        <v>0.53394820939677801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15</v>
      </c>
      <c r="C451">
        <f t="shared" ref="C451:C514" si="24">INT(((((D451/60/24)-A451)*24)-B451)*60)</f>
        <v>32</v>
      </c>
      <c r="D451">
        <v>8132.9155541514001</v>
      </c>
      <c r="E451">
        <v>0.53486465768803604</v>
      </c>
    </row>
    <row r="452" spans="1:5" x14ac:dyDescent="0.3">
      <c r="A452">
        <f t="shared" si="22"/>
        <v>5</v>
      </c>
      <c r="B452">
        <f t="shared" si="23"/>
        <v>15</v>
      </c>
      <c r="C452">
        <f t="shared" si="24"/>
        <v>32</v>
      </c>
      <c r="D452">
        <v>8132.9155541514001</v>
      </c>
      <c r="E452">
        <v>0.53486465768803604</v>
      </c>
    </row>
    <row r="453" spans="1:5" x14ac:dyDescent="0.3">
      <c r="A453">
        <f t="shared" si="22"/>
        <v>5</v>
      </c>
      <c r="B453">
        <f t="shared" si="23"/>
        <v>15</v>
      </c>
      <c r="C453">
        <f t="shared" si="24"/>
        <v>46</v>
      </c>
      <c r="D453">
        <v>8146.89475690363</v>
      </c>
      <c r="E453">
        <v>0.53684288386754797</v>
      </c>
    </row>
    <row r="454" spans="1:5" x14ac:dyDescent="0.3">
      <c r="A454">
        <f t="shared" si="22"/>
        <v>5</v>
      </c>
      <c r="B454">
        <f t="shared" si="23"/>
        <v>15</v>
      </c>
      <c r="C454">
        <f t="shared" si="24"/>
        <v>46</v>
      </c>
      <c r="D454">
        <v>8146.89475690363</v>
      </c>
      <c r="E454">
        <v>0.53684288386754797</v>
      </c>
    </row>
    <row r="455" spans="1:5" x14ac:dyDescent="0.3">
      <c r="A455">
        <f t="shared" si="22"/>
        <v>5</v>
      </c>
      <c r="B455">
        <f t="shared" si="23"/>
        <v>15</v>
      </c>
      <c r="C455">
        <f t="shared" si="24"/>
        <v>51</v>
      </c>
      <c r="D455">
        <v>8151.4426927710801</v>
      </c>
      <c r="E455">
        <v>0.53748284909171895</v>
      </c>
    </row>
    <row r="456" spans="1:5" x14ac:dyDescent="0.3">
      <c r="A456">
        <f t="shared" si="22"/>
        <v>5</v>
      </c>
      <c r="B456">
        <f t="shared" si="23"/>
        <v>15</v>
      </c>
      <c r="C456">
        <f t="shared" si="24"/>
        <v>51</v>
      </c>
      <c r="D456">
        <v>8151.4426927710801</v>
      </c>
      <c r="E456">
        <v>0.53748284909171895</v>
      </c>
    </row>
    <row r="457" spans="1:5" x14ac:dyDescent="0.3">
      <c r="A457">
        <f t="shared" si="22"/>
        <v>5</v>
      </c>
      <c r="B457">
        <f t="shared" si="23"/>
        <v>16</v>
      </c>
      <c r="C457">
        <f t="shared" si="24"/>
        <v>1</v>
      </c>
      <c r="D457">
        <v>8161.0310757486104</v>
      </c>
      <c r="E457">
        <v>0.53882630556783695</v>
      </c>
    </row>
    <row r="458" spans="1:5" x14ac:dyDescent="0.3">
      <c r="A458">
        <f t="shared" si="22"/>
        <v>5</v>
      </c>
      <c r="B458">
        <f t="shared" si="23"/>
        <v>16</v>
      </c>
      <c r="C458">
        <f t="shared" si="24"/>
        <v>1</v>
      </c>
      <c r="D458">
        <v>8161.0310757486104</v>
      </c>
      <c r="E458">
        <v>0.53882630556783695</v>
      </c>
    </row>
    <row r="459" spans="1:5" x14ac:dyDescent="0.3">
      <c r="A459">
        <f t="shared" si="22"/>
        <v>5</v>
      </c>
      <c r="B459">
        <f t="shared" si="23"/>
        <v>16</v>
      </c>
      <c r="C459">
        <f t="shared" si="24"/>
        <v>14</v>
      </c>
      <c r="D459">
        <v>8174.8818956559899</v>
      </c>
      <c r="E459">
        <v>0.54075326224040299</v>
      </c>
    </row>
    <row r="460" spans="1:5" x14ac:dyDescent="0.3">
      <c r="A460">
        <f t="shared" si="22"/>
        <v>5</v>
      </c>
      <c r="B460">
        <f t="shared" si="23"/>
        <v>16</v>
      </c>
      <c r="C460">
        <f t="shared" si="24"/>
        <v>14</v>
      </c>
      <c r="D460">
        <v>8174.8818956559899</v>
      </c>
      <c r="E460">
        <v>0.54075326224040299</v>
      </c>
    </row>
    <row r="461" spans="1:5" x14ac:dyDescent="0.3">
      <c r="A461">
        <f t="shared" si="22"/>
        <v>5</v>
      </c>
      <c r="B461">
        <f t="shared" si="23"/>
        <v>16</v>
      </c>
      <c r="C461">
        <f t="shared" si="24"/>
        <v>24</v>
      </c>
      <c r="D461">
        <v>8184.4273649551897</v>
      </c>
      <c r="E461">
        <v>0.54207190306325603</v>
      </c>
    </row>
    <row r="462" spans="1:5" x14ac:dyDescent="0.3">
      <c r="A462">
        <f t="shared" si="22"/>
        <v>5</v>
      </c>
      <c r="B462">
        <f t="shared" si="23"/>
        <v>16</v>
      </c>
      <c r="C462">
        <f t="shared" si="24"/>
        <v>24</v>
      </c>
      <c r="D462">
        <v>8184.4273649551897</v>
      </c>
      <c r="E462">
        <v>0.54207190306325603</v>
      </c>
    </row>
    <row r="463" spans="1:5" x14ac:dyDescent="0.3">
      <c r="A463">
        <f t="shared" si="22"/>
        <v>5</v>
      </c>
      <c r="B463">
        <f t="shared" si="23"/>
        <v>16</v>
      </c>
      <c r="C463">
        <f t="shared" si="24"/>
        <v>29</v>
      </c>
      <c r="D463">
        <v>8189.6371466258997</v>
      </c>
      <c r="E463">
        <v>0.54278840918715598</v>
      </c>
    </row>
    <row r="464" spans="1:5" x14ac:dyDescent="0.3">
      <c r="A464">
        <f t="shared" si="22"/>
        <v>5</v>
      </c>
      <c r="B464">
        <f t="shared" si="23"/>
        <v>16</v>
      </c>
      <c r="C464">
        <f t="shared" si="24"/>
        <v>41</v>
      </c>
      <c r="D464">
        <v>8201.2791969661994</v>
      </c>
      <c r="E464">
        <v>0.54089716645903296</v>
      </c>
    </row>
    <row r="465" spans="1:5" x14ac:dyDescent="0.3">
      <c r="A465">
        <f t="shared" si="22"/>
        <v>5</v>
      </c>
      <c r="B465">
        <f t="shared" si="23"/>
        <v>16</v>
      </c>
      <c r="C465">
        <f t="shared" si="24"/>
        <v>45</v>
      </c>
      <c r="D465">
        <v>8205.2174704335594</v>
      </c>
      <c r="E465">
        <v>0.54143766121732695</v>
      </c>
    </row>
    <row r="466" spans="1:5" x14ac:dyDescent="0.3">
      <c r="A466">
        <f t="shared" si="22"/>
        <v>5</v>
      </c>
      <c r="B466">
        <f t="shared" si="23"/>
        <v>16</v>
      </c>
      <c r="C466">
        <f t="shared" si="24"/>
        <v>48</v>
      </c>
      <c r="D466">
        <v>8208.3481309970302</v>
      </c>
      <c r="E466">
        <v>0.54093142427085705</v>
      </c>
    </row>
    <row r="467" spans="1:5" x14ac:dyDescent="0.3">
      <c r="A467">
        <f t="shared" si="22"/>
        <v>5</v>
      </c>
      <c r="B467">
        <f t="shared" si="23"/>
        <v>16</v>
      </c>
      <c r="C467">
        <f t="shared" si="24"/>
        <v>52</v>
      </c>
      <c r="D467">
        <v>8212.1829606522806</v>
      </c>
      <c r="E467">
        <v>0.54145658945684505</v>
      </c>
    </row>
    <row r="468" spans="1:5" x14ac:dyDescent="0.3">
      <c r="A468">
        <f t="shared" si="22"/>
        <v>5</v>
      </c>
      <c r="B468">
        <f t="shared" si="23"/>
        <v>17</v>
      </c>
      <c r="C468">
        <f t="shared" si="24"/>
        <v>14</v>
      </c>
      <c r="D468">
        <v>8234.8577719798704</v>
      </c>
      <c r="E468">
        <v>0.53781868029517599</v>
      </c>
    </row>
    <row r="469" spans="1:5" x14ac:dyDescent="0.3">
      <c r="A469">
        <f t="shared" si="22"/>
        <v>5</v>
      </c>
      <c r="B469">
        <f t="shared" si="23"/>
        <v>17</v>
      </c>
      <c r="C469">
        <f t="shared" si="24"/>
        <v>22</v>
      </c>
      <c r="D469">
        <v>8242.9687241383308</v>
      </c>
      <c r="E469">
        <v>0.538926798897015</v>
      </c>
    </row>
    <row r="470" spans="1:5" x14ac:dyDescent="0.3">
      <c r="A470">
        <f t="shared" si="22"/>
        <v>5</v>
      </c>
      <c r="B470">
        <f t="shared" si="23"/>
        <v>17</v>
      </c>
      <c r="C470">
        <f t="shared" si="24"/>
        <v>22</v>
      </c>
      <c r="D470">
        <v>8242.9687241383308</v>
      </c>
      <c r="E470">
        <v>0.538926798897015</v>
      </c>
    </row>
    <row r="471" spans="1:5" x14ac:dyDescent="0.3">
      <c r="A471">
        <f t="shared" si="22"/>
        <v>5</v>
      </c>
      <c r="B471">
        <f t="shared" si="23"/>
        <v>17</v>
      </c>
      <c r="C471">
        <f t="shared" si="24"/>
        <v>34</v>
      </c>
      <c r="D471">
        <v>8254.5325541915299</v>
      </c>
      <c r="E471">
        <v>0.54049749296299399</v>
      </c>
    </row>
    <row r="472" spans="1:5" x14ac:dyDescent="0.3">
      <c r="A472">
        <f t="shared" si="22"/>
        <v>5</v>
      </c>
      <c r="B472">
        <f t="shared" si="23"/>
        <v>17</v>
      </c>
      <c r="C472">
        <f t="shared" si="24"/>
        <v>34</v>
      </c>
      <c r="D472">
        <v>8254.5325541915299</v>
      </c>
      <c r="E472">
        <v>0.54049749296299399</v>
      </c>
    </row>
    <row r="473" spans="1:5" x14ac:dyDescent="0.3">
      <c r="A473">
        <f t="shared" si="22"/>
        <v>5</v>
      </c>
      <c r="B473">
        <f t="shared" si="23"/>
        <v>17</v>
      </c>
      <c r="C473">
        <f t="shared" si="24"/>
        <v>39</v>
      </c>
      <c r="D473">
        <v>8259.3675845442303</v>
      </c>
      <c r="E473">
        <v>0.54115105822577003</v>
      </c>
    </row>
    <row r="474" spans="1:5" x14ac:dyDescent="0.3">
      <c r="A474">
        <f t="shared" si="22"/>
        <v>5</v>
      </c>
      <c r="B474">
        <f t="shared" si="23"/>
        <v>18</v>
      </c>
      <c r="C474">
        <f t="shared" si="24"/>
        <v>18</v>
      </c>
      <c r="D474">
        <v>8298.7506285414493</v>
      </c>
      <c r="E474">
        <v>0.53495340732361996</v>
      </c>
    </row>
    <row r="475" spans="1:5" x14ac:dyDescent="0.3">
      <c r="A475">
        <f t="shared" si="22"/>
        <v>5</v>
      </c>
      <c r="B475">
        <f t="shared" si="23"/>
        <v>18</v>
      </c>
      <c r="C475">
        <f t="shared" si="24"/>
        <v>27</v>
      </c>
      <c r="D475">
        <v>8307.4506428441891</v>
      </c>
      <c r="E475">
        <v>0.53612700266315605</v>
      </c>
    </row>
    <row r="476" spans="1:5" x14ac:dyDescent="0.3">
      <c r="A476">
        <f t="shared" si="22"/>
        <v>5</v>
      </c>
      <c r="B476">
        <f t="shared" si="23"/>
        <v>18</v>
      </c>
      <c r="C476">
        <f t="shared" si="24"/>
        <v>27</v>
      </c>
      <c r="D476">
        <v>8307.4506428441891</v>
      </c>
      <c r="E476">
        <v>0.53612700266315605</v>
      </c>
    </row>
    <row r="477" spans="1:5" x14ac:dyDescent="0.3">
      <c r="A477">
        <f t="shared" si="22"/>
        <v>5</v>
      </c>
      <c r="B477">
        <f t="shared" si="23"/>
        <v>18</v>
      </c>
      <c r="C477">
        <f t="shared" si="24"/>
        <v>44</v>
      </c>
      <c r="D477">
        <v>8324.9317572265809</v>
      </c>
      <c r="E477">
        <v>0.53846731338022402</v>
      </c>
    </row>
    <row r="478" spans="1:5" x14ac:dyDescent="0.3">
      <c r="A478">
        <f t="shared" si="22"/>
        <v>5</v>
      </c>
      <c r="B478">
        <f t="shared" si="23"/>
        <v>18</v>
      </c>
      <c r="C478">
        <f t="shared" si="24"/>
        <v>44</v>
      </c>
      <c r="D478">
        <v>8324.9317572265809</v>
      </c>
      <c r="E478">
        <v>0.53846731338022402</v>
      </c>
    </row>
    <row r="479" spans="1:5" x14ac:dyDescent="0.3">
      <c r="A479">
        <f t="shared" si="22"/>
        <v>5</v>
      </c>
      <c r="B479">
        <f t="shared" si="23"/>
        <v>18</v>
      </c>
      <c r="C479">
        <f t="shared" si="24"/>
        <v>50</v>
      </c>
      <c r="D479">
        <v>8330.2325299987497</v>
      </c>
      <c r="E479">
        <v>0.53917230357253898</v>
      </c>
    </row>
    <row r="480" spans="1:5" x14ac:dyDescent="0.3">
      <c r="A480">
        <f t="shared" si="22"/>
        <v>5</v>
      </c>
      <c r="B480">
        <f t="shared" si="23"/>
        <v>18</v>
      </c>
      <c r="C480">
        <f t="shared" si="24"/>
        <v>53</v>
      </c>
      <c r="D480">
        <v>8333.8245522533507</v>
      </c>
      <c r="E480">
        <v>0.53861478580376199</v>
      </c>
    </row>
    <row r="481" spans="1:5" x14ac:dyDescent="0.3">
      <c r="A481">
        <f t="shared" si="22"/>
        <v>5</v>
      </c>
      <c r="B481">
        <f t="shared" si="23"/>
        <v>19</v>
      </c>
      <c r="C481">
        <f t="shared" si="24"/>
        <v>6</v>
      </c>
      <c r="D481">
        <v>8346.6793166811094</v>
      </c>
      <c r="E481">
        <v>0.54031583075233802</v>
      </c>
    </row>
    <row r="482" spans="1:5" x14ac:dyDescent="0.3">
      <c r="A482">
        <f t="shared" si="22"/>
        <v>5</v>
      </c>
      <c r="B482">
        <f t="shared" si="23"/>
        <v>19</v>
      </c>
      <c r="C482">
        <f t="shared" si="24"/>
        <v>6</v>
      </c>
      <c r="D482">
        <v>8346.6793166811094</v>
      </c>
      <c r="E482">
        <v>0.54031583075233802</v>
      </c>
    </row>
    <row r="483" spans="1:5" x14ac:dyDescent="0.3">
      <c r="A483">
        <f t="shared" si="22"/>
        <v>5</v>
      </c>
      <c r="B483">
        <f t="shared" si="23"/>
        <v>19</v>
      </c>
      <c r="C483">
        <f t="shared" si="24"/>
        <v>23</v>
      </c>
      <c r="D483">
        <v>8363.9212673390193</v>
      </c>
      <c r="E483">
        <v>0.54257782557461698</v>
      </c>
    </row>
    <row r="484" spans="1:5" x14ac:dyDescent="0.3">
      <c r="A484">
        <f t="shared" si="22"/>
        <v>5</v>
      </c>
      <c r="B484">
        <f t="shared" si="23"/>
        <v>19</v>
      </c>
      <c r="C484">
        <f t="shared" si="24"/>
        <v>23</v>
      </c>
      <c r="D484">
        <v>8363.9212673390193</v>
      </c>
      <c r="E484">
        <v>0.54257782557461698</v>
      </c>
    </row>
    <row r="485" spans="1:5" x14ac:dyDescent="0.3">
      <c r="A485">
        <f t="shared" si="22"/>
        <v>5</v>
      </c>
      <c r="B485">
        <f t="shared" si="23"/>
        <v>19</v>
      </c>
      <c r="C485">
        <f t="shared" si="24"/>
        <v>33</v>
      </c>
      <c r="D485">
        <v>8373.2812687160895</v>
      </c>
      <c r="E485">
        <v>0.54379647898009398</v>
      </c>
    </row>
    <row r="486" spans="1:5" x14ac:dyDescent="0.3">
      <c r="A486">
        <f t="shared" si="22"/>
        <v>5</v>
      </c>
      <c r="B486">
        <f t="shared" si="23"/>
        <v>19</v>
      </c>
      <c r="C486">
        <f t="shared" si="24"/>
        <v>33</v>
      </c>
      <c r="D486">
        <v>8373.2812687160895</v>
      </c>
      <c r="E486">
        <v>0.54379647898009398</v>
      </c>
    </row>
    <row r="487" spans="1:5" x14ac:dyDescent="0.3">
      <c r="A487">
        <f t="shared" si="22"/>
        <v>5</v>
      </c>
      <c r="B487">
        <f t="shared" si="23"/>
        <v>19</v>
      </c>
      <c r="C487">
        <f t="shared" si="24"/>
        <v>51</v>
      </c>
      <c r="D487">
        <v>8391.4022544224208</v>
      </c>
      <c r="E487">
        <v>0.54613743503323997</v>
      </c>
    </row>
    <row r="488" spans="1:5" x14ac:dyDescent="0.3">
      <c r="A488">
        <f t="shared" si="22"/>
        <v>5</v>
      </c>
      <c r="B488">
        <f t="shared" si="23"/>
        <v>19</v>
      </c>
      <c r="C488">
        <f t="shared" si="24"/>
        <v>51</v>
      </c>
      <c r="D488">
        <v>8391.4022544224208</v>
      </c>
      <c r="E488">
        <v>0.54613743503323997</v>
      </c>
    </row>
    <row r="489" spans="1:5" x14ac:dyDescent="0.3">
      <c r="A489">
        <f t="shared" si="22"/>
        <v>5</v>
      </c>
      <c r="B489">
        <f t="shared" si="23"/>
        <v>19</v>
      </c>
      <c r="C489">
        <f t="shared" si="24"/>
        <v>55</v>
      </c>
      <c r="D489">
        <v>8395.8582011342496</v>
      </c>
      <c r="E489">
        <v>0.54670940010902602</v>
      </c>
    </row>
    <row r="490" spans="1:5" x14ac:dyDescent="0.3">
      <c r="A490">
        <f t="shared" si="22"/>
        <v>5</v>
      </c>
      <c r="B490">
        <f t="shared" si="23"/>
        <v>21</v>
      </c>
      <c r="C490">
        <f t="shared" si="24"/>
        <v>0</v>
      </c>
      <c r="D490">
        <v>8460</v>
      </c>
      <c r="E490">
        <v>0.53696858778130196</v>
      </c>
    </row>
    <row r="491" spans="1:5" x14ac:dyDescent="0.3">
      <c r="A491">
        <f t="shared" si="22"/>
        <v>8</v>
      </c>
      <c r="B491">
        <f t="shared" si="23"/>
        <v>9</v>
      </c>
      <c r="C491">
        <f t="shared" si="24"/>
        <v>0</v>
      </c>
      <c r="D491">
        <v>12060</v>
      </c>
      <c r="E491">
        <v>0.53696858778130196</v>
      </c>
    </row>
    <row r="492" spans="1:5" x14ac:dyDescent="0.3">
      <c r="A492">
        <f t="shared" si="22"/>
        <v>8</v>
      </c>
      <c r="B492">
        <f t="shared" si="23"/>
        <v>9</v>
      </c>
      <c r="C492">
        <f t="shared" si="24"/>
        <v>10</v>
      </c>
      <c r="D492">
        <v>12070.3207970084</v>
      </c>
      <c r="E492">
        <v>0.53543355970318696</v>
      </c>
    </row>
    <row r="493" spans="1:5" x14ac:dyDescent="0.3">
      <c r="A493">
        <f t="shared" si="22"/>
        <v>8</v>
      </c>
      <c r="B493">
        <f t="shared" si="23"/>
        <v>9</v>
      </c>
      <c r="C493">
        <f t="shared" si="24"/>
        <v>14</v>
      </c>
      <c r="D493">
        <v>12074.5940397831</v>
      </c>
      <c r="E493">
        <v>0.53598277910721803</v>
      </c>
    </row>
    <row r="494" spans="1:5" x14ac:dyDescent="0.3">
      <c r="A494">
        <f t="shared" si="22"/>
        <v>8</v>
      </c>
      <c r="B494">
        <f t="shared" si="23"/>
        <v>9</v>
      </c>
      <c r="C494">
        <f t="shared" si="24"/>
        <v>24</v>
      </c>
      <c r="D494">
        <v>12084.393997031701</v>
      </c>
      <c r="E494">
        <v>0.53453354143450704</v>
      </c>
    </row>
    <row r="495" spans="1:5" x14ac:dyDescent="0.3">
      <c r="A495">
        <f t="shared" si="22"/>
        <v>8</v>
      </c>
      <c r="B495">
        <f t="shared" si="23"/>
        <v>9</v>
      </c>
      <c r="C495">
        <f t="shared" si="24"/>
        <v>32</v>
      </c>
      <c r="D495">
        <v>12092.1828587399</v>
      </c>
      <c r="E495">
        <v>0.53553168883418201</v>
      </c>
    </row>
    <row r="496" spans="1:5" x14ac:dyDescent="0.3">
      <c r="A496">
        <f t="shared" si="22"/>
        <v>8</v>
      </c>
      <c r="B496">
        <f t="shared" si="23"/>
        <v>9</v>
      </c>
      <c r="C496">
        <f t="shared" si="24"/>
        <v>41</v>
      </c>
      <c r="D496">
        <v>12101.9646652916</v>
      </c>
      <c r="E496">
        <v>0.53409332579009205</v>
      </c>
    </row>
    <row r="497" spans="1:5" x14ac:dyDescent="0.3">
      <c r="A497">
        <f t="shared" si="22"/>
        <v>8</v>
      </c>
      <c r="B497">
        <f t="shared" si="23"/>
        <v>9</v>
      </c>
      <c r="C497">
        <f t="shared" si="24"/>
        <v>49</v>
      </c>
      <c r="D497">
        <v>12109.603119887101</v>
      </c>
      <c r="E497">
        <v>0.53506844742930204</v>
      </c>
    </row>
    <row r="498" spans="1:5" x14ac:dyDescent="0.3">
      <c r="A498">
        <f t="shared" si="22"/>
        <v>8</v>
      </c>
      <c r="B498">
        <f t="shared" si="23"/>
        <v>9</v>
      </c>
      <c r="C498">
        <f t="shared" si="24"/>
        <v>51</v>
      </c>
      <c r="D498">
        <v>12111.589178536</v>
      </c>
      <c r="E498">
        <v>0.53477742966530495</v>
      </c>
    </row>
    <row r="499" spans="1:5" x14ac:dyDescent="0.3">
      <c r="A499">
        <f t="shared" si="22"/>
        <v>8</v>
      </c>
      <c r="B499">
        <f t="shared" si="23"/>
        <v>9</v>
      </c>
      <c r="C499">
        <f t="shared" si="24"/>
        <v>59</v>
      </c>
      <c r="D499">
        <v>12119.3023090262</v>
      </c>
      <c r="E499">
        <v>0.53575803254774701</v>
      </c>
    </row>
    <row r="500" spans="1:5" x14ac:dyDescent="0.3">
      <c r="A500">
        <f t="shared" si="22"/>
        <v>8</v>
      </c>
      <c r="B500">
        <f t="shared" si="23"/>
        <v>10</v>
      </c>
      <c r="C500">
        <f t="shared" si="24"/>
        <v>6</v>
      </c>
      <c r="D500">
        <v>12126.873370584801</v>
      </c>
      <c r="E500">
        <v>0.53465184298651203</v>
      </c>
    </row>
    <row r="501" spans="1:5" x14ac:dyDescent="0.3">
      <c r="A501">
        <f t="shared" si="22"/>
        <v>8</v>
      </c>
      <c r="B501">
        <f t="shared" si="23"/>
        <v>10</v>
      </c>
      <c r="C501">
        <f t="shared" si="24"/>
        <v>14</v>
      </c>
      <c r="D501">
        <v>12134.330342559801</v>
      </c>
      <c r="E501">
        <v>0.535596256755</v>
      </c>
    </row>
    <row r="502" spans="1:5" x14ac:dyDescent="0.3">
      <c r="A502">
        <f t="shared" si="22"/>
        <v>8</v>
      </c>
      <c r="B502">
        <f t="shared" si="23"/>
        <v>10</v>
      </c>
      <c r="C502">
        <f t="shared" si="24"/>
        <v>22</v>
      </c>
      <c r="D502">
        <v>12142.881243653799</v>
      </c>
      <c r="E502">
        <v>0.534352711195199</v>
      </c>
    </row>
    <row r="503" spans="1:5" x14ac:dyDescent="0.3">
      <c r="A503">
        <f t="shared" si="22"/>
        <v>8</v>
      </c>
      <c r="B503">
        <f t="shared" si="23"/>
        <v>10</v>
      </c>
      <c r="C503">
        <f t="shared" si="24"/>
        <v>30</v>
      </c>
      <c r="D503">
        <v>12150.069460328599</v>
      </c>
      <c r="E503">
        <v>0.53525978723860901</v>
      </c>
    </row>
    <row r="504" spans="1:5" x14ac:dyDescent="0.3">
      <c r="A504">
        <f t="shared" si="22"/>
        <v>8</v>
      </c>
      <c r="B504">
        <f t="shared" si="23"/>
        <v>10</v>
      </c>
      <c r="C504">
        <f t="shared" si="24"/>
        <v>34</v>
      </c>
      <c r="D504">
        <v>12154.477177569601</v>
      </c>
      <c r="E504">
        <v>0.53462119247155004</v>
      </c>
    </row>
    <row r="505" spans="1:5" x14ac:dyDescent="0.3">
      <c r="A505">
        <f t="shared" si="22"/>
        <v>8</v>
      </c>
      <c r="B505">
        <f t="shared" si="23"/>
        <v>10</v>
      </c>
      <c r="C505">
        <f t="shared" si="24"/>
        <v>43</v>
      </c>
      <c r="D505">
        <v>12163.893693300201</v>
      </c>
      <c r="E505">
        <v>0.53580433843216102</v>
      </c>
    </row>
    <row r="506" spans="1:5" x14ac:dyDescent="0.3">
      <c r="A506">
        <f t="shared" si="22"/>
        <v>8</v>
      </c>
      <c r="B506">
        <f t="shared" si="23"/>
        <v>10</v>
      </c>
      <c r="C506">
        <f t="shared" si="24"/>
        <v>53</v>
      </c>
      <c r="D506">
        <v>12173.0911786377</v>
      </c>
      <c r="E506">
        <v>0.53447712821581805</v>
      </c>
    </row>
    <row r="507" spans="1:5" x14ac:dyDescent="0.3">
      <c r="A507">
        <f t="shared" si="22"/>
        <v>8</v>
      </c>
      <c r="B507">
        <f t="shared" si="23"/>
        <v>11</v>
      </c>
      <c r="C507">
        <f t="shared" si="24"/>
        <v>2</v>
      </c>
      <c r="D507">
        <v>12182.3895625805</v>
      </c>
      <c r="E507">
        <v>0.53563998619272701</v>
      </c>
    </row>
    <row r="508" spans="1:5" x14ac:dyDescent="0.3">
      <c r="A508">
        <f t="shared" si="22"/>
        <v>8</v>
      </c>
      <c r="B508">
        <f t="shared" si="23"/>
        <v>11</v>
      </c>
      <c r="C508">
        <f t="shared" si="24"/>
        <v>4</v>
      </c>
      <c r="D508">
        <v>12184.1659359145</v>
      </c>
      <c r="E508">
        <v>0.53538449365977603</v>
      </c>
    </row>
    <row r="509" spans="1:5" x14ac:dyDescent="0.3">
      <c r="A509">
        <f t="shared" si="22"/>
        <v>8</v>
      </c>
      <c r="B509">
        <f t="shared" si="23"/>
        <v>11</v>
      </c>
      <c r="C509">
        <f t="shared" si="24"/>
        <v>11</v>
      </c>
      <c r="D509">
        <v>12191.114659173099</v>
      </c>
      <c r="E509">
        <v>0.53624978054323202</v>
      </c>
    </row>
    <row r="510" spans="1:5" x14ac:dyDescent="0.3">
      <c r="A510">
        <f t="shared" si="22"/>
        <v>8</v>
      </c>
      <c r="B510">
        <f t="shared" si="23"/>
        <v>11</v>
      </c>
      <c r="C510">
        <f t="shared" si="24"/>
        <v>19</v>
      </c>
      <c r="D510">
        <v>12199.546512044</v>
      </c>
      <c r="E510">
        <v>0.53504065552312396</v>
      </c>
    </row>
    <row r="511" spans="1:5" x14ac:dyDescent="0.3">
      <c r="A511">
        <f t="shared" si="22"/>
        <v>8</v>
      </c>
      <c r="B511">
        <f t="shared" si="23"/>
        <v>11</v>
      </c>
      <c r="C511">
        <f t="shared" si="24"/>
        <v>26</v>
      </c>
      <c r="D511">
        <v>12206.7025267565</v>
      </c>
      <c r="E511">
        <v>0.53592870465060205</v>
      </c>
    </row>
    <row r="512" spans="1:5" x14ac:dyDescent="0.3">
      <c r="A512">
        <f t="shared" si="22"/>
        <v>8</v>
      </c>
      <c r="B512">
        <f t="shared" si="23"/>
        <v>11</v>
      </c>
      <c r="C512">
        <f t="shared" si="24"/>
        <v>26</v>
      </c>
      <c r="D512">
        <v>12206.7025267565</v>
      </c>
      <c r="E512">
        <v>0.53592870465060205</v>
      </c>
    </row>
    <row r="513" spans="1:5" x14ac:dyDescent="0.3">
      <c r="A513">
        <f t="shared" si="22"/>
        <v>8</v>
      </c>
      <c r="B513">
        <f t="shared" si="23"/>
        <v>11</v>
      </c>
      <c r="C513">
        <f t="shared" si="24"/>
        <v>41</v>
      </c>
      <c r="D513">
        <v>12221.021257963699</v>
      </c>
      <c r="E513">
        <v>0.53769548863912597</v>
      </c>
    </row>
    <row r="514" spans="1:5" x14ac:dyDescent="0.3">
      <c r="A514">
        <f t="shared" si="22"/>
        <v>8</v>
      </c>
      <c r="B514">
        <f t="shared" si="23"/>
        <v>11</v>
      </c>
      <c r="C514">
        <f t="shared" si="24"/>
        <v>41</v>
      </c>
      <c r="D514">
        <v>12221.021257963699</v>
      </c>
      <c r="E514">
        <v>0.53769548863912597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11</v>
      </c>
      <c r="C515">
        <f t="shared" ref="C515:C578" si="27">INT(((((D515/60/24)-A515)*24)-B515)*60)</f>
        <v>56</v>
      </c>
      <c r="D515">
        <v>12236.280716294399</v>
      </c>
      <c r="E515">
        <v>0.53956360093193401</v>
      </c>
    </row>
    <row r="516" spans="1:5" x14ac:dyDescent="0.3">
      <c r="A516">
        <f t="shared" si="25"/>
        <v>8</v>
      </c>
      <c r="B516">
        <f t="shared" si="26"/>
        <v>11</v>
      </c>
      <c r="C516">
        <f t="shared" si="27"/>
        <v>56</v>
      </c>
      <c r="D516">
        <v>12236.280716294399</v>
      </c>
      <c r="E516">
        <v>0.53956360093193401</v>
      </c>
    </row>
    <row r="517" spans="1:5" x14ac:dyDescent="0.3">
      <c r="A517">
        <f t="shared" si="25"/>
        <v>8</v>
      </c>
      <c r="B517">
        <f t="shared" si="26"/>
        <v>12</v>
      </c>
      <c r="C517">
        <f t="shared" si="27"/>
        <v>1</v>
      </c>
      <c r="D517">
        <v>12241.1061941587</v>
      </c>
      <c r="E517">
        <v>0.54015121353458495</v>
      </c>
    </row>
    <row r="518" spans="1:5" x14ac:dyDescent="0.3">
      <c r="A518">
        <f t="shared" si="25"/>
        <v>8</v>
      </c>
      <c r="B518">
        <f t="shared" si="26"/>
        <v>12</v>
      </c>
      <c r="C518">
        <f t="shared" si="27"/>
        <v>33</v>
      </c>
      <c r="D518">
        <v>12273.255777623201</v>
      </c>
      <c r="E518">
        <v>0.53559719525317795</v>
      </c>
    </row>
    <row r="519" spans="1:5" x14ac:dyDescent="0.3">
      <c r="A519">
        <f t="shared" si="25"/>
        <v>8</v>
      </c>
      <c r="B519">
        <f t="shared" si="26"/>
        <v>12</v>
      </c>
      <c r="C519">
        <f t="shared" si="27"/>
        <v>40</v>
      </c>
      <c r="D519">
        <v>12280.4072077281</v>
      </c>
      <c r="E519">
        <v>0.53646651206106399</v>
      </c>
    </row>
    <row r="520" spans="1:5" x14ac:dyDescent="0.3">
      <c r="A520">
        <f t="shared" si="25"/>
        <v>8</v>
      </c>
      <c r="B520">
        <f t="shared" si="26"/>
        <v>12</v>
      </c>
      <c r="C520">
        <f t="shared" si="27"/>
        <v>51</v>
      </c>
      <c r="D520">
        <v>12291.455278544399</v>
      </c>
      <c r="E520">
        <v>0.53491960113950798</v>
      </c>
    </row>
    <row r="521" spans="1:5" x14ac:dyDescent="0.3">
      <c r="A521">
        <f t="shared" si="25"/>
        <v>8</v>
      </c>
      <c r="B521">
        <f t="shared" si="26"/>
        <v>12</v>
      </c>
      <c r="C521">
        <f t="shared" si="27"/>
        <v>55</v>
      </c>
      <c r="D521">
        <v>12295.119590177201</v>
      </c>
      <c r="E521">
        <v>0.53536396786018903</v>
      </c>
    </row>
    <row r="522" spans="1:5" x14ac:dyDescent="0.3">
      <c r="A522">
        <f t="shared" si="25"/>
        <v>8</v>
      </c>
      <c r="B522">
        <f t="shared" si="26"/>
        <v>13</v>
      </c>
      <c r="C522">
        <f t="shared" si="27"/>
        <v>2</v>
      </c>
      <c r="D522">
        <v>12302.902984893801</v>
      </c>
      <c r="E522">
        <v>0.53427964460370203</v>
      </c>
    </row>
    <row r="523" spans="1:5" x14ac:dyDescent="0.3">
      <c r="A523">
        <f t="shared" si="25"/>
        <v>8</v>
      </c>
      <c r="B523">
        <f t="shared" si="26"/>
        <v>13</v>
      </c>
      <c r="C523">
        <f t="shared" si="27"/>
        <v>6</v>
      </c>
      <c r="D523">
        <v>12306.0877586156</v>
      </c>
      <c r="E523">
        <v>0.534665286856981</v>
      </c>
    </row>
    <row r="524" spans="1:5" x14ac:dyDescent="0.3">
      <c r="A524">
        <f t="shared" si="25"/>
        <v>8</v>
      </c>
      <c r="B524">
        <f t="shared" si="26"/>
        <v>13</v>
      </c>
      <c r="C524">
        <f t="shared" si="27"/>
        <v>27</v>
      </c>
      <c r="D524">
        <v>12327.816704115799</v>
      </c>
      <c r="E524">
        <v>0.53166159930720402</v>
      </c>
    </row>
    <row r="525" spans="1:5" x14ac:dyDescent="0.3">
      <c r="A525">
        <f t="shared" si="25"/>
        <v>8</v>
      </c>
      <c r="B525">
        <f t="shared" si="26"/>
        <v>13</v>
      </c>
      <c r="C525">
        <f t="shared" si="27"/>
        <v>30</v>
      </c>
      <c r="D525">
        <v>12330.6737865263</v>
      </c>
      <c r="E525">
        <v>0.53200729658901302</v>
      </c>
    </row>
    <row r="526" spans="1:5" x14ac:dyDescent="0.3">
      <c r="A526">
        <f t="shared" si="25"/>
        <v>8</v>
      </c>
      <c r="B526">
        <f t="shared" si="26"/>
        <v>13</v>
      </c>
      <c r="C526">
        <f t="shared" si="27"/>
        <v>37</v>
      </c>
      <c r="D526">
        <v>12337.4970478867</v>
      </c>
      <c r="E526">
        <v>0.53107111925981398</v>
      </c>
    </row>
    <row r="527" spans="1:5" x14ac:dyDescent="0.3">
      <c r="A527">
        <f t="shared" si="25"/>
        <v>8</v>
      </c>
      <c r="B527">
        <f t="shared" si="26"/>
        <v>13</v>
      </c>
      <c r="C527">
        <f t="shared" si="27"/>
        <v>48</v>
      </c>
      <c r="D527">
        <v>12348.227230750401</v>
      </c>
      <c r="E527">
        <v>0.532365203257953</v>
      </c>
    </row>
    <row r="528" spans="1:5" x14ac:dyDescent="0.3">
      <c r="A528">
        <f t="shared" si="25"/>
        <v>8</v>
      </c>
      <c r="B528">
        <f t="shared" si="26"/>
        <v>13</v>
      </c>
      <c r="C528">
        <f t="shared" si="27"/>
        <v>48</v>
      </c>
      <c r="D528">
        <v>12348.227230750401</v>
      </c>
      <c r="E528">
        <v>0.532365203257953</v>
      </c>
    </row>
    <row r="529" spans="1:5" x14ac:dyDescent="0.3">
      <c r="A529">
        <f t="shared" si="25"/>
        <v>8</v>
      </c>
      <c r="B529">
        <f t="shared" si="26"/>
        <v>13</v>
      </c>
      <c r="C529">
        <f t="shared" si="27"/>
        <v>50</v>
      </c>
      <c r="D529">
        <v>12350.656070852399</v>
      </c>
      <c r="E529">
        <v>0.532657136064838</v>
      </c>
    </row>
    <row r="530" spans="1:5" x14ac:dyDescent="0.3">
      <c r="A530">
        <f t="shared" si="25"/>
        <v>8</v>
      </c>
      <c r="B530">
        <f t="shared" si="26"/>
        <v>13</v>
      </c>
      <c r="C530">
        <f t="shared" si="27"/>
        <v>50</v>
      </c>
      <c r="D530">
        <v>12350.656070852399</v>
      </c>
      <c r="E530">
        <v>0.532657136064838</v>
      </c>
    </row>
    <row r="531" spans="1:5" x14ac:dyDescent="0.3">
      <c r="A531">
        <f t="shared" si="25"/>
        <v>8</v>
      </c>
      <c r="B531">
        <f t="shared" si="26"/>
        <v>14</v>
      </c>
      <c r="C531">
        <f t="shared" si="27"/>
        <v>4</v>
      </c>
      <c r="D531">
        <v>12364.632663448499</v>
      </c>
      <c r="E531">
        <v>0.53432998505600804</v>
      </c>
    </row>
    <row r="532" spans="1:5" x14ac:dyDescent="0.3">
      <c r="A532">
        <f t="shared" si="25"/>
        <v>8</v>
      </c>
      <c r="B532">
        <f t="shared" si="26"/>
        <v>14</v>
      </c>
      <c r="C532">
        <f t="shared" si="27"/>
        <v>4</v>
      </c>
      <c r="D532">
        <v>12364.632663448499</v>
      </c>
      <c r="E532">
        <v>0.53432998505600804</v>
      </c>
    </row>
    <row r="533" spans="1:5" x14ac:dyDescent="0.3">
      <c r="A533">
        <f t="shared" si="25"/>
        <v>8</v>
      </c>
      <c r="B533">
        <f t="shared" si="26"/>
        <v>14</v>
      </c>
      <c r="C533">
        <f t="shared" si="27"/>
        <v>16</v>
      </c>
      <c r="D533">
        <v>12376.213437980001</v>
      </c>
      <c r="E533">
        <v>0.53570703447748003</v>
      </c>
    </row>
    <row r="534" spans="1:5" x14ac:dyDescent="0.3">
      <c r="A534">
        <f t="shared" si="25"/>
        <v>8</v>
      </c>
      <c r="B534">
        <f t="shared" si="26"/>
        <v>14</v>
      </c>
      <c r="C534">
        <f t="shared" si="27"/>
        <v>16</v>
      </c>
      <c r="D534">
        <v>12376.213437980001</v>
      </c>
      <c r="E534">
        <v>0.53570703447748003</v>
      </c>
    </row>
    <row r="535" spans="1:5" x14ac:dyDescent="0.3">
      <c r="A535">
        <f t="shared" si="25"/>
        <v>8</v>
      </c>
      <c r="B535">
        <f t="shared" si="26"/>
        <v>14</v>
      </c>
      <c r="C535">
        <f t="shared" si="27"/>
        <v>21</v>
      </c>
      <c r="D535">
        <v>12381.274771189699</v>
      </c>
      <c r="E535">
        <v>0.536306314441923</v>
      </c>
    </row>
    <row r="536" spans="1:5" x14ac:dyDescent="0.3">
      <c r="A536">
        <f t="shared" si="25"/>
        <v>8</v>
      </c>
      <c r="B536">
        <f t="shared" si="26"/>
        <v>14</v>
      </c>
      <c r="C536">
        <f t="shared" si="27"/>
        <v>21</v>
      </c>
      <c r="D536">
        <v>12381.274771189699</v>
      </c>
      <c r="E536">
        <v>0.536306314441923</v>
      </c>
    </row>
    <row r="537" spans="1:5" x14ac:dyDescent="0.3">
      <c r="A537">
        <f t="shared" si="25"/>
        <v>8</v>
      </c>
      <c r="B537">
        <f t="shared" si="26"/>
        <v>14</v>
      </c>
      <c r="C537">
        <f t="shared" si="27"/>
        <v>27</v>
      </c>
      <c r="D537">
        <v>12387.2244406887</v>
      </c>
      <c r="E537">
        <v>0.53700880145774899</v>
      </c>
    </row>
    <row r="538" spans="1:5" x14ac:dyDescent="0.3">
      <c r="A538">
        <f t="shared" si="25"/>
        <v>8</v>
      </c>
      <c r="B538">
        <f t="shared" si="26"/>
        <v>14</v>
      </c>
      <c r="C538">
        <f t="shared" si="27"/>
        <v>30</v>
      </c>
      <c r="D538">
        <v>12390.8551373588</v>
      </c>
      <c r="E538">
        <v>0.536512798425543</v>
      </c>
    </row>
    <row r="539" spans="1:5" x14ac:dyDescent="0.3">
      <c r="A539">
        <f t="shared" si="25"/>
        <v>8</v>
      </c>
      <c r="B539">
        <f t="shared" si="26"/>
        <v>14</v>
      </c>
      <c r="C539">
        <f t="shared" si="27"/>
        <v>35</v>
      </c>
      <c r="D539">
        <v>12395.3336979216</v>
      </c>
      <c r="E539">
        <v>0.53704026462323495</v>
      </c>
    </row>
    <row r="540" spans="1:5" x14ac:dyDescent="0.3">
      <c r="A540">
        <f t="shared" si="25"/>
        <v>8</v>
      </c>
      <c r="B540">
        <f t="shared" si="26"/>
        <v>14</v>
      </c>
      <c r="C540">
        <f t="shared" si="27"/>
        <v>43</v>
      </c>
      <c r="D540">
        <v>12403.939994468799</v>
      </c>
      <c r="E540">
        <v>0.53586835841228098</v>
      </c>
    </row>
    <row r="541" spans="1:5" x14ac:dyDescent="0.3">
      <c r="A541">
        <f t="shared" si="25"/>
        <v>8</v>
      </c>
      <c r="B541">
        <f t="shared" si="26"/>
        <v>14</v>
      </c>
      <c r="C541">
        <f t="shared" si="27"/>
        <v>47</v>
      </c>
      <c r="D541">
        <v>12407.261912554901</v>
      </c>
      <c r="E541">
        <v>0.53625896013284102</v>
      </c>
    </row>
    <row r="542" spans="1:5" x14ac:dyDescent="0.3">
      <c r="A542">
        <f t="shared" si="25"/>
        <v>8</v>
      </c>
      <c r="B542">
        <f t="shared" si="26"/>
        <v>15</v>
      </c>
      <c r="C542">
        <f t="shared" si="27"/>
        <v>3</v>
      </c>
      <c r="D542">
        <v>12423.560651640801</v>
      </c>
      <c r="E542">
        <v>0.53405378512938395</v>
      </c>
    </row>
    <row r="543" spans="1:5" x14ac:dyDescent="0.3">
      <c r="A543">
        <f t="shared" si="25"/>
        <v>8</v>
      </c>
      <c r="B543">
        <f t="shared" si="26"/>
        <v>15</v>
      </c>
      <c r="C543">
        <f t="shared" si="27"/>
        <v>14</v>
      </c>
      <c r="D543">
        <v>12434.018623628601</v>
      </c>
      <c r="E543">
        <v>0.53527996269029399</v>
      </c>
    </row>
    <row r="544" spans="1:5" x14ac:dyDescent="0.3">
      <c r="A544">
        <f t="shared" si="25"/>
        <v>8</v>
      </c>
      <c r="B544">
        <f t="shared" si="26"/>
        <v>15</v>
      </c>
      <c r="C544">
        <f t="shared" si="27"/>
        <v>14</v>
      </c>
      <c r="D544">
        <v>12434.018623628601</v>
      </c>
      <c r="E544">
        <v>0.53527996269029399</v>
      </c>
    </row>
    <row r="545" spans="1:5" x14ac:dyDescent="0.3">
      <c r="A545">
        <f t="shared" si="25"/>
        <v>8</v>
      </c>
      <c r="B545">
        <f t="shared" si="26"/>
        <v>15</v>
      </c>
      <c r="C545">
        <f t="shared" si="27"/>
        <v>27</v>
      </c>
      <c r="D545">
        <v>12447.3709656461</v>
      </c>
      <c r="E545">
        <v>0.53683615119996297</v>
      </c>
    </row>
    <row r="546" spans="1:5" x14ac:dyDescent="0.3">
      <c r="A546">
        <f t="shared" si="25"/>
        <v>8</v>
      </c>
      <c r="B546">
        <f t="shared" si="26"/>
        <v>15</v>
      </c>
      <c r="C546">
        <f t="shared" si="27"/>
        <v>27</v>
      </c>
      <c r="D546">
        <v>12447.3709656461</v>
      </c>
      <c r="E546">
        <v>0.53683615119996297</v>
      </c>
    </row>
    <row r="547" spans="1:5" x14ac:dyDescent="0.3">
      <c r="A547">
        <f t="shared" si="25"/>
        <v>8</v>
      </c>
      <c r="B547">
        <f t="shared" si="26"/>
        <v>15</v>
      </c>
      <c r="C547">
        <f t="shared" si="27"/>
        <v>38</v>
      </c>
      <c r="D547">
        <v>12458.333162921401</v>
      </c>
      <c r="E547">
        <v>0.53810600372962403</v>
      </c>
    </row>
    <row r="548" spans="1:5" x14ac:dyDescent="0.3">
      <c r="A548">
        <f t="shared" si="25"/>
        <v>8</v>
      </c>
      <c r="B548">
        <f t="shared" si="26"/>
        <v>15</v>
      </c>
      <c r="C548">
        <f t="shared" si="27"/>
        <v>38</v>
      </c>
      <c r="D548">
        <v>12458.333162921401</v>
      </c>
      <c r="E548">
        <v>0.53810600372962403</v>
      </c>
    </row>
    <row r="549" spans="1:5" x14ac:dyDescent="0.3">
      <c r="A549">
        <f t="shared" si="25"/>
        <v>8</v>
      </c>
      <c r="B549">
        <f t="shared" si="26"/>
        <v>15</v>
      </c>
      <c r="C549">
        <f t="shared" si="27"/>
        <v>42</v>
      </c>
      <c r="D549">
        <v>12462.0790456747</v>
      </c>
      <c r="E549">
        <v>0.53853832921213596</v>
      </c>
    </row>
    <row r="550" spans="1:5" x14ac:dyDescent="0.3">
      <c r="A550">
        <f t="shared" si="25"/>
        <v>8</v>
      </c>
      <c r="B550">
        <f t="shared" si="26"/>
        <v>15</v>
      </c>
      <c r="C550">
        <f t="shared" si="27"/>
        <v>45</v>
      </c>
      <c r="D550">
        <v>12465.458626162699</v>
      </c>
      <c r="E550">
        <v>0.53808394088877698</v>
      </c>
    </row>
    <row r="551" spans="1:5" x14ac:dyDescent="0.3">
      <c r="A551">
        <f t="shared" si="25"/>
        <v>8</v>
      </c>
      <c r="B551">
        <f t="shared" si="26"/>
        <v>15</v>
      </c>
      <c r="C551">
        <f t="shared" si="27"/>
        <v>48</v>
      </c>
      <c r="D551">
        <v>12468.5239349235</v>
      </c>
      <c r="E551">
        <v>0.53843716700536204</v>
      </c>
    </row>
    <row r="552" spans="1:5" x14ac:dyDescent="0.3">
      <c r="A552">
        <f t="shared" si="25"/>
        <v>8</v>
      </c>
      <c r="B552">
        <f t="shared" si="26"/>
        <v>15</v>
      </c>
      <c r="C552">
        <f t="shared" si="27"/>
        <v>51</v>
      </c>
      <c r="D552">
        <v>12471.5171895443</v>
      </c>
      <c r="E552">
        <v>0.53803540391623506</v>
      </c>
    </row>
    <row r="553" spans="1:5" x14ac:dyDescent="0.3">
      <c r="A553">
        <f t="shared" si="25"/>
        <v>8</v>
      </c>
      <c r="B553">
        <f t="shared" si="26"/>
        <v>15</v>
      </c>
      <c r="C553">
        <f t="shared" si="27"/>
        <v>54</v>
      </c>
      <c r="D553">
        <v>12474.454555677899</v>
      </c>
      <c r="E553">
        <v>0.53837342222996099</v>
      </c>
    </row>
    <row r="554" spans="1:5" x14ac:dyDescent="0.3">
      <c r="A554">
        <f t="shared" si="25"/>
        <v>8</v>
      </c>
      <c r="B554">
        <f t="shared" si="26"/>
        <v>15</v>
      </c>
      <c r="C554">
        <f t="shared" si="27"/>
        <v>55</v>
      </c>
      <c r="D554">
        <v>12475.070024148999</v>
      </c>
      <c r="E554">
        <v>0.53829089518434103</v>
      </c>
    </row>
    <row r="555" spans="1:5" x14ac:dyDescent="0.3">
      <c r="A555">
        <f t="shared" si="25"/>
        <v>8</v>
      </c>
      <c r="B555">
        <f t="shared" si="26"/>
        <v>15</v>
      </c>
      <c r="C555">
        <f t="shared" si="27"/>
        <v>58</v>
      </c>
      <c r="D555">
        <v>12478.9652905112</v>
      </c>
      <c r="E555">
        <v>0.538738393437031</v>
      </c>
    </row>
    <row r="556" spans="1:5" x14ac:dyDescent="0.3">
      <c r="A556">
        <f t="shared" si="25"/>
        <v>8</v>
      </c>
      <c r="B556">
        <f t="shared" si="26"/>
        <v>15</v>
      </c>
      <c r="C556">
        <f t="shared" si="27"/>
        <v>58</v>
      </c>
      <c r="D556">
        <v>12478.9652905112</v>
      </c>
      <c r="E556">
        <v>0.538738393437031</v>
      </c>
    </row>
    <row r="557" spans="1:5" x14ac:dyDescent="0.3">
      <c r="A557">
        <f t="shared" si="25"/>
        <v>8</v>
      </c>
      <c r="B557">
        <f t="shared" si="26"/>
        <v>16</v>
      </c>
      <c r="C557">
        <f t="shared" si="27"/>
        <v>6</v>
      </c>
      <c r="D557">
        <v>12486.2757350213</v>
      </c>
      <c r="E557">
        <v>0.539575898764865</v>
      </c>
    </row>
    <row r="558" spans="1:5" x14ac:dyDescent="0.3">
      <c r="A558">
        <f t="shared" si="25"/>
        <v>8</v>
      </c>
      <c r="B558">
        <f t="shared" si="26"/>
        <v>16</v>
      </c>
      <c r="C558">
        <f t="shared" si="27"/>
        <v>6</v>
      </c>
      <c r="D558">
        <v>12486.2757350213</v>
      </c>
      <c r="E558">
        <v>0.539575898764865</v>
      </c>
    </row>
    <row r="559" spans="1:5" x14ac:dyDescent="0.3">
      <c r="A559">
        <f t="shared" si="25"/>
        <v>8</v>
      </c>
      <c r="B559">
        <f t="shared" si="26"/>
        <v>16</v>
      </c>
      <c r="C559">
        <f t="shared" si="27"/>
        <v>20</v>
      </c>
      <c r="D559">
        <v>12500.3901360905</v>
      </c>
      <c r="E559">
        <v>0.54118431038054704</v>
      </c>
    </row>
    <row r="560" spans="1:5" x14ac:dyDescent="0.3">
      <c r="A560">
        <f t="shared" si="25"/>
        <v>8</v>
      </c>
      <c r="B560">
        <f t="shared" si="26"/>
        <v>16</v>
      </c>
      <c r="C560">
        <f t="shared" si="27"/>
        <v>20</v>
      </c>
      <c r="D560">
        <v>12500.3901360905</v>
      </c>
      <c r="E560">
        <v>0.54118431038054704</v>
      </c>
    </row>
    <row r="561" spans="1:5" x14ac:dyDescent="0.3">
      <c r="A561">
        <f t="shared" si="25"/>
        <v>8</v>
      </c>
      <c r="B561">
        <f t="shared" si="26"/>
        <v>16</v>
      </c>
      <c r="C561">
        <f t="shared" si="27"/>
        <v>30</v>
      </c>
      <c r="D561">
        <v>12510.426968342999</v>
      </c>
      <c r="E561">
        <v>0.54232124141214599</v>
      </c>
    </row>
    <row r="562" spans="1:5" x14ac:dyDescent="0.3">
      <c r="A562">
        <f t="shared" si="25"/>
        <v>8</v>
      </c>
      <c r="B562">
        <f t="shared" si="26"/>
        <v>16</v>
      </c>
      <c r="C562">
        <f t="shared" si="27"/>
        <v>30</v>
      </c>
      <c r="D562">
        <v>12510.426968342999</v>
      </c>
      <c r="E562">
        <v>0.54232124141214599</v>
      </c>
    </row>
    <row r="563" spans="1:5" x14ac:dyDescent="0.3">
      <c r="A563">
        <f t="shared" si="25"/>
        <v>8</v>
      </c>
      <c r="B563">
        <f t="shared" si="26"/>
        <v>16</v>
      </c>
      <c r="C563">
        <f t="shared" si="27"/>
        <v>36</v>
      </c>
      <c r="D563">
        <v>12516.776724436701</v>
      </c>
      <c r="E563">
        <v>0.54303761026448905</v>
      </c>
    </row>
    <row r="564" spans="1:5" x14ac:dyDescent="0.3">
      <c r="A564">
        <f t="shared" si="25"/>
        <v>8</v>
      </c>
      <c r="B564">
        <f t="shared" si="26"/>
        <v>16</v>
      </c>
      <c r="C564">
        <f t="shared" si="27"/>
        <v>36</v>
      </c>
      <c r="D564">
        <v>12516.776724436701</v>
      </c>
      <c r="E564">
        <v>0.54303761026448905</v>
      </c>
    </row>
    <row r="565" spans="1:5" x14ac:dyDescent="0.3">
      <c r="A565">
        <f t="shared" si="25"/>
        <v>8</v>
      </c>
      <c r="B565">
        <f t="shared" si="26"/>
        <v>16</v>
      </c>
      <c r="C565">
        <f t="shared" si="27"/>
        <v>39</v>
      </c>
      <c r="D565">
        <v>12519.428459974</v>
      </c>
      <c r="E565">
        <v>0.54333611125298598</v>
      </c>
    </row>
    <row r="566" spans="1:5" x14ac:dyDescent="0.3">
      <c r="A566">
        <f t="shared" si="25"/>
        <v>8</v>
      </c>
      <c r="B566">
        <f t="shared" si="26"/>
        <v>16</v>
      </c>
      <c r="C566">
        <f t="shared" si="27"/>
        <v>44</v>
      </c>
      <c r="D566">
        <v>12524.9516852817</v>
      </c>
      <c r="E566">
        <v>0.54259785702695795</v>
      </c>
    </row>
    <row r="567" spans="1:5" x14ac:dyDescent="0.3">
      <c r="A567">
        <f t="shared" si="25"/>
        <v>8</v>
      </c>
      <c r="B567">
        <f t="shared" si="26"/>
        <v>16</v>
      </c>
      <c r="C567">
        <f t="shared" si="27"/>
        <v>49</v>
      </c>
      <c r="D567">
        <v>12529.1181305504</v>
      </c>
      <c r="E567">
        <v>0.54306619953591895</v>
      </c>
    </row>
    <row r="568" spans="1:5" x14ac:dyDescent="0.3">
      <c r="A568">
        <f t="shared" si="25"/>
        <v>8</v>
      </c>
      <c r="B568">
        <f t="shared" si="26"/>
        <v>16</v>
      </c>
      <c r="C568">
        <f t="shared" si="27"/>
        <v>49</v>
      </c>
      <c r="D568">
        <v>12529.1181305504</v>
      </c>
      <c r="E568">
        <v>0.54306619953591895</v>
      </c>
    </row>
    <row r="569" spans="1:5" x14ac:dyDescent="0.3">
      <c r="A569">
        <f t="shared" si="25"/>
        <v>8</v>
      </c>
      <c r="B569">
        <f t="shared" si="26"/>
        <v>16</v>
      </c>
      <c r="C569">
        <f t="shared" si="27"/>
        <v>59</v>
      </c>
      <c r="D569">
        <v>12539.319977645</v>
      </c>
      <c r="E569">
        <v>0.54420893136137605</v>
      </c>
    </row>
    <row r="570" spans="1:5" x14ac:dyDescent="0.3">
      <c r="A570">
        <f t="shared" si="25"/>
        <v>8</v>
      </c>
      <c r="B570">
        <f t="shared" si="26"/>
        <v>16</v>
      </c>
      <c r="C570">
        <f t="shared" si="27"/>
        <v>59</v>
      </c>
      <c r="D570">
        <v>12539.319977645</v>
      </c>
      <c r="E570">
        <v>0.54420893136137605</v>
      </c>
    </row>
    <row r="571" spans="1:5" x14ac:dyDescent="0.3">
      <c r="A571">
        <f t="shared" si="25"/>
        <v>8</v>
      </c>
      <c r="B571">
        <f t="shared" si="26"/>
        <v>17</v>
      </c>
      <c r="C571">
        <f t="shared" si="27"/>
        <v>12</v>
      </c>
      <c r="D571">
        <v>12552.0623810787</v>
      </c>
      <c r="E571">
        <v>0.54562823369286295</v>
      </c>
    </row>
    <row r="572" spans="1:5" x14ac:dyDescent="0.3">
      <c r="A572">
        <f t="shared" si="25"/>
        <v>8</v>
      </c>
      <c r="B572">
        <f t="shared" si="26"/>
        <v>17</v>
      </c>
      <c r="C572">
        <f t="shared" si="27"/>
        <v>12</v>
      </c>
      <c r="D572">
        <v>12552.0623810787</v>
      </c>
      <c r="E572">
        <v>0.54562823369286295</v>
      </c>
    </row>
    <row r="573" spans="1:5" x14ac:dyDescent="0.3">
      <c r="A573">
        <f t="shared" si="25"/>
        <v>8</v>
      </c>
      <c r="B573">
        <f t="shared" si="26"/>
        <v>17</v>
      </c>
      <c r="C573">
        <f t="shared" si="27"/>
        <v>26</v>
      </c>
      <c r="D573">
        <v>12566.502778586</v>
      </c>
      <c r="E573">
        <v>0.547226018785271</v>
      </c>
    </row>
    <row r="574" spans="1:5" x14ac:dyDescent="0.3">
      <c r="A574">
        <f t="shared" si="25"/>
        <v>8</v>
      </c>
      <c r="B574">
        <f t="shared" si="26"/>
        <v>17</v>
      </c>
      <c r="C574">
        <f t="shared" si="27"/>
        <v>26</v>
      </c>
      <c r="D574">
        <v>12566.502778586</v>
      </c>
      <c r="E574">
        <v>0.547226018785271</v>
      </c>
    </row>
    <row r="575" spans="1:5" x14ac:dyDescent="0.3">
      <c r="A575">
        <f t="shared" si="25"/>
        <v>8</v>
      </c>
      <c r="B575">
        <f t="shared" si="26"/>
        <v>17</v>
      </c>
      <c r="C575">
        <f t="shared" si="27"/>
        <v>32</v>
      </c>
      <c r="D575">
        <v>12572.394170723799</v>
      </c>
      <c r="E575">
        <v>0.54787466017576403</v>
      </c>
    </row>
    <row r="576" spans="1:5" x14ac:dyDescent="0.3">
      <c r="A576">
        <f t="shared" si="25"/>
        <v>8</v>
      </c>
      <c r="B576">
        <f t="shared" si="26"/>
        <v>17</v>
      </c>
      <c r="C576">
        <f t="shared" si="27"/>
        <v>32</v>
      </c>
      <c r="D576">
        <v>12572.394170723799</v>
      </c>
      <c r="E576">
        <v>0.54787466017576403</v>
      </c>
    </row>
    <row r="577" spans="1:5" x14ac:dyDescent="0.3">
      <c r="A577">
        <f t="shared" si="25"/>
        <v>8</v>
      </c>
      <c r="B577">
        <f t="shared" si="26"/>
        <v>17</v>
      </c>
      <c r="C577">
        <f t="shared" si="27"/>
        <v>40</v>
      </c>
      <c r="D577">
        <v>12580.3831057681</v>
      </c>
      <c r="E577">
        <v>0.54875127768413801</v>
      </c>
    </row>
    <row r="578" spans="1:5" x14ac:dyDescent="0.3">
      <c r="A578">
        <f t="shared" si="25"/>
        <v>8</v>
      </c>
      <c r="B578">
        <f t="shared" si="26"/>
        <v>17</v>
      </c>
      <c r="C578">
        <f t="shared" si="27"/>
        <v>40</v>
      </c>
      <c r="D578">
        <v>12580.3831057681</v>
      </c>
      <c r="E578">
        <v>0.54875127768413801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17</v>
      </c>
      <c r="C579">
        <f t="shared" ref="C579:C642" si="30">INT(((((D579/60/24)-A579)*24)-B579)*60)</f>
        <v>43</v>
      </c>
      <c r="D579">
        <v>12583.2890557008</v>
      </c>
      <c r="E579">
        <v>0.54906930200320803</v>
      </c>
    </row>
    <row r="580" spans="1:5" x14ac:dyDescent="0.3">
      <c r="A580">
        <f t="shared" si="28"/>
        <v>8</v>
      </c>
      <c r="B580">
        <f t="shared" si="29"/>
        <v>17</v>
      </c>
      <c r="C580">
        <f t="shared" si="30"/>
        <v>51</v>
      </c>
      <c r="D580">
        <v>12591.4888148882</v>
      </c>
      <c r="E580">
        <v>0.54797956504509304</v>
      </c>
    </row>
    <row r="581" spans="1:5" x14ac:dyDescent="0.3">
      <c r="A581">
        <f t="shared" si="28"/>
        <v>8</v>
      </c>
      <c r="B581">
        <f t="shared" si="29"/>
        <v>17</v>
      </c>
      <c r="C581">
        <f t="shared" si="30"/>
        <v>54</v>
      </c>
      <c r="D581">
        <v>12594.7784603002</v>
      </c>
      <c r="E581">
        <v>0.548339194216101</v>
      </c>
    </row>
    <row r="582" spans="1:5" x14ac:dyDescent="0.3">
      <c r="A582">
        <f t="shared" si="28"/>
        <v>8</v>
      </c>
      <c r="B582">
        <f t="shared" si="29"/>
        <v>17</v>
      </c>
      <c r="C582">
        <f t="shared" si="30"/>
        <v>54</v>
      </c>
      <c r="D582">
        <v>12594.7784603002</v>
      </c>
      <c r="E582">
        <v>0.548339194216101</v>
      </c>
    </row>
    <row r="583" spans="1:5" x14ac:dyDescent="0.3">
      <c r="A583">
        <f t="shared" si="28"/>
        <v>8</v>
      </c>
      <c r="B583">
        <f t="shared" si="29"/>
        <v>18</v>
      </c>
      <c r="C583">
        <f t="shared" si="30"/>
        <v>1</v>
      </c>
      <c r="D583">
        <v>12601.1372368829</v>
      </c>
      <c r="E583">
        <v>0.54903272596615604</v>
      </c>
    </row>
    <row r="584" spans="1:5" x14ac:dyDescent="0.3">
      <c r="A584">
        <f t="shared" si="28"/>
        <v>8</v>
      </c>
      <c r="B584">
        <f t="shared" si="29"/>
        <v>18</v>
      </c>
      <c r="C584">
        <f t="shared" si="30"/>
        <v>1</v>
      </c>
      <c r="D584">
        <v>12601.1372368829</v>
      </c>
      <c r="E584">
        <v>0.54903272596615604</v>
      </c>
    </row>
    <row r="585" spans="1:5" x14ac:dyDescent="0.3">
      <c r="A585">
        <f t="shared" si="28"/>
        <v>8</v>
      </c>
      <c r="B585">
        <f t="shared" si="29"/>
        <v>18</v>
      </c>
      <c r="C585">
        <f t="shared" si="30"/>
        <v>11</v>
      </c>
      <c r="D585">
        <v>12611.814898783299</v>
      </c>
      <c r="E585">
        <v>0.55019252624571402</v>
      </c>
    </row>
    <row r="586" spans="1:5" x14ac:dyDescent="0.3">
      <c r="A586">
        <f t="shared" si="28"/>
        <v>8</v>
      </c>
      <c r="B586">
        <f t="shared" si="29"/>
        <v>18</v>
      </c>
      <c r="C586">
        <f t="shared" si="30"/>
        <v>11</v>
      </c>
      <c r="D586">
        <v>12611.814898783299</v>
      </c>
      <c r="E586">
        <v>0.55019252624571402</v>
      </c>
    </row>
    <row r="587" spans="1:5" x14ac:dyDescent="0.3">
      <c r="A587">
        <f t="shared" si="28"/>
        <v>8</v>
      </c>
      <c r="B587">
        <f t="shared" si="29"/>
        <v>18</v>
      </c>
      <c r="C587">
        <f t="shared" si="30"/>
        <v>21</v>
      </c>
      <c r="D587">
        <v>12621.790185706899</v>
      </c>
      <c r="E587">
        <v>0.55127065810985298</v>
      </c>
    </row>
    <row r="588" spans="1:5" x14ac:dyDescent="0.3">
      <c r="A588">
        <f t="shared" si="28"/>
        <v>8</v>
      </c>
      <c r="B588">
        <f t="shared" si="29"/>
        <v>18</v>
      </c>
      <c r="C588">
        <f t="shared" si="30"/>
        <v>21</v>
      </c>
      <c r="D588">
        <v>12621.790185706899</v>
      </c>
      <c r="E588">
        <v>0.55127065810985298</v>
      </c>
    </row>
    <row r="589" spans="1:5" x14ac:dyDescent="0.3">
      <c r="A589">
        <f t="shared" si="28"/>
        <v>8</v>
      </c>
      <c r="B589">
        <f t="shared" si="29"/>
        <v>18</v>
      </c>
      <c r="C589">
        <f t="shared" si="30"/>
        <v>36</v>
      </c>
      <c r="D589">
        <v>12636.844502583799</v>
      </c>
      <c r="E589">
        <v>0.55288798279134599</v>
      </c>
    </row>
    <row r="590" spans="1:5" x14ac:dyDescent="0.3">
      <c r="A590">
        <f t="shared" si="28"/>
        <v>8</v>
      </c>
      <c r="B590">
        <f t="shared" si="29"/>
        <v>18</v>
      </c>
      <c r="C590">
        <f t="shared" si="30"/>
        <v>36</v>
      </c>
      <c r="D590">
        <v>12636.844502583799</v>
      </c>
      <c r="E590">
        <v>0.55288798279134599</v>
      </c>
    </row>
    <row r="591" spans="1:5" x14ac:dyDescent="0.3">
      <c r="A591">
        <f t="shared" si="28"/>
        <v>8</v>
      </c>
      <c r="B591">
        <f t="shared" si="29"/>
        <v>18</v>
      </c>
      <c r="C591">
        <f t="shared" si="30"/>
        <v>41</v>
      </c>
      <c r="D591">
        <v>12641.565406305001</v>
      </c>
      <c r="E591">
        <v>0.553392763317471</v>
      </c>
    </row>
    <row r="592" spans="1:5" x14ac:dyDescent="0.3">
      <c r="A592">
        <f t="shared" si="28"/>
        <v>8</v>
      </c>
      <c r="B592">
        <f t="shared" si="29"/>
        <v>18</v>
      </c>
      <c r="C592">
        <f t="shared" si="30"/>
        <v>41</v>
      </c>
      <c r="D592">
        <v>12641.565406305001</v>
      </c>
      <c r="E592">
        <v>0.553392763317471</v>
      </c>
    </row>
    <row r="593" spans="1:5" x14ac:dyDescent="0.3">
      <c r="A593">
        <f t="shared" si="28"/>
        <v>8</v>
      </c>
      <c r="B593">
        <f t="shared" si="29"/>
        <v>18</v>
      </c>
      <c r="C593">
        <f t="shared" si="30"/>
        <v>48</v>
      </c>
      <c r="D593">
        <v>12648.6691453191</v>
      </c>
      <c r="E593">
        <v>0.55415018319026299</v>
      </c>
    </row>
    <row r="594" spans="1:5" x14ac:dyDescent="0.3">
      <c r="A594">
        <f t="shared" si="28"/>
        <v>8</v>
      </c>
      <c r="B594">
        <f t="shared" si="29"/>
        <v>18</v>
      </c>
      <c r="C594">
        <f t="shared" si="30"/>
        <v>48</v>
      </c>
      <c r="D594">
        <v>12648.6691453191</v>
      </c>
      <c r="E594">
        <v>0.55415018319026299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53</v>
      </c>
      <c r="D595">
        <v>12653.1962954602</v>
      </c>
      <c r="E595">
        <v>0.55463154130441905</v>
      </c>
    </row>
    <row r="596" spans="1:5" x14ac:dyDescent="0.3">
      <c r="A596">
        <f t="shared" si="28"/>
        <v>8</v>
      </c>
      <c r="B596">
        <f t="shared" si="29"/>
        <v>19</v>
      </c>
      <c r="C596">
        <f t="shared" si="30"/>
        <v>5</v>
      </c>
      <c r="D596">
        <v>12665.9039070911</v>
      </c>
      <c r="E596">
        <v>0.55295579160094499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11</v>
      </c>
      <c r="D597">
        <v>12671.5780511742</v>
      </c>
      <c r="E597">
        <v>0.55355808205340296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11</v>
      </c>
      <c r="D598">
        <v>12671.5780511742</v>
      </c>
      <c r="E598">
        <v>0.55355808205340296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23</v>
      </c>
      <c r="D599">
        <v>12683.237336844901</v>
      </c>
      <c r="E599">
        <v>0.55479059480168302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23</v>
      </c>
      <c r="D600">
        <v>12683.237336844901</v>
      </c>
      <c r="E600">
        <v>0.55479059480168302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35</v>
      </c>
      <c r="D601">
        <v>12695.3101914748</v>
      </c>
      <c r="E601">
        <v>0.55605967503095799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35</v>
      </c>
      <c r="D602">
        <v>12695.3101914748</v>
      </c>
      <c r="E602">
        <v>0.55605967503095799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40</v>
      </c>
      <c r="D603">
        <v>12700.584958658999</v>
      </c>
      <c r="E603">
        <v>0.55661188230441305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40</v>
      </c>
      <c r="D604">
        <v>12700.584958658999</v>
      </c>
      <c r="E604">
        <v>0.55661188230441305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51</v>
      </c>
      <c r="D605">
        <v>12711.038033614101</v>
      </c>
      <c r="E605">
        <v>0.55770214995006695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51</v>
      </c>
      <c r="D606">
        <v>12711.038033614101</v>
      </c>
      <c r="E606">
        <v>0.55770214995006695</v>
      </c>
    </row>
    <row r="607" spans="1:5" x14ac:dyDescent="0.3">
      <c r="A607">
        <f t="shared" si="28"/>
        <v>8</v>
      </c>
      <c r="B607">
        <f t="shared" si="29"/>
        <v>20</v>
      </c>
      <c r="C607">
        <f t="shared" si="30"/>
        <v>3</v>
      </c>
      <c r="D607">
        <v>12723.040021274899</v>
      </c>
      <c r="E607">
        <v>0.55894737713822196</v>
      </c>
    </row>
    <row r="608" spans="1:5" x14ac:dyDescent="0.3">
      <c r="A608">
        <f t="shared" si="28"/>
        <v>8</v>
      </c>
      <c r="B608">
        <f t="shared" si="29"/>
        <v>20</v>
      </c>
      <c r="C608">
        <f t="shared" si="30"/>
        <v>3</v>
      </c>
      <c r="D608">
        <v>12723.040021274899</v>
      </c>
      <c r="E608">
        <v>0.55894737713822196</v>
      </c>
    </row>
    <row r="609" spans="1:5" x14ac:dyDescent="0.3">
      <c r="A609">
        <f t="shared" si="28"/>
        <v>8</v>
      </c>
      <c r="B609">
        <f t="shared" si="29"/>
        <v>20</v>
      </c>
      <c r="C609">
        <f t="shared" si="30"/>
        <v>6</v>
      </c>
      <c r="D609">
        <v>12726.188632145</v>
      </c>
      <c r="E609">
        <v>0.55927289089356103</v>
      </c>
    </row>
    <row r="610" spans="1:5" x14ac:dyDescent="0.3">
      <c r="A610">
        <f t="shared" si="28"/>
        <v>8</v>
      </c>
      <c r="B610">
        <f t="shared" si="29"/>
        <v>20</v>
      </c>
      <c r="C610">
        <f t="shared" si="30"/>
        <v>6</v>
      </c>
      <c r="D610">
        <v>12726.188632145</v>
      </c>
      <c r="E610">
        <v>0.55927289089356103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18</v>
      </c>
      <c r="D611">
        <v>12738.523443984999</v>
      </c>
      <c r="E611">
        <v>0.56054348950889599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18</v>
      </c>
      <c r="D612">
        <v>12738.523443984999</v>
      </c>
      <c r="E612">
        <v>0.56054348950889599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31</v>
      </c>
      <c r="D613">
        <v>12751.8381219205</v>
      </c>
      <c r="E613">
        <v>0.56190682655415602</v>
      </c>
    </row>
    <row r="614" spans="1:5" x14ac:dyDescent="0.3">
      <c r="A614">
        <f t="shared" si="28"/>
        <v>8</v>
      </c>
      <c r="B614">
        <f t="shared" si="29"/>
        <v>20</v>
      </c>
      <c r="C614">
        <f t="shared" si="30"/>
        <v>31</v>
      </c>
      <c r="D614">
        <v>12751.8381219205</v>
      </c>
      <c r="E614">
        <v>0.56190682655415602</v>
      </c>
    </row>
    <row r="615" spans="1:5" x14ac:dyDescent="0.3">
      <c r="A615">
        <f t="shared" si="28"/>
        <v>8</v>
      </c>
      <c r="B615">
        <f t="shared" si="29"/>
        <v>20</v>
      </c>
      <c r="C615">
        <f t="shared" si="30"/>
        <v>36</v>
      </c>
      <c r="D615">
        <v>12756.8207802507</v>
      </c>
      <c r="E615">
        <v>0.56241484602056502</v>
      </c>
    </row>
    <row r="616" spans="1:5" x14ac:dyDescent="0.3">
      <c r="A616">
        <f t="shared" si="28"/>
        <v>8</v>
      </c>
      <c r="B616">
        <f t="shared" si="29"/>
        <v>21</v>
      </c>
      <c r="C616">
        <f t="shared" si="30"/>
        <v>0</v>
      </c>
      <c r="D616">
        <v>12780</v>
      </c>
      <c r="E616">
        <v>0.55939717534783895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0</v>
      </c>
      <c r="D617">
        <v>13500</v>
      </c>
      <c r="E617">
        <v>0.55939717534783895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13</v>
      </c>
      <c r="D618">
        <v>13513.735741112599</v>
      </c>
      <c r="E618">
        <v>0.55762417043043899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21</v>
      </c>
      <c r="D619">
        <v>13521.6761757514</v>
      </c>
      <c r="E619">
        <v>0.55843322578563503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29</v>
      </c>
      <c r="D620">
        <v>13529.728700523199</v>
      </c>
      <c r="E620">
        <v>0.557399414784162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37</v>
      </c>
      <c r="D621">
        <v>13537.9182964016</v>
      </c>
      <c r="E621">
        <v>0.55823116969141595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46</v>
      </c>
      <c r="D622">
        <v>13546.503132489701</v>
      </c>
      <c r="E622">
        <v>0.55713365001819704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55</v>
      </c>
      <c r="D623">
        <v>13555.297212994101</v>
      </c>
      <c r="E623">
        <v>0.55802378436675804</v>
      </c>
    </row>
    <row r="624" spans="1:5" x14ac:dyDescent="0.3">
      <c r="A624">
        <f t="shared" si="28"/>
        <v>9</v>
      </c>
      <c r="B624">
        <f t="shared" si="29"/>
        <v>10</v>
      </c>
      <c r="C624">
        <f t="shared" si="30"/>
        <v>1</v>
      </c>
      <c r="D624">
        <v>13561.2093525321</v>
      </c>
      <c r="E624">
        <v>0.55727076979629997</v>
      </c>
    </row>
    <row r="625" spans="1:5" x14ac:dyDescent="0.3">
      <c r="A625">
        <f t="shared" si="28"/>
        <v>9</v>
      </c>
      <c r="B625">
        <f t="shared" si="29"/>
        <v>10</v>
      </c>
      <c r="C625">
        <f t="shared" si="30"/>
        <v>10</v>
      </c>
      <c r="D625">
        <v>13570.478931792301</v>
      </c>
      <c r="E625">
        <v>0.55820550009655001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15</v>
      </c>
      <c r="D626">
        <v>13575.707281673</v>
      </c>
      <c r="E626">
        <v>0.557541558329533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19</v>
      </c>
      <c r="D627">
        <v>13579.876521677899</v>
      </c>
      <c r="E627">
        <v>0.55796082360354904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36</v>
      </c>
      <c r="D628">
        <v>13596.7200390505</v>
      </c>
      <c r="E628">
        <v>0.55583299509223005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43</v>
      </c>
      <c r="D629">
        <v>13603.316170899199</v>
      </c>
      <c r="E629">
        <v>0.55649534524175304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52</v>
      </c>
      <c r="D630">
        <v>13612.937460966599</v>
      </c>
      <c r="E630">
        <v>0.55528752239631496</v>
      </c>
    </row>
    <row r="631" spans="1:5" x14ac:dyDescent="0.3">
      <c r="A631">
        <f t="shared" si="28"/>
        <v>9</v>
      </c>
      <c r="B631">
        <f t="shared" si="29"/>
        <v>11</v>
      </c>
      <c r="C631">
        <f t="shared" si="30"/>
        <v>0</v>
      </c>
      <c r="D631">
        <v>13620.172044852499</v>
      </c>
      <c r="E631">
        <v>0.55601211362652403</v>
      </c>
    </row>
    <row r="632" spans="1:5" x14ac:dyDescent="0.3">
      <c r="A632">
        <f t="shared" si="28"/>
        <v>9</v>
      </c>
      <c r="B632">
        <f t="shared" si="29"/>
        <v>11</v>
      </c>
      <c r="C632">
        <f t="shared" si="30"/>
        <v>7</v>
      </c>
      <c r="D632">
        <v>13627.007783011</v>
      </c>
      <c r="E632">
        <v>0.555157437087335</v>
      </c>
    </row>
    <row r="633" spans="1:5" x14ac:dyDescent="0.3">
      <c r="A633">
        <f t="shared" si="28"/>
        <v>9</v>
      </c>
      <c r="B633">
        <f t="shared" si="29"/>
        <v>11</v>
      </c>
      <c r="C633">
        <f t="shared" si="30"/>
        <v>15</v>
      </c>
      <c r="D633">
        <v>13635.5093491764</v>
      </c>
      <c r="E633">
        <v>0.55600624205785298</v>
      </c>
    </row>
    <row r="634" spans="1:5" x14ac:dyDescent="0.3">
      <c r="A634">
        <f t="shared" si="28"/>
        <v>9</v>
      </c>
      <c r="B634">
        <f t="shared" si="29"/>
        <v>11</v>
      </c>
      <c r="C634">
        <f t="shared" si="30"/>
        <v>15</v>
      </c>
      <c r="D634">
        <v>13635.5093491764</v>
      </c>
      <c r="E634">
        <v>0.55600624205785298</v>
      </c>
    </row>
    <row r="635" spans="1:5" x14ac:dyDescent="0.3">
      <c r="A635">
        <f t="shared" si="28"/>
        <v>9</v>
      </c>
      <c r="B635">
        <f t="shared" si="29"/>
        <v>11</v>
      </c>
      <c r="C635">
        <f t="shared" si="30"/>
        <v>25</v>
      </c>
      <c r="D635">
        <v>13645.4793220676</v>
      </c>
      <c r="E635">
        <v>0.55699753670089303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25</v>
      </c>
      <c r="D636">
        <v>13645.4793220676</v>
      </c>
      <c r="E636">
        <v>0.55699753670089303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37</v>
      </c>
      <c r="D637">
        <v>13657.494618409501</v>
      </c>
      <c r="E637">
        <v>0.55818632782859801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37</v>
      </c>
      <c r="D638">
        <v>13657.494618409501</v>
      </c>
      <c r="E638">
        <v>0.55818632782859801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42</v>
      </c>
      <c r="D639">
        <v>13662.8900283691</v>
      </c>
      <c r="E639">
        <v>0.55871807540037299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44</v>
      </c>
      <c r="D640">
        <v>13664.588899189799</v>
      </c>
      <c r="E640">
        <v>0.55850641947011304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52</v>
      </c>
      <c r="D641">
        <v>13672.443712939201</v>
      </c>
      <c r="E641">
        <v>0.55927834897401496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57</v>
      </c>
      <c r="D642">
        <v>13677.999252736299</v>
      </c>
      <c r="E642">
        <v>0.55858757671044201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12</v>
      </c>
      <c r="C643">
        <f t="shared" ref="C643:C706" si="33">INT(((((D643/60/24)-A643)*24)-B643)*60)</f>
        <v>6</v>
      </c>
      <c r="D643">
        <v>13686.3670096651</v>
      </c>
      <c r="E643">
        <v>0.55940722407948895</v>
      </c>
    </row>
    <row r="644" spans="1:5" x14ac:dyDescent="0.3">
      <c r="A644">
        <f t="shared" si="31"/>
        <v>9</v>
      </c>
      <c r="B644">
        <f t="shared" si="32"/>
        <v>12</v>
      </c>
      <c r="C644">
        <f t="shared" si="33"/>
        <v>6</v>
      </c>
      <c r="D644">
        <v>13686.3670096651</v>
      </c>
      <c r="E644">
        <v>0.55940722407948895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9</v>
      </c>
      <c r="D645">
        <v>13689.5386640739</v>
      </c>
      <c r="E645">
        <v>0.55971710234516803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15</v>
      </c>
      <c r="D646">
        <v>13695.584366347101</v>
      </c>
      <c r="E646">
        <v>0.55896772359736902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24</v>
      </c>
      <c r="D647">
        <v>13704.906033792</v>
      </c>
      <c r="E647">
        <v>0.55987628527409505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24</v>
      </c>
      <c r="D648">
        <v>13704.906033792</v>
      </c>
      <c r="E648">
        <v>0.55987628527409505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28</v>
      </c>
      <c r="D649">
        <v>13708.6847265623</v>
      </c>
      <c r="E649">
        <v>0.56024352044264403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39</v>
      </c>
      <c r="D650">
        <v>13719.199453757599</v>
      </c>
      <c r="E650">
        <v>0.55894575685230696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42</v>
      </c>
      <c r="D651">
        <v>13722.188520601399</v>
      </c>
      <c r="E651">
        <v>0.559236000334841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42</v>
      </c>
      <c r="D652">
        <v>13722.188520601399</v>
      </c>
      <c r="E652">
        <v>0.559236000334841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53</v>
      </c>
      <c r="D653">
        <v>13733.3788926748</v>
      </c>
      <c r="E653">
        <v>0.56031922078915297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53</v>
      </c>
      <c r="D654">
        <v>13733.3788926748</v>
      </c>
      <c r="E654">
        <v>0.56031922078915297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58</v>
      </c>
      <c r="D655">
        <v>13738.1653910642</v>
      </c>
      <c r="E655">
        <v>0.56078092657667999</v>
      </c>
    </row>
    <row r="656" spans="1:5" x14ac:dyDescent="0.3">
      <c r="A656">
        <f t="shared" si="31"/>
        <v>9</v>
      </c>
      <c r="B656">
        <f t="shared" si="32"/>
        <v>13</v>
      </c>
      <c r="C656">
        <f t="shared" si="33"/>
        <v>9</v>
      </c>
      <c r="D656">
        <v>13749.035292532</v>
      </c>
      <c r="E656">
        <v>0.55944680831611804</v>
      </c>
    </row>
    <row r="657" spans="1:5" x14ac:dyDescent="0.3">
      <c r="A657">
        <f t="shared" si="31"/>
        <v>9</v>
      </c>
      <c r="B657">
        <f t="shared" si="32"/>
        <v>13</v>
      </c>
      <c r="C657">
        <f t="shared" si="33"/>
        <v>13</v>
      </c>
      <c r="D657">
        <v>13753.722582390699</v>
      </c>
      <c r="E657">
        <v>0.55989830061159596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26</v>
      </c>
      <c r="D658">
        <v>13766.007491574799</v>
      </c>
      <c r="E658">
        <v>0.55839845574915803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28</v>
      </c>
      <c r="D659">
        <v>13768.779793224499</v>
      </c>
      <c r="E659">
        <v>0.55866524839225495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43</v>
      </c>
      <c r="D660">
        <v>13783.8735391502</v>
      </c>
      <c r="E660">
        <v>0.55683367086410596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52</v>
      </c>
      <c r="D661">
        <v>13792.096894819901</v>
      </c>
      <c r="E661">
        <v>0.55762383517080905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52</v>
      </c>
      <c r="D662">
        <v>13792.096894819901</v>
      </c>
      <c r="E662">
        <v>0.55762383517080905</v>
      </c>
    </row>
    <row r="663" spans="1:5" x14ac:dyDescent="0.3">
      <c r="A663">
        <f t="shared" si="31"/>
        <v>9</v>
      </c>
      <c r="B663">
        <f t="shared" si="32"/>
        <v>14</v>
      </c>
      <c r="C663">
        <f t="shared" si="33"/>
        <v>4</v>
      </c>
      <c r="D663">
        <v>13804.1736784775</v>
      </c>
      <c r="E663">
        <v>0.55877917266662203</v>
      </c>
    </row>
    <row r="664" spans="1:5" x14ac:dyDescent="0.3">
      <c r="A664">
        <f t="shared" si="31"/>
        <v>9</v>
      </c>
      <c r="B664">
        <f t="shared" si="32"/>
        <v>14</v>
      </c>
      <c r="C664">
        <f t="shared" si="33"/>
        <v>4</v>
      </c>
      <c r="D664">
        <v>13804.1736784775</v>
      </c>
      <c r="E664">
        <v>0.55877917266662203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7</v>
      </c>
      <c r="D665">
        <v>13807.740063319199</v>
      </c>
      <c r="E665">
        <v>0.55911920111439695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7</v>
      </c>
      <c r="D666">
        <v>13807.740063319199</v>
      </c>
      <c r="E666">
        <v>0.55911920111439695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11</v>
      </c>
      <c r="D667">
        <v>13811.4444756216</v>
      </c>
      <c r="E667">
        <v>0.55947183499868802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11</v>
      </c>
      <c r="D668">
        <v>13811.4444756216</v>
      </c>
      <c r="E668">
        <v>0.55947183499868802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19</v>
      </c>
      <c r="D669">
        <v>13819.6880072658</v>
      </c>
      <c r="E669">
        <v>0.56025454018546395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19</v>
      </c>
      <c r="D670">
        <v>13819.6880072658</v>
      </c>
      <c r="E670">
        <v>0.56025454018546395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35</v>
      </c>
      <c r="D671">
        <v>13835.0307830027</v>
      </c>
      <c r="E671">
        <v>0.56170392178695805</v>
      </c>
    </row>
    <row r="672" spans="1:5" x14ac:dyDescent="0.3">
      <c r="A672">
        <f t="shared" si="31"/>
        <v>9</v>
      </c>
      <c r="B672">
        <f t="shared" si="32"/>
        <v>14</v>
      </c>
      <c r="C672">
        <f t="shared" si="33"/>
        <v>35</v>
      </c>
      <c r="D672">
        <v>13835.0307830027</v>
      </c>
      <c r="E672">
        <v>0.56170392178695805</v>
      </c>
    </row>
    <row r="673" spans="1:5" x14ac:dyDescent="0.3">
      <c r="A673">
        <f t="shared" si="31"/>
        <v>9</v>
      </c>
      <c r="B673">
        <f t="shared" si="32"/>
        <v>14</v>
      </c>
      <c r="C673">
        <f t="shared" si="33"/>
        <v>42</v>
      </c>
      <c r="D673">
        <v>13842.6263116719</v>
      </c>
      <c r="E673">
        <v>0.56241791647688699</v>
      </c>
    </row>
    <row r="674" spans="1:5" x14ac:dyDescent="0.3">
      <c r="A674">
        <f t="shared" si="31"/>
        <v>9</v>
      </c>
      <c r="B674">
        <f t="shared" si="32"/>
        <v>14</v>
      </c>
      <c r="C674">
        <f t="shared" si="33"/>
        <v>42</v>
      </c>
      <c r="D674">
        <v>13842.6263116719</v>
      </c>
      <c r="E674">
        <v>0.56241791647688699</v>
      </c>
    </row>
    <row r="675" spans="1:5" x14ac:dyDescent="0.3">
      <c r="A675">
        <f t="shared" si="31"/>
        <v>9</v>
      </c>
      <c r="B675">
        <f t="shared" si="32"/>
        <v>14</v>
      </c>
      <c r="C675">
        <f t="shared" si="33"/>
        <v>47</v>
      </c>
      <c r="D675">
        <v>13847.9672929155</v>
      </c>
      <c r="E675">
        <v>0.56291858787280702</v>
      </c>
    </row>
    <row r="676" spans="1:5" x14ac:dyDescent="0.3">
      <c r="A676">
        <f t="shared" si="31"/>
        <v>9</v>
      </c>
      <c r="B676">
        <f t="shared" si="32"/>
        <v>14</v>
      </c>
      <c r="C676">
        <f t="shared" si="33"/>
        <v>55</v>
      </c>
      <c r="D676">
        <v>13855.596011469601</v>
      </c>
      <c r="E676">
        <v>0.56200012796626597</v>
      </c>
    </row>
    <row r="677" spans="1:5" x14ac:dyDescent="0.3">
      <c r="A677">
        <f t="shared" si="31"/>
        <v>9</v>
      </c>
      <c r="B677">
        <f t="shared" si="32"/>
        <v>14</v>
      </c>
      <c r="C677">
        <f t="shared" si="33"/>
        <v>58</v>
      </c>
      <c r="D677">
        <v>13858.920844718799</v>
      </c>
      <c r="E677">
        <v>0.562311369935518</v>
      </c>
    </row>
    <row r="678" spans="1:5" x14ac:dyDescent="0.3">
      <c r="A678">
        <f t="shared" si="31"/>
        <v>9</v>
      </c>
      <c r="B678">
        <f t="shared" si="32"/>
        <v>15</v>
      </c>
      <c r="C678">
        <f t="shared" si="33"/>
        <v>14</v>
      </c>
      <c r="D678">
        <v>13874.135068736499</v>
      </c>
      <c r="E678">
        <v>0.56048885502603596</v>
      </c>
    </row>
    <row r="679" spans="1:5" x14ac:dyDescent="0.3">
      <c r="A679">
        <f t="shared" si="31"/>
        <v>9</v>
      </c>
      <c r="B679">
        <f t="shared" si="32"/>
        <v>15</v>
      </c>
      <c r="C679">
        <f t="shared" si="33"/>
        <v>23</v>
      </c>
      <c r="D679">
        <v>13883.5278927243</v>
      </c>
      <c r="E679">
        <v>0.56136654745597503</v>
      </c>
    </row>
    <row r="680" spans="1:5" x14ac:dyDescent="0.3">
      <c r="A680">
        <f t="shared" si="31"/>
        <v>9</v>
      </c>
      <c r="B680">
        <f t="shared" si="32"/>
        <v>15</v>
      </c>
      <c r="C680">
        <f t="shared" si="33"/>
        <v>23</v>
      </c>
      <c r="D680">
        <v>13883.5278927243</v>
      </c>
      <c r="E680">
        <v>0.56136654745597503</v>
      </c>
    </row>
    <row r="681" spans="1:5" x14ac:dyDescent="0.3">
      <c r="A681">
        <f t="shared" si="31"/>
        <v>9</v>
      </c>
      <c r="B681">
        <f t="shared" si="32"/>
        <v>15</v>
      </c>
      <c r="C681">
        <f t="shared" si="33"/>
        <v>35</v>
      </c>
      <c r="D681">
        <v>13895.9413357637</v>
      </c>
      <c r="E681">
        <v>0.56252113166105</v>
      </c>
    </row>
    <row r="682" spans="1:5" x14ac:dyDescent="0.3">
      <c r="A682">
        <f t="shared" si="31"/>
        <v>9</v>
      </c>
      <c r="B682">
        <f t="shared" si="32"/>
        <v>15</v>
      </c>
      <c r="C682">
        <f t="shared" si="33"/>
        <v>35</v>
      </c>
      <c r="D682">
        <v>13895.9413357637</v>
      </c>
      <c r="E682">
        <v>0.56252113166105</v>
      </c>
    </row>
    <row r="683" spans="1:5" x14ac:dyDescent="0.3">
      <c r="A683">
        <f t="shared" si="31"/>
        <v>9</v>
      </c>
      <c r="B683">
        <f t="shared" si="32"/>
        <v>15</v>
      </c>
      <c r="C683">
        <f t="shared" si="33"/>
        <v>41</v>
      </c>
      <c r="D683">
        <v>13901.753006007</v>
      </c>
      <c r="E683">
        <v>0.56305959331246402</v>
      </c>
    </row>
    <row r="684" spans="1:5" x14ac:dyDescent="0.3">
      <c r="A684">
        <f t="shared" si="31"/>
        <v>9</v>
      </c>
      <c r="B684">
        <f t="shared" si="32"/>
        <v>15</v>
      </c>
      <c r="C684">
        <f t="shared" si="33"/>
        <v>42</v>
      </c>
      <c r="D684">
        <v>13902.203487883</v>
      </c>
      <c r="E684">
        <v>0.56300587937519697</v>
      </c>
    </row>
    <row r="685" spans="1:5" x14ac:dyDescent="0.3">
      <c r="A685">
        <f t="shared" si="31"/>
        <v>9</v>
      </c>
      <c r="B685">
        <f t="shared" si="32"/>
        <v>15</v>
      </c>
      <c r="C685">
        <f t="shared" si="33"/>
        <v>47</v>
      </c>
      <c r="D685">
        <v>13907.5380464096</v>
      </c>
      <c r="E685">
        <v>0.56349898396564801</v>
      </c>
    </row>
    <row r="686" spans="1:5" x14ac:dyDescent="0.3">
      <c r="A686">
        <f t="shared" si="31"/>
        <v>9</v>
      </c>
      <c r="B686">
        <f t="shared" si="32"/>
        <v>15</v>
      </c>
      <c r="C686">
        <f t="shared" si="33"/>
        <v>47</v>
      </c>
      <c r="D686">
        <v>13907.5380464096</v>
      </c>
      <c r="E686">
        <v>0.56349898396564801</v>
      </c>
    </row>
    <row r="687" spans="1:5" x14ac:dyDescent="0.3">
      <c r="A687">
        <f t="shared" si="31"/>
        <v>9</v>
      </c>
      <c r="B687">
        <f t="shared" si="32"/>
        <v>15</v>
      </c>
      <c r="C687">
        <f t="shared" si="33"/>
        <v>58</v>
      </c>
      <c r="D687">
        <v>13918.213498389799</v>
      </c>
      <c r="E687">
        <v>0.56448244442760698</v>
      </c>
    </row>
    <row r="688" spans="1:5" x14ac:dyDescent="0.3">
      <c r="A688">
        <f t="shared" si="31"/>
        <v>9</v>
      </c>
      <c r="B688">
        <f t="shared" si="32"/>
        <v>15</v>
      </c>
      <c r="C688">
        <f t="shared" si="33"/>
        <v>58</v>
      </c>
      <c r="D688">
        <v>13918.213498389799</v>
      </c>
      <c r="E688">
        <v>0.56448244442760698</v>
      </c>
    </row>
    <row r="689" spans="1:5" x14ac:dyDescent="0.3">
      <c r="A689">
        <f t="shared" si="31"/>
        <v>9</v>
      </c>
      <c r="B689">
        <f t="shared" si="32"/>
        <v>16</v>
      </c>
      <c r="C689">
        <f t="shared" si="33"/>
        <v>10</v>
      </c>
      <c r="D689">
        <v>13930.6782572949</v>
      </c>
      <c r="E689">
        <v>0.56562514890792404</v>
      </c>
    </row>
    <row r="690" spans="1:5" x14ac:dyDescent="0.3">
      <c r="A690">
        <f t="shared" si="31"/>
        <v>9</v>
      </c>
      <c r="B690">
        <f t="shared" si="32"/>
        <v>16</v>
      </c>
      <c r="C690">
        <f t="shared" si="33"/>
        <v>10</v>
      </c>
      <c r="D690">
        <v>13930.6782572949</v>
      </c>
      <c r="E690">
        <v>0.56562514890792404</v>
      </c>
    </row>
    <row r="691" spans="1:5" x14ac:dyDescent="0.3">
      <c r="A691">
        <f t="shared" si="31"/>
        <v>9</v>
      </c>
      <c r="B691">
        <f t="shared" si="32"/>
        <v>16</v>
      </c>
      <c r="C691">
        <f t="shared" si="33"/>
        <v>21</v>
      </c>
      <c r="D691">
        <v>13941.734726107599</v>
      </c>
      <c r="E691">
        <v>0.56663374184104298</v>
      </c>
    </row>
    <row r="692" spans="1:5" x14ac:dyDescent="0.3">
      <c r="A692">
        <f t="shared" si="31"/>
        <v>9</v>
      </c>
      <c r="B692">
        <f t="shared" si="32"/>
        <v>16</v>
      </c>
      <c r="C692">
        <f t="shared" si="33"/>
        <v>21</v>
      </c>
      <c r="D692">
        <v>13941.734726107599</v>
      </c>
      <c r="E692">
        <v>0.56663374184104298</v>
      </c>
    </row>
    <row r="693" spans="1:5" x14ac:dyDescent="0.3">
      <c r="A693">
        <f t="shared" si="31"/>
        <v>9</v>
      </c>
      <c r="B693">
        <f t="shared" si="32"/>
        <v>16</v>
      </c>
      <c r="C693">
        <f t="shared" si="33"/>
        <v>32</v>
      </c>
      <c r="D693">
        <v>13952.8999982366</v>
      </c>
      <c r="E693">
        <v>0.56764751799509205</v>
      </c>
    </row>
    <row r="694" spans="1:5" x14ac:dyDescent="0.3">
      <c r="A694">
        <f t="shared" si="31"/>
        <v>9</v>
      </c>
      <c r="B694">
        <f t="shared" si="32"/>
        <v>16</v>
      </c>
      <c r="C694">
        <f t="shared" si="33"/>
        <v>32</v>
      </c>
      <c r="D694">
        <v>13952.8999982366</v>
      </c>
      <c r="E694">
        <v>0.56764751799509205</v>
      </c>
    </row>
    <row r="695" spans="1:5" x14ac:dyDescent="0.3">
      <c r="A695">
        <f t="shared" si="31"/>
        <v>9</v>
      </c>
      <c r="B695">
        <f t="shared" si="32"/>
        <v>16</v>
      </c>
      <c r="C695">
        <f t="shared" si="33"/>
        <v>37</v>
      </c>
      <c r="D695">
        <v>13957.774825341699</v>
      </c>
      <c r="E695">
        <v>0.568088652974298</v>
      </c>
    </row>
    <row r="696" spans="1:5" x14ac:dyDescent="0.3">
      <c r="A696">
        <f t="shared" si="31"/>
        <v>9</v>
      </c>
      <c r="B696">
        <f t="shared" si="32"/>
        <v>16</v>
      </c>
      <c r="C696">
        <f t="shared" si="33"/>
        <v>44</v>
      </c>
      <c r="D696">
        <v>13964.3179627438</v>
      </c>
      <c r="E696">
        <v>0.56731172256501206</v>
      </c>
    </row>
    <row r="697" spans="1:5" x14ac:dyDescent="0.3">
      <c r="A697">
        <f t="shared" si="31"/>
        <v>9</v>
      </c>
      <c r="B697">
        <f t="shared" si="32"/>
        <v>16</v>
      </c>
      <c r="C697">
        <f t="shared" si="33"/>
        <v>54</v>
      </c>
      <c r="D697">
        <v>13974.1778374195</v>
      </c>
      <c r="E697">
        <v>0.56820160448717905</v>
      </c>
    </row>
    <row r="698" spans="1:5" x14ac:dyDescent="0.3">
      <c r="A698">
        <f t="shared" si="31"/>
        <v>9</v>
      </c>
      <c r="B698">
        <f t="shared" si="32"/>
        <v>16</v>
      </c>
      <c r="C698">
        <f t="shared" si="33"/>
        <v>54</v>
      </c>
      <c r="D698">
        <v>13974.1778374195</v>
      </c>
      <c r="E698">
        <v>0.56820160448717905</v>
      </c>
    </row>
    <row r="699" spans="1:5" x14ac:dyDescent="0.3">
      <c r="A699">
        <f t="shared" si="31"/>
        <v>9</v>
      </c>
      <c r="B699">
        <f t="shared" si="32"/>
        <v>16</v>
      </c>
      <c r="C699">
        <f t="shared" si="33"/>
        <v>58</v>
      </c>
      <c r="D699">
        <v>13978.800353177299</v>
      </c>
      <c r="E699">
        <v>0.56861754070884896</v>
      </c>
    </row>
    <row r="700" spans="1:5" x14ac:dyDescent="0.3">
      <c r="A700">
        <f t="shared" si="31"/>
        <v>9</v>
      </c>
      <c r="B700">
        <f t="shared" si="32"/>
        <v>17</v>
      </c>
      <c r="C700">
        <f t="shared" si="33"/>
        <v>3</v>
      </c>
      <c r="D700">
        <v>13983.0692055949</v>
      </c>
      <c r="E700">
        <v>0.56811216711137702</v>
      </c>
    </row>
    <row r="701" spans="1:5" x14ac:dyDescent="0.3">
      <c r="A701">
        <f t="shared" si="31"/>
        <v>9</v>
      </c>
      <c r="B701">
        <f t="shared" si="32"/>
        <v>17</v>
      </c>
      <c r="C701">
        <f t="shared" si="33"/>
        <v>6</v>
      </c>
      <c r="D701">
        <v>13986.937217811301</v>
      </c>
      <c r="E701">
        <v>0.56845969555579701</v>
      </c>
    </row>
    <row r="702" spans="1:5" x14ac:dyDescent="0.3">
      <c r="A702">
        <f t="shared" si="31"/>
        <v>9</v>
      </c>
      <c r="B702">
        <f t="shared" si="32"/>
        <v>17</v>
      </c>
      <c r="C702">
        <f t="shared" si="33"/>
        <v>7</v>
      </c>
      <c r="D702">
        <v>13987.065624115001</v>
      </c>
      <c r="E702">
        <v>0.568444510864341</v>
      </c>
    </row>
    <row r="703" spans="1:5" x14ac:dyDescent="0.3">
      <c r="A703">
        <f t="shared" si="31"/>
        <v>9</v>
      </c>
      <c r="B703">
        <f t="shared" si="32"/>
        <v>17</v>
      </c>
      <c r="C703">
        <f t="shared" si="33"/>
        <v>10</v>
      </c>
      <c r="D703">
        <v>13990.964010703599</v>
      </c>
      <c r="E703">
        <v>0.56879420587916996</v>
      </c>
    </row>
    <row r="704" spans="1:5" x14ac:dyDescent="0.3">
      <c r="A704">
        <f t="shared" si="31"/>
        <v>9</v>
      </c>
      <c r="B704">
        <f t="shared" si="32"/>
        <v>17</v>
      </c>
      <c r="C704">
        <f t="shared" si="33"/>
        <v>10</v>
      </c>
      <c r="D704">
        <v>13990.964010703599</v>
      </c>
      <c r="E704">
        <v>0.56879420587916996</v>
      </c>
    </row>
    <row r="705" spans="1:5" x14ac:dyDescent="0.3">
      <c r="A705">
        <f t="shared" si="31"/>
        <v>9</v>
      </c>
      <c r="B705">
        <f t="shared" si="32"/>
        <v>17</v>
      </c>
      <c r="C705">
        <f t="shared" si="33"/>
        <v>18</v>
      </c>
      <c r="D705">
        <v>13998.970444186099</v>
      </c>
      <c r="E705">
        <v>0.56951062872257396</v>
      </c>
    </row>
    <row r="706" spans="1:5" x14ac:dyDescent="0.3">
      <c r="A706">
        <f t="shared" si="31"/>
        <v>9</v>
      </c>
      <c r="B706">
        <f t="shared" si="32"/>
        <v>17</v>
      </c>
      <c r="C706">
        <f t="shared" si="33"/>
        <v>18</v>
      </c>
      <c r="D706">
        <v>13998.970444186099</v>
      </c>
      <c r="E706">
        <v>0.56951062872257396</v>
      </c>
    </row>
    <row r="707" spans="1:5" x14ac:dyDescent="0.3">
      <c r="A707">
        <f t="shared" ref="A707:A770" si="34">INT(D707/60/24)</f>
        <v>9</v>
      </c>
      <c r="B707">
        <f t="shared" ref="B707:B770" si="35">INT(((D707/60/24)-A707)*24)</f>
        <v>17</v>
      </c>
      <c r="C707">
        <f t="shared" ref="C707:C770" si="36">INT(((((D707/60/24)-A707)*24)-B707)*60)</f>
        <v>28</v>
      </c>
      <c r="D707">
        <v>14008.4615003073</v>
      </c>
      <c r="E707">
        <v>0.57035681933258697</v>
      </c>
    </row>
    <row r="708" spans="1:5" x14ac:dyDescent="0.3">
      <c r="A708">
        <f t="shared" si="34"/>
        <v>9</v>
      </c>
      <c r="B708">
        <f t="shared" si="35"/>
        <v>17</v>
      </c>
      <c r="C708">
        <f t="shared" si="36"/>
        <v>28</v>
      </c>
      <c r="D708">
        <v>14008.4615003073</v>
      </c>
      <c r="E708">
        <v>0.57035681933258697</v>
      </c>
    </row>
    <row r="709" spans="1:5" x14ac:dyDescent="0.3">
      <c r="A709">
        <f t="shared" si="34"/>
        <v>9</v>
      </c>
      <c r="B709">
        <f t="shared" si="35"/>
        <v>17</v>
      </c>
      <c r="C709">
        <f t="shared" si="36"/>
        <v>46</v>
      </c>
      <c r="D709">
        <v>14026.593728366999</v>
      </c>
      <c r="E709">
        <v>0.57196421383948703</v>
      </c>
    </row>
    <row r="710" spans="1:5" x14ac:dyDescent="0.3">
      <c r="A710">
        <f t="shared" si="34"/>
        <v>9</v>
      </c>
      <c r="B710">
        <f t="shared" si="35"/>
        <v>17</v>
      </c>
      <c r="C710">
        <f t="shared" si="36"/>
        <v>46</v>
      </c>
      <c r="D710">
        <v>14026.593728366999</v>
      </c>
      <c r="E710">
        <v>0.57196421383948703</v>
      </c>
    </row>
    <row r="711" spans="1:5" x14ac:dyDescent="0.3">
      <c r="A711">
        <f t="shared" si="34"/>
        <v>9</v>
      </c>
      <c r="B711">
        <f t="shared" si="35"/>
        <v>17</v>
      </c>
      <c r="C711">
        <f t="shared" si="36"/>
        <v>51</v>
      </c>
      <c r="D711">
        <v>14031.581019364499</v>
      </c>
      <c r="E711">
        <v>0.572404222779751</v>
      </c>
    </row>
    <row r="712" spans="1:5" x14ac:dyDescent="0.3">
      <c r="A712">
        <f t="shared" si="34"/>
        <v>9</v>
      </c>
      <c r="B712">
        <f t="shared" si="35"/>
        <v>17</v>
      </c>
      <c r="C712">
        <f t="shared" si="36"/>
        <v>51</v>
      </c>
      <c r="D712">
        <v>14031.581019364499</v>
      </c>
      <c r="E712">
        <v>0.572404222779751</v>
      </c>
    </row>
    <row r="713" spans="1:5" x14ac:dyDescent="0.3">
      <c r="A713">
        <f t="shared" si="34"/>
        <v>9</v>
      </c>
      <c r="B713">
        <f t="shared" si="35"/>
        <v>17</v>
      </c>
      <c r="C713">
        <f t="shared" si="36"/>
        <v>58</v>
      </c>
      <c r="D713">
        <v>14038.4315947699</v>
      </c>
      <c r="E713">
        <v>0.57300714927109797</v>
      </c>
    </row>
    <row r="714" spans="1:5" x14ac:dyDescent="0.3">
      <c r="A714">
        <f t="shared" si="34"/>
        <v>9</v>
      </c>
      <c r="B714">
        <f t="shared" si="35"/>
        <v>19</v>
      </c>
      <c r="C714">
        <f t="shared" si="36"/>
        <v>18</v>
      </c>
      <c r="D714">
        <v>14118.425708545799</v>
      </c>
      <c r="E714">
        <v>0.56372540610062205</v>
      </c>
    </row>
    <row r="715" spans="1:5" x14ac:dyDescent="0.3">
      <c r="A715">
        <f t="shared" si="34"/>
        <v>9</v>
      </c>
      <c r="B715">
        <f t="shared" si="35"/>
        <v>19</v>
      </c>
      <c r="C715">
        <f t="shared" si="36"/>
        <v>28</v>
      </c>
      <c r="D715">
        <v>14128.294092498199</v>
      </c>
      <c r="E715">
        <v>0.564595468615259</v>
      </c>
    </row>
    <row r="716" spans="1:5" x14ac:dyDescent="0.3">
      <c r="A716">
        <f t="shared" si="34"/>
        <v>9</v>
      </c>
      <c r="B716">
        <f t="shared" si="35"/>
        <v>19</v>
      </c>
      <c r="C716">
        <f t="shared" si="36"/>
        <v>28</v>
      </c>
      <c r="D716">
        <v>14128.294092498199</v>
      </c>
      <c r="E716">
        <v>0.564595468615259</v>
      </c>
    </row>
    <row r="717" spans="1:5" x14ac:dyDescent="0.3">
      <c r="A717">
        <f t="shared" si="34"/>
        <v>9</v>
      </c>
      <c r="B717">
        <f t="shared" si="35"/>
        <v>19</v>
      </c>
      <c r="C717">
        <f t="shared" si="36"/>
        <v>42</v>
      </c>
      <c r="D717">
        <v>14142.725538070001</v>
      </c>
      <c r="E717">
        <v>0.56586161092923604</v>
      </c>
    </row>
    <row r="718" spans="1:5" x14ac:dyDescent="0.3">
      <c r="A718">
        <f t="shared" si="34"/>
        <v>9</v>
      </c>
      <c r="B718">
        <f t="shared" si="35"/>
        <v>19</v>
      </c>
      <c r="C718">
        <f t="shared" si="36"/>
        <v>42</v>
      </c>
      <c r="D718">
        <v>14142.725538070001</v>
      </c>
      <c r="E718">
        <v>0.56586161092923604</v>
      </c>
    </row>
    <row r="719" spans="1:5" x14ac:dyDescent="0.3">
      <c r="A719">
        <f t="shared" si="34"/>
        <v>9</v>
      </c>
      <c r="B719">
        <f t="shared" si="35"/>
        <v>19</v>
      </c>
      <c r="C719">
        <f t="shared" si="36"/>
        <v>53</v>
      </c>
      <c r="D719">
        <v>14153.5628765984</v>
      </c>
      <c r="E719">
        <v>0.56680759367988298</v>
      </c>
    </row>
    <row r="720" spans="1:5" x14ac:dyDescent="0.3">
      <c r="A720">
        <f t="shared" si="34"/>
        <v>9</v>
      </c>
      <c r="B720">
        <f t="shared" si="35"/>
        <v>19</v>
      </c>
      <c r="C720">
        <f t="shared" si="36"/>
        <v>53</v>
      </c>
      <c r="D720">
        <v>14153.5628765984</v>
      </c>
      <c r="E720">
        <v>0.56680759367988298</v>
      </c>
    </row>
    <row r="721" spans="1:5" x14ac:dyDescent="0.3">
      <c r="A721">
        <f t="shared" si="34"/>
        <v>9</v>
      </c>
      <c r="B721">
        <f t="shared" si="35"/>
        <v>20</v>
      </c>
      <c r="C721">
        <f t="shared" si="36"/>
        <v>1</v>
      </c>
      <c r="D721">
        <v>14161.5452566486</v>
      </c>
      <c r="E721">
        <v>0.56750173701171502</v>
      </c>
    </row>
    <row r="722" spans="1:5" x14ac:dyDescent="0.3">
      <c r="A722">
        <f t="shared" si="34"/>
        <v>9</v>
      </c>
      <c r="B722">
        <f t="shared" si="35"/>
        <v>20</v>
      </c>
      <c r="C722">
        <f t="shared" si="36"/>
        <v>1</v>
      </c>
      <c r="D722">
        <v>14161.5452566486</v>
      </c>
      <c r="E722">
        <v>0.56750173701171502</v>
      </c>
    </row>
    <row r="723" spans="1:5" x14ac:dyDescent="0.3">
      <c r="A723">
        <f t="shared" si="34"/>
        <v>9</v>
      </c>
      <c r="B723">
        <f t="shared" si="35"/>
        <v>20</v>
      </c>
      <c r="C723">
        <f t="shared" si="36"/>
        <v>6</v>
      </c>
      <c r="D723">
        <v>14166.6933954984</v>
      </c>
      <c r="E723">
        <v>0.56794823751486501</v>
      </c>
    </row>
    <row r="724" spans="1:5" x14ac:dyDescent="0.3">
      <c r="A724">
        <f t="shared" si="34"/>
        <v>9</v>
      </c>
      <c r="B724">
        <f t="shared" si="35"/>
        <v>20</v>
      </c>
      <c r="C724">
        <f t="shared" si="36"/>
        <v>6</v>
      </c>
      <c r="D724">
        <v>14166.6933954984</v>
      </c>
      <c r="E724">
        <v>0.56794823751486501</v>
      </c>
    </row>
    <row r="725" spans="1:5" x14ac:dyDescent="0.3">
      <c r="A725">
        <f t="shared" si="34"/>
        <v>9</v>
      </c>
      <c r="B725">
        <f t="shared" si="35"/>
        <v>20</v>
      </c>
      <c r="C725">
        <f t="shared" si="36"/>
        <v>21</v>
      </c>
      <c r="D725">
        <v>14181.3046759238</v>
      </c>
      <c r="E725">
        <v>0.56921047404493896</v>
      </c>
    </row>
    <row r="726" spans="1:5" x14ac:dyDescent="0.3">
      <c r="A726">
        <f t="shared" si="34"/>
        <v>9</v>
      </c>
      <c r="B726">
        <f t="shared" si="35"/>
        <v>20</v>
      </c>
      <c r="C726">
        <f t="shared" si="36"/>
        <v>21</v>
      </c>
      <c r="D726">
        <v>14181.3046759238</v>
      </c>
      <c r="E726">
        <v>0.56921047404493896</v>
      </c>
    </row>
    <row r="727" spans="1:5" x14ac:dyDescent="0.3">
      <c r="A727">
        <f t="shared" si="34"/>
        <v>9</v>
      </c>
      <c r="B727">
        <f t="shared" si="35"/>
        <v>20</v>
      </c>
      <c r="C727">
        <f t="shared" si="36"/>
        <v>29</v>
      </c>
      <c r="D727">
        <v>14189.838164389301</v>
      </c>
      <c r="E727">
        <v>0.569944257718215</v>
      </c>
    </row>
    <row r="728" spans="1:5" x14ac:dyDescent="0.3">
      <c r="A728">
        <f t="shared" si="34"/>
        <v>9</v>
      </c>
      <c r="B728">
        <f t="shared" si="35"/>
        <v>20</v>
      </c>
      <c r="C728">
        <f t="shared" si="36"/>
        <v>29</v>
      </c>
      <c r="D728">
        <v>14189.838164389301</v>
      </c>
      <c r="E728">
        <v>0.569944257718215</v>
      </c>
    </row>
    <row r="729" spans="1:5" x14ac:dyDescent="0.3">
      <c r="A729">
        <f t="shared" si="34"/>
        <v>9</v>
      </c>
      <c r="B729">
        <f t="shared" si="35"/>
        <v>20</v>
      </c>
      <c r="C729">
        <f t="shared" si="36"/>
        <v>35</v>
      </c>
      <c r="D729">
        <v>14195.1947671535</v>
      </c>
      <c r="E729">
        <v>0.57040358938624203</v>
      </c>
    </row>
    <row r="730" spans="1:5" x14ac:dyDescent="0.3">
      <c r="A730">
        <f t="shared" si="34"/>
        <v>9</v>
      </c>
      <c r="B730">
        <f t="shared" si="35"/>
        <v>20</v>
      </c>
      <c r="C730">
        <f t="shared" si="36"/>
        <v>35</v>
      </c>
      <c r="D730">
        <v>14195.1947671535</v>
      </c>
      <c r="E730">
        <v>0.57040358938624203</v>
      </c>
    </row>
    <row r="731" spans="1:5" x14ac:dyDescent="0.3">
      <c r="A731">
        <f t="shared" si="34"/>
        <v>9</v>
      </c>
      <c r="B731">
        <f t="shared" si="35"/>
        <v>20</v>
      </c>
      <c r="C731">
        <f t="shared" si="36"/>
        <v>39</v>
      </c>
      <c r="D731">
        <v>14199.010195228</v>
      </c>
      <c r="E731">
        <v>0.57073016656819198</v>
      </c>
    </row>
    <row r="732" spans="1:5" x14ac:dyDescent="0.3">
      <c r="A732">
        <f t="shared" si="34"/>
        <v>9</v>
      </c>
      <c r="B732">
        <f t="shared" si="35"/>
        <v>20</v>
      </c>
      <c r="C732">
        <f t="shared" si="36"/>
        <v>39</v>
      </c>
      <c r="D732">
        <v>14199.010195228</v>
      </c>
      <c r="E732">
        <v>0.57073016656819198</v>
      </c>
    </row>
    <row r="733" spans="1:5" x14ac:dyDescent="0.3">
      <c r="A733">
        <f t="shared" si="34"/>
        <v>9</v>
      </c>
      <c r="B733">
        <f t="shared" si="35"/>
        <v>20</v>
      </c>
      <c r="C733">
        <f t="shared" si="36"/>
        <v>42</v>
      </c>
      <c r="D733">
        <v>14202.3638482473</v>
      </c>
      <c r="E733">
        <v>0.57101680889767703</v>
      </c>
    </row>
    <row r="734" spans="1:5" x14ac:dyDescent="0.3">
      <c r="A734">
        <f t="shared" si="34"/>
        <v>9</v>
      </c>
      <c r="B734">
        <f t="shared" si="35"/>
        <v>20</v>
      </c>
      <c r="C734">
        <f t="shared" si="36"/>
        <v>42</v>
      </c>
      <c r="D734">
        <v>14202.3638482473</v>
      </c>
      <c r="E734">
        <v>0.57101680889767703</v>
      </c>
    </row>
    <row r="735" spans="1:5" x14ac:dyDescent="0.3">
      <c r="A735">
        <f t="shared" si="34"/>
        <v>9</v>
      </c>
      <c r="B735">
        <f t="shared" si="35"/>
        <v>20</v>
      </c>
      <c r="C735">
        <f t="shared" si="36"/>
        <v>52</v>
      </c>
      <c r="D735">
        <v>14212.5673570856</v>
      </c>
      <c r="E735">
        <v>0.57188657048680602</v>
      </c>
    </row>
    <row r="736" spans="1:5" x14ac:dyDescent="0.3">
      <c r="A736">
        <f t="shared" si="34"/>
        <v>9</v>
      </c>
      <c r="B736">
        <f t="shared" si="35"/>
        <v>20</v>
      </c>
      <c r="C736">
        <f t="shared" si="36"/>
        <v>52</v>
      </c>
      <c r="D736">
        <v>14212.5673570856</v>
      </c>
      <c r="E736">
        <v>0.57188657048680602</v>
      </c>
    </row>
    <row r="737" spans="1:5" x14ac:dyDescent="0.3">
      <c r="A737">
        <f t="shared" si="34"/>
        <v>9</v>
      </c>
      <c r="B737">
        <f t="shared" si="35"/>
        <v>20</v>
      </c>
      <c r="C737">
        <f t="shared" si="36"/>
        <v>56</v>
      </c>
      <c r="D737">
        <v>14216.418734168399</v>
      </c>
      <c r="E737">
        <v>0.572213951178976</v>
      </c>
    </row>
    <row r="738" spans="1:5" x14ac:dyDescent="0.3">
      <c r="A738">
        <f t="shared" si="34"/>
        <v>9</v>
      </c>
      <c r="B738">
        <f t="shared" si="35"/>
        <v>21</v>
      </c>
      <c r="C738">
        <f t="shared" si="36"/>
        <v>0</v>
      </c>
      <c r="D738">
        <v>14220</v>
      </c>
      <c r="E738">
        <v>0.57180735390284099</v>
      </c>
    </row>
    <row r="739" spans="1:5" x14ac:dyDescent="0.3">
      <c r="A739">
        <f t="shared" si="34"/>
        <v>10</v>
      </c>
      <c r="B739">
        <f t="shared" si="35"/>
        <v>9</v>
      </c>
      <c r="C739">
        <f t="shared" si="36"/>
        <v>0</v>
      </c>
      <c r="D739">
        <v>14940</v>
      </c>
      <c r="E739">
        <v>0.57180735390284099</v>
      </c>
    </row>
    <row r="740" spans="1:5" x14ac:dyDescent="0.3">
      <c r="A740">
        <f t="shared" si="34"/>
        <v>10</v>
      </c>
      <c r="B740">
        <f t="shared" si="35"/>
        <v>9</v>
      </c>
      <c r="C740">
        <f t="shared" si="36"/>
        <v>15</v>
      </c>
      <c r="D740">
        <v>14955.444893972001</v>
      </c>
      <c r="E740">
        <v>0.57006042477223495</v>
      </c>
    </row>
    <row r="741" spans="1:5" x14ac:dyDescent="0.3">
      <c r="A741">
        <f t="shared" si="34"/>
        <v>10</v>
      </c>
      <c r="B741">
        <f t="shared" si="35"/>
        <v>9</v>
      </c>
      <c r="C741">
        <f t="shared" si="36"/>
        <v>23</v>
      </c>
      <c r="D741">
        <v>14963.800290453901</v>
      </c>
      <c r="E741">
        <v>0.57076983576955898</v>
      </c>
    </row>
    <row r="742" spans="1:5" x14ac:dyDescent="0.3">
      <c r="A742">
        <f t="shared" si="34"/>
        <v>10</v>
      </c>
      <c r="B742">
        <f t="shared" si="35"/>
        <v>9</v>
      </c>
      <c r="C742">
        <f t="shared" si="36"/>
        <v>31</v>
      </c>
      <c r="D742">
        <v>14971.8105689983</v>
      </c>
      <c r="E742">
        <v>0.56986837754136799</v>
      </c>
    </row>
    <row r="743" spans="1:5" x14ac:dyDescent="0.3">
      <c r="A743">
        <f t="shared" si="34"/>
        <v>10</v>
      </c>
      <c r="B743">
        <f t="shared" si="35"/>
        <v>9</v>
      </c>
      <c r="C743">
        <f t="shared" si="36"/>
        <v>39</v>
      </c>
      <c r="D743">
        <v>14979.2801311682</v>
      </c>
      <c r="E743">
        <v>0.57050092680272202</v>
      </c>
    </row>
    <row r="744" spans="1:5" x14ac:dyDescent="0.3">
      <c r="A744">
        <f t="shared" si="34"/>
        <v>10</v>
      </c>
      <c r="B744">
        <f t="shared" si="35"/>
        <v>9</v>
      </c>
      <c r="C744">
        <f t="shared" si="36"/>
        <v>50</v>
      </c>
      <c r="D744">
        <v>14990.4661257716</v>
      </c>
      <c r="E744">
        <v>0.56924728516543399</v>
      </c>
    </row>
    <row r="745" spans="1:5" x14ac:dyDescent="0.3">
      <c r="A745">
        <f t="shared" si="34"/>
        <v>10</v>
      </c>
      <c r="B745">
        <f t="shared" si="35"/>
        <v>9</v>
      </c>
      <c r="C745">
        <f t="shared" si="36"/>
        <v>58</v>
      </c>
      <c r="D745">
        <v>14998.814775230099</v>
      </c>
      <c r="E745">
        <v>0.56995258700085605</v>
      </c>
    </row>
    <row r="746" spans="1:5" x14ac:dyDescent="0.3">
      <c r="A746">
        <f t="shared" si="34"/>
        <v>10</v>
      </c>
      <c r="B746">
        <f t="shared" si="35"/>
        <v>10</v>
      </c>
      <c r="C746">
        <f t="shared" si="36"/>
        <v>1</v>
      </c>
      <c r="D746">
        <v>15001.8740631337</v>
      </c>
      <c r="E746">
        <v>0.56961082061590496</v>
      </c>
    </row>
    <row r="747" spans="1:5" x14ac:dyDescent="0.3">
      <c r="A747">
        <f t="shared" si="34"/>
        <v>10</v>
      </c>
      <c r="B747">
        <f t="shared" si="35"/>
        <v>10</v>
      </c>
      <c r="C747">
        <f t="shared" si="36"/>
        <v>9</v>
      </c>
      <c r="D747">
        <v>15009.4380018557</v>
      </c>
      <c r="E747">
        <v>0.570247962583044</v>
      </c>
    </row>
    <row r="748" spans="1:5" x14ac:dyDescent="0.3">
      <c r="A748">
        <f t="shared" si="34"/>
        <v>10</v>
      </c>
      <c r="B748">
        <f t="shared" si="35"/>
        <v>10</v>
      </c>
      <c r="C748">
        <f t="shared" si="36"/>
        <v>15</v>
      </c>
      <c r="D748">
        <v>15015.9799502638</v>
      </c>
      <c r="E748">
        <v>0.56951877036819498</v>
      </c>
    </row>
    <row r="749" spans="1:5" x14ac:dyDescent="0.3">
      <c r="A749">
        <f t="shared" si="34"/>
        <v>10</v>
      </c>
      <c r="B749">
        <f t="shared" si="35"/>
        <v>10</v>
      </c>
      <c r="C749">
        <f t="shared" si="36"/>
        <v>24</v>
      </c>
      <c r="D749">
        <v>15024.4669026543</v>
      </c>
      <c r="E749">
        <v>0.57023171744548196</v>
      </c>
    </row>
    <row r="750" spans="1:5" x14ac:dyDescent="0.3">
      <c r="A750">
        <f t="shared" si="34"/>
        <v>10</v>
      </c>
      <c r="B750">
        <f t="shared" si="35"/>
        <v>10</v>
      </c>
      <c r="C750">
        <f t="shared" si="36"/>
        <v>32</v>
      </c>
      <c r="D750">
        <v>15032.212769379799</v>
      </c>
      <c r="E750">
        <v>0.56937108693688099</v>
      </c>
    </row>
    <row r="751" spans="1:5" x14ac:dyDescent="0.3">
      <c r="A751">
        <f t="shared" si="34"/>
        <v>10</v>
      </c>
      <c r="B751">
        <f t="shared" si="35"/>
        <v>10</v>
      </c>
      <c r="C751">
        <f t="shared" si="36"/>
        <v>41</v>
      </c>
      <c r="D751">
        <v>15041.0255244083</v>
      </c>
      <c r="E751">
        <v>0.570109271779767</v>
      </c>
    </row>
    <row r="752" spans="1:5" x14ac:dyDescent="0.3">
      <c r="A752">
        <f t="shared" si="34"/>
        <v>10</v>
      </c>
      <c r="B752">
        <f t="shared" si="35"/>
        <v>10</v>
      </c>
      <c r="C752">
        <f t="shared" si="36"/>
        <v>48</v>
      </c>
      <c r="D752">
        <v>15048.6311686725</v>
      </c>
      <c r="E752">
        <v>0.56926709680726195</v>
      </c>
    </row>
    <row r="753" spans="1:5" x14ac:dyDescent="0.3">
      <c r="A753">
        <f t="shared" si="34"/>
        <v>10</v>
      </c>
      <c r="B753">
        <f t="shared" si="35"/>
        <v>10</v>
      </c>
      <c r="C753">
        <f t="shared" si="36"/>
        <v>58</v>
      </c>
      <c r="D753">
        <v>15058.1897955166</v>
      </c>
      <c r="E753">
        <v>0.57006528672548995</v>
      </c>
    </row>
    <row r="754" spans="1:5" x14ac:dyDescent="0.3">
      <c r="A754">
        <f t="shared" si="34"/>
        <v>10</v>
      </c>
      <c r="B754">
        <f t="shared" si="35"/>
        <v>11</v>
      </c>
      <c r="C754">
        <f t="shared" si="36"/>
        <v>0</v>
      </c>
      <c r="D754">
        <v>15060.3024448861</v>
      </c>
      <c r="E754">
        <v>0.56983189961660496</v>
      </c>
    </row>
    <row r="755" spans="1:5" x14ac:dyDescent="0.3">
      <c r="A755">
        <f t="shared" si="34"/>
        <v>10</v>
      </c>
      <c r="B755">
        <f t="shared" si="35"/>
        <v>11</v>
      </c>
      <c r="C755">
        <f t="shared" si="36"/>
        <v>9</v>
      </c>
      <c r="D755">
        <v>15069.321251506901</v>
      </c>
      <c r="E755">
        <v>0.57058240490018297</v>
      </c>
    </row>
    <row r="756" spans="1:5" x14ac:dyDescent="0.3">
      <c r="A756">
        <f t="shared" si="34"/>
        <v>10</v>
      </c>
      <c r="B756">
        <f t="shared" si="35"/>
        <v>11</v>
      </c>
      <c r="C756">
        <f t="shared" si="36"/>
        <v>13</v>
      </c>
      <c r="D756">
        <v>15073.3072605205</v>
      </c>
      <c r="E756">
        <v>0.57014277382968903</v>
      </c>
    </row>
    <row r="757" spans="1:5" x14ac:dyDescent="0.3">
      <c r="A757">
        <f t="shared" si="34"/>
        <v>10</v>
      </c>
      <c r="B757">
        <f t="shared" si="35"/>
        <v>11</v>
      </c>
      <c r="C757">
        <f t="shared" si="36"/>
        <v>22</v>
      </c>
      <c r="D757">
        <v>15082.297739441199</v>
      </c>
      <c r="E757">
        <v>0.570888509124171</v>
      </c>
    </row>
    <row r="758" spans="1:5" x14ac:dyDescent="0.3">
      <c r="A758">
        <f t="shared" si="34"/>
        <v>10</v>
      </c>
      <c r="B758">
        <f t="shared" si="35"/>
        <v>11</v>
      </c>
      <c r="C758">
        <f t="shared" si="36"/>
        <v>23</v>
      </c>
      <c r="D758">
        <v>15083.8374829106</v>
      </c>
      <c r="E758">
        <v>0.57071893940742402</v>
      </c>
    </row>
    <row r="759" spans="1:5" x14ac:dyDescent="0.3">
      <c r="A759">
        <f t="shared" si="34"/>
        <v>10</v>
      </c>
      <c r="B759">
        <f t="shared" si="35"/>
        <v>11</v>
      </c>
      <c r="C759">
        <f t="shared" si="36"/>
        <v>31</v>
      </c>
      <c r="D759">
        <v>15091.482126053799</v>
      </c>
      <c r="E759">
        <v>0.57135107112563399</v>
      </c>
    </row>
    <row r="760" spans="1:5" x14ac:dyDescent="0.3">
      <c r="A760">
        <f t="shared" si="34"/>
        <v>10</v>
      </c>
      <c r="B760">
        <f t="shared" si="35"/>
        <v>11</v>
      </c>
      <c r="C760">
        <f t="shared" si="36"/>
        <v>37</v>
      </c>
      <c r="D760">
        <v>15097.093759851999</v>
      </c>
      <c r="E760">
        <v>0.57073414691193602</v>
      </c>
    </row>
    <row r="761" spans="1:5" x14ac:dyDescent="0.3">
      <c r="A761">
        <f t="shared" si="34"/>
        <v>10</v>
      </c>
      <c r="B761">
        <f t="shared" si="35"/>
        <v>11</v>
      </c>
      <c r="C761">
        <f t="shared" si="36"/>
        <v>44</v>
      </c>
      <c r="D761">
        <v>15104.8910888016</v>
      </c>
      <c r="E761">
        <v>0.57137722032236504</v>
      </c>
    </row>
    <row r="762" spans="1:5" x14ac:dyDescent="0.3">
      <c r="A762">
        <f t="shared" si="34"/>
        <v>10</v>
      </c>
      <c r="B762">
        <f t="shared" si="35"/>
        <v>11</v>
      </c>
      <c r="C762">
        <f t="shared" si="36"/>
        <v>48</v>
      </c>
      <c r="D762">
        <v>15108.6088407563</v>
      </c>
      <c r="E762">
        <v>0.57096938805032105</v>
      </c>
    </row>
    <row r="763" spans="1:5" x14ac:dyDescent="0.3">
      <c r="A763">
        <f t="shared" si="34"/>
        <v>10</v>
      </c>
      <c r="B763">
        <f t="shared" si="35"/>
        <v>11</v>
      </c>
      <c r="C763">
        <f t="shared" si="36"/>
        <v>56</v>
      </c>
      <c r="D763">
        <v>15116.198314003401</v>
      </c>
      <c r="E763">
        <v>0.57159361975233003</v>
      </c>
    </row>
    <row r="764" spans="1:5" x14ac:dyDescent="0.3">
      <c r="A764">
        <f t="shared" si="34"/>
        <v>10</v>
      </c>
      <c r="B764">
        <f t="shared" si="35"/>
        <v>12</v>
      </c>
      <c r="C764">
        <f t="shared" si="36"/>
        <v>0</v>
      </c>
      <c r="D764">
        <v>15120.698327313799</v>
      </c>
      <c r="E764">
        <v>0.57110093108583404</v>
      </c>
    </row>
    <row r="765" spans="1:5" x14ac:dyDescent="0.3">
      <c r="A765">
        <f t="shared" si="34"/>
        <v>10</v>
      </c>
      <c r="B765">
        <f t="shared" si="35"/>
        <v>12</v>
      </c>
      <c r="C765">
        <f t="shared" si="36"/>
        <v>10</v>
      </c>
      <c r="D765">
        <v>15130.3713224816</v>
      </c>
      <c r="E765">
        <v>0.57189413263220201</v>
      </c>
    </row>
    <row r="766" spans="1:5" x14ac:dyDescent="0.3">
      <c r="A766">
        <f t="shared" si="34"/>
        <v>10</v>
      </c>
      <c r="B766">
        <f t="shared" si="35"/>
        <v>12</v>
      </c>
      <c r="C766">
        <f t="shared" si="36"/>
        <v>42</v>
      </c>
      <c r="D766">
        <v>15162.1651210729</v>
      </c>
      <c r="E766">
        <v>0.56843877035259505</v>
      </c>
    </row>
    <row r="767" spans="1:5" x14ac:dyDescent="0.3">
      <c r="A767">
        <f t="shared" si="34"/>
        <v>10</v>
      </c>
      <c r="B767">
        <f t="shared" si="35"/>
        <v>12</v>
      </c>
      <c r="C767">
        <f t="shared" si="36"/>
        <v>49</v>
      </c>
      <c r="D767">
        <v>15169.241366312999</v>
      </c>
      <c r="E767">
        <v>0.56901832875291003</v>
      </c>
    </row>
    <row r="768" spans="1:5" x14ac:dyDescent="0.3">
      <c r="A768">
        <f t="shared" si="34"/>
        <v>10</v>
      </c>
      <c r="B768">
        <f t="shared" si="35"/>
        <v>12</v>
      </c>
      <c r="C768">
        <f t="shared" si="36"/>
        <v>49</v>
      </c>
      <c r="D768">
        <v>15169.241366312999</v>
      </c>
      <c r="E768">
        <v>0.56901832875291003</v>
      </c>
    </row>
    <row r="769" spans="1:5" x14ac:dyDescent="0.3">
      <c r="A769">
        <f t="shared" si="34"/>
        <v>10</v>
      </c>
      <c r="B769">
        <f t="shared" si="35"/>
        <v>13</v>
      </c>
      <c r="C769">
        <f t="shared" si="36"/>
        <v>7</v>
      </c>
      <c r="D769">
        <v>15187.6843035081</v>
      </c>
      <c r="E769">
        <v>0.57052155160790596</v>
      </c>
    </row>
    <row r="770" spans="1:5" x14ac:dyDescent="0.3">
      <c r="A770">
        <f t="shared" si="34"/>
        <v>10</v>
      </c>
      <c r="B770">
        <f t="shared" si="35"/>
        <v>13</v>
      </c>
      <c r="C770">
        <f t="shared" si="36"/>
        <v>7</v>
      </c>
      <c r="D770">
        <v>15187.6843035081</v>
      </c>
      <c r="E770">
        <v>0.57052155160790596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13</v>
      </c>
      <c r="C771">
        <f t="shared" ref="C771:C834" si="39">INT(((((D771/60/24)-A771)*24)-B771)*60)</f>
        <v>12</v>
      </c>
      <c r="D771">
        <v>15192.6103606168</v>
      </c>
      <c r="E771">
        <v>0.57092128542913501</v>
      </c>
    </row>
    <row r="772" spans="1:5" x14ac:dyDescent="0.3">
      <c r="A772">
        <f t="shared" si="37"/>
        <v>10</v>
      </c>
      <c r="B772">
        <f t="shared" si="38"/>
        <v>13</v>
      </c>
      <c r="C772">
        <f t="shared" si="39"/>
        <v>33</v>
      </c>
      <c r="D772">
        <v>15213.4043750481</v>
      </c>
      <c r="E772">
        <v>0.56868698428990605</v>
      </c>
    </row>
    <row r="773" spans="1:5" x14ac:dyDescent="0.3">
      <c r="A773">
        <f t="shared" si="37"/>
        <v>10</v>
      </c>
      <c r="B773">
        <f t="shared" si="38"/>
        <v>13</v>
      </c>
      <c r="C773">
        <f t="shared" si="39"/>
        <v>44</v>
      </c>
      <c r="D773">
        <v>15224.640246554</v>
      </c>
      <c r="E773">
        <v>0.56959712608333302</v>
      </c>
    </row>
    <row r="774" spans="1:5" x14ac:dyDescent="0.3">
      <c r="A774">
        <f t="shared" si="37"/>
        <v>10</v>
      </c>
      <c r="B774">
        <f t="shared" si="38"/>
        <v>13</v>
      </c>
      <c r="C774">
        <f t="shared" si="39"/>
        <v>44</v>
      </c>
      <c r="D774">
        <v>15224.640246554</v>
      </c>
      <c r="E774">
        <v>0.56959712608333302</v>
      </c>
    </row>
    <row r="775" spans="1:5" x14ac:dyDescent="0.3">
      <c r="A775">
        <f t="shared" si="37"/>
        <v>10</v>
      </c>
      <c r="B775">
        <f t="shared" si="38"/>
        <v>14</v>
      </c>
      <c r="C775">
        <f t="shared" si="39"/>
        <v>0</v>
      </c>
      <c r="D775">
        <v>15240.1482318446</v>
      </c>
      <c r="E775">
        <v>0.57084703173163098</v>
      </c>
    </row>
    <row r="776" spans="1:5" x14ac:dyDescent="0.3">
      <c r="A776">
        <f t="shared" si="37"/>
        <v>10</v>
      </c>
      <c r="B776">
        <f t="shared" si="38"/>
        <v>14</v>
      </c>
      <c r="C776">
        <f t="shared" si="39"/>
        <v>0</v>
      </c>
      <c r="D776">
        <v>15240.1482318446</v>
      </c>
      <c r="E776">
        <v>0.57084703173163098</v>
      </c>
    </row>
    <row r="777" spans="1:5" x14ac:dyDescent="0.3">
      <c r="A777">
        <f t="shared" si="37"/>
        <v>10</v>
      </c>
      <c r="B777">
        <f t="shared" si="38"/>
        <v>14</v>
      </c>
      <c r="C777">
        <f t="shared" si="39"/>
        <v>5</v>
      </c>
      <c r="D777">
        <v>15245.2068534353</v>
      </c>
      <c r="E777">
        <v>0.57125317550315102</v>
      </c>
    </row>
    <row r="778" spans="1:5" x14ac:dyDescent="0.3">
      <c r="A778">
        <f t="shared" si="37"/>
        <v>10</v>
      </c>
      <c r="B778">
        <f t="shared" si="38"/>
        <v>14</v>
      </c>
      <c r="C778">
        <f t="shared" si="39"/>
        <v>22</v>
      </c>
      <c r="D778">
        <v>15262.585523903799</v>
      </c>
      <c r="E778">
        <v>0.56940190047044903</v>
      </c>
    </row>
    <row r="779" spans="1:5" x14ac:dyDescent="0.3">
      <c r="A779">
        <f t="shared" si="37"/>
        <v>10</v>
      </c>
      <c r="B779">
        <f t="shared" si="38"/>
        <v>14</v>
      </c>
      <c r="C779">
        <f t="shared" si="39"/>
        <v>25</v>
      </c>
      <c r="D779">
        <v>15265.684615485299</v>
      </c>
      <c r="E779">
        <v>0.56965060367253895</v>
      </c>
    </row>
    <row r="780" spans="1:5" x14ac:dyDescent="0.3">
      <c r="A780">
        <f t="shared" si="37"/>
        <v>10</v>
      </c>
      <c r="B780">
        <f t="shared" si="38"/>
        <v>14</v>
      </c>
      <c r="C780">
        <f t="shared" si="39"/>
        <v>41</v>
      </c>
      <c r="D780">
        <v>15281.3839674834</v>
      </c>
      <c r="E780">
        <v>0.56798873650286796</v>
      </c>
    </row>
    <row r="781" spans="1:5" x14ac:dyDescent="0.3">
      <c r="A781">
        <f t="shared" si="37"/>
        <v>10</v>
      </c>
      <c r="B781">
        <f t="shared" si="38"/>
        <v>14</v>
      </c>
      <c r="C781">
        <f t="shared" si="39"/>
        <v>49</v>
      </c>
      <c r="D781">
        <v>15289.908728952199</v>
      </c>
      <c r="E781">
        <v>0.568672012075494</v>
      </c>
    </row>
    <row r="782" spans="1:5" x14ac:dyDescent="0.3">
      <c r="A782">
        <f t="shared" si="37"/>
        <v>10</v>
      </c>
      <c r="B782">
        <f t="shared" si="38"/>
        <v>14</v>
      </c>
      <c r="C782">
        <f t="shared" si="39"/>
        <v>49</v>
      </c>
      <c r="D782">
        <v>15289.908728952199</v>
      </c>
      <c r="E782">
        <v>0.568672012075494</v>
      </c>
    </row>
    <row r="783" spans="1:5" x14ac:dyDescent="0.3">
      <c r="A783">
        <f t="shared" si="37"/>
        <v>10</v>
      </c>
      <c r="B783">
        <f t="shared" si="38"/>
        <v>15</v>
      </c>
      <c r="C783">
        <f t="shared" si="39"/>
        <v>4</v>
      </c>
      <c r="D783">
        <v>15304.399353610301</v>
      </c>
      <c r="E783">
        <v>0.56982851653946498</v>
      </c>
    </row>
    <row r="784" spans="1:5" x14ac:dyDescent="0.3">
      <c r="A784">
        <f t="shared" si="37"/>
        <v>10</v>
      </c>
      <c r="B784">
        <f t="shared" si="38"/>
        <v>15</v>
      </c>
      <c r="C784">
        <f t="shared" si="39"/>
        <v>4</v>
      </c>
      <c r="D784">
        <v>15304.399353610301</v>
      </c>
      <c r="E784">
        <v>0.56982851653946498</v>
      </c>
    </row>
    <row r="785" spans="1:5" x14ac:dyDescent="0.3">
      <c r="A785">
        <f t="shared" si="37"/>
        <v>10</v>
      </c>
      <c r="B785">
        <f t="shared" si="38"/>
        <v>15</v>
      </c>
      <c r="C785">
        <f t="shared" si="39"/>
        <v>8</v>
      </c>
      <c r="D785">
        <v>15308.7743905757</v>
      </c>
      <c r="E785">
        <v>0.57017647265774296</v>
      </c>
    </row>
    <row r="786" spans="1:5" x14ac:dyDescent="0.3">
      <c r="A786">
        <f t="shared" si="37"/>
        <v>10</v>
      </c>
      <c r="B786">
        <f t="shared" si="38"/>
        <v>15</v>
      </c>
      <c r="C786">
        <f t="shared" si="39"/>
        <v>31</v>
      </c>
      <c r="D786">
        <v>15331.499188985899</v>
      </c>
      <c r="E786">
        <v>0.56779091667245196</v>
      </c>
    </row>
    <row r="787" spans="1:5" x14ac:dyDescent="0.3">
      <c r="A787">
        <f t="shared" si="37"/>
        <v>10</v>
      </c>
      <c r="B787">
        <f t="shared" si="38"/>
        <v>15</v>
      </c>
      <c r="C787">
        <f t="shared" si="39"/>
        <v>34</v>
      </c>
      <c r="D787">
        <v>15334.7156114643</v>
      </c>
      <c r="E787">
        <v>0.56804671055577305</v>
      </c>
    </row>
    <row r="788" spans="1:5" x14ac:dyDescent="0.3">
      <c r="A788">
        <f t="shared" si="37"/>
        <v>10</v>
      </c>
      <c r="B788">
        <f t="shared" si="38"/>
        <v>16</v>
      </c>
      <c r="C788">
        <f t="shared" si="39"/>
        <v>27</v>
      </c>
      <c r="D788">
        <v>15387.971931828601</v>
      </c>
      <c r="E788">
        <v>0.56253427755228103</v>
      </c>
    </row>
    <row r="789" spans="1:5" x14ac:dyDescent="0.3">
      <c r="A789">
        <f t="shared" si="37"/>
        <v>10</v>
      </c>
      <c r="B789">
        <f t="shared" si="38"/>
        <v>16</v>
      </c>
      <c r="C789">
        <f t="shared" si="39"/>
        <v>38</v>
      </c>
      <c r="D789">
        <v>15398.439095547599</v>
      </c>
      <c r="E789">
        <v>0.56336706395924896</v>
      </c>
    </row>
    <row r="790" spans="1:5" x14ac:dyDescent="0.3">
      <c r="A790">
        <f t="shared" si="37"/>
        <v>10</v>
      </c>
      <c r="B790">
        <f t="shared" si="38"/>
        <v>16</v>
      </c>
      <c r="C790">
        <f t="shared" si="39"/>
        <v>38</v>
      </c>
      <c r="D790">
        <v>15398.439095547599</v>
      </c>
      <c r="E790">
        <v>0.56336706395924896</v>
      </c>
    </row>
    <row r="791" spans="1:5" x14ac:dyDescent="0.3">
      <c r="A791">
        <f t="shared" si="37"/>
        <v>10</v>
      </c>
      <c r="B791">
        <f t="shared" si="38"/>
        <v>16</v>
      </c>
      <c r="C791">
        <f t="shared" si="39"/>
        <v>52</v>
      </c>
      <c r="D791">
        <v>15412.103560486499</v>
      </c>
      <c r="E791">
        <v>0.56444947385598498</v>
      </c>
    </row>
    <row r="792" spans="1:5" x14ac:dyDescent="0.3">
      <c r="A792">
        <f t="shared" si="37"/>
        <v>10</v>
      </c>
      <c r="B792">
        <f t="shared" si="38"/>
        <v>16</v>
      </c>
      <c r="C792">
        <f t="shared" si="39"/>
        <v>52</v>
      </c>
      <c r="D792">
        <v>15412.103560486499</v>
      </c>
      <c r="E792">
        <v>0.56444947385598498</v>
      </c>
    </row>
    <row r="793" spans="1:5" x14ac:dyDescent="0.3">
      <c r="A793">
        <f t="shared" si="37"/>
        <v>10</v>
      </c>
      <c r="B793">
        <f t="shared" si="38"/>
        <v>16</v>
      </c>
      <c r="C793">
        <f t="shared" si="39"/>
        <v>57</v>
      </c>
      <c r="D793">
        <v>15417.744963409999</v>
      </c>
      <c r="E793">
        <v>0.564894785487424</v>
      </c>
    </row>
    <row r="794" spans="1:5" x14ac:dyDescent="0.3">
      <c r="A794">
        <f t="shared" si="37"/>
        <v>10</v>
      </c>
      <c r="B794">
        <f t="shared" si="38"/>
        <v>17</v>
      </c>
      <c r="C794">
        <f t="shared" si="39"/>
        <v>47</v>
      </c>
      <c r="D794">
        <v>15467.986689729099</v>
      </c>
      <c r="E794">
        <v>0.55979755900448702</v>
      </c>
    </row>
    <row r="795" spans="1:5" x14ac:dyDescent="0.3">
      <c r="A795">
        <f t="shared" si="37"/>
        <v>10</v>
      </c>
      <c r="B795">
        <f t="shared" si="38"/>
        <v>17</v>
      </c>
      <c r="C795">
        <f t="shared" si="39"/>
        <v>58</v>
      </c>
      <c r="D795">
        <v>15478.927111553399</v>
      </c>
      <c r="E795">
        <v>0.56066080749228697</v>
      </c>
    </row>
    <row r="796" spans="1:5" x14ac:dyDescent="0.3">
      <c r="A796">
        <f t="shared" si="37"/>
        <v>10</v>
      </c>
      <c r="B796">
        <f t="shared" si="38"/>
        <v>21</v>
      </c>
      <c r="C796">
        <f t="shared" si="39"/>
        <v>0</v>
      </c>
      <c r="D796">
        <v>15660</v>
      </c>
      <c r="E796">
        <v>0.54303572557364499</v>
      </c>
    </row>
    <row r="797" spans="1:5" x14ac:dyDescent="0.3">
      <c r="A797">
        <f t="shared" si="37"/>
        <v>11</v>
      </c>
      <c r="B797">
        <f t="shared" si="38"/>
        <v>9</v>
      </c>
      <c r="C797">
        <f t="shared" si="39"/>
        <v>0</v>
      </c>
      <c r="D797">
        <v>16380</v>
      </c>
      <c r="E797">
        <v>0.54303572557364499</v>
      </c>
    </row>
    <row r="798" spans="1:5" x14ac:dyDescent="0.3">
      <c r="A798">
        <f t="shared" si="37"/>
        <v>11</v>
      </c>
      <c r="B798">
        <f t="shared" si="38"/>
        <v>9</v>
      </c>
      <c r="C798">
        <f t="shared" si="39"/>
        <v>18</v>
      </c>
      <c r="D798">
        <v>16398.873417136401</v>
      </c>
      <c r="E798">
        <v>0.54126220692580995</v>
      </c>
    </row>
    <row r="799" spans="1:5" x14ac:dyDescent="0.3">
      <c r="A799">
        <f t="shared" si="37"/>
        <v>11</v>
      </c>
      <c r="B799">
        <f t="shared" si="38"/>
        <v>9</v>
      </c>
      <c r="C799">
        <f t="shared" si="39"/>
        <v>26</v>
      </c>
      <c r="D799">
        <v>16406.0980578116</v>
      </c>
      <c r="E799">
        <v>0.54183499634035903</v>
      </c>
    </row>
    <row r="800" spans="1:5" x14ac:dyDescent="0.3">
      <c r="A800">
        <f t="shared" si="37"/>
        <v>11</v>
      </c>
      <c r="B800">
        <f t="shared" si="38"/>
        <v>9</v>
      </c>
      <c r="C800">
        <f t="shared" si="39"/>
        <v>33</v>
      </c>
      <c r="D800">
        <v>16413.342900224899</v>
      </c>
      <c r="E800">
        <v>0.54115740669477297</v>
      </c>
    </row>
    <row r="801" spans="1:5" x14ac:dyDescent="0.3">
      <c r="A801">
        <f t="shared" si="37"/>
        <v>11</v>
      </c>
      <c r="B801">
        <f t="shared" si="38"/>
        <v>9</v>
      </c>
      <c r="C801">
        <f t="shared" si="39"/>
        <v>40</v>
      </c>
      <c r="D801">
        <v>16420.9065873117</v>
      </c>
      <c r="E801">
        <v>0.54175568245488404</v>
      </c>
    </row>
    <row r="802" spans="1:5" x14ac:dyDescent="0.3">
      <c r="A802">
        <f t="shared" si="37"/>
        <v>11</v>
      </c>
      <c r="B802">
        <f t="shared" si="38"/>
        <v>9</v>
      </c>
      <c r="C802">
        <f t="shared" si="39"/>
        <v>41</v>
      </c>
      <c r="D802">
        <v>16421.268999315798</v>
      </c>
      <c r="E802">
        <v>0.54172183834894905</v>
      </c>
    </row>
    <row r="803" spans="1:5" x14ac:dyDescent="0.3">
      <c r="A803">
        <f t="shared" si="37"/>
        <v>11</v>
      </c>
      <c r="B803">
        <f t="shared" si="38"/>
        <v>9</v>
      </c>
      <c r="C803">
        <f t="shared" si="39"/>
        <v>44</v>
      </c>
      <c r="D803">
        <v>16424.281117965002</v>
      </c>
      <c r="E803">
        <v>0.54195966077160096</v>
      </c>
    </row>
    <row r="804" spans="1:5" x14ac:dyDescent="0.3">
      <c r="A804">
        <f t="shared" si="37"/>
        <v>11</v>
      </c>
      <c r="B804">
        <f t="shared" si="38"/>
        <v>9</v>
      </c>
      <c r="C804">
        <f t="shared" si="39"/>
        <v>47</v>
      </c>
      <c r="D804">
        <v>16427.0233014773</v>
      </c>
      <c r="E804">
        <v>0.54170373742345002</v>
      </c>
    </row>
    <row r="805" spans="1:5" x14ac:dyDescent="0.3">
      <c r="A805">
        <f t="shared" si="37"/>
        <v>11</v>
      </c>
      <c r="B805">
        <f t="shared" si="38"/>
        <v>9</v>
      </c>
      <c r="C805">
        <f t="shared" si="39"/>
        <v>55</v>
      </c>
      <c r="D805">
        <v>16435.3383595997</v>
      </c>
      <c r="E805">
        <v>0.54235903206409797</v>
      </c>
    </row>
    <row r="806" spans="1:5" x14ac:dyDescent="0.3">
      <c r="A806">
        <f t="shared" si="37"/>
        <v>11</v>
      </c>
      <c r="B806">
        <f t="shared" si="38"/>
        <v>9</v>
      </c>
      <c r="C806">
        <f t="shared" si="39"/>
        <v>59</v>
      </c>
      <c r="D806">
        <v>16439.091214011401</v>
      </c>
      <c r="E806">
        <v>0.54200925330804095</v>
      </c>
    </row>
    <row r="807" spans="1:5" x14ac:dyDescent="0.3">
      <c r="A807">
        <f t="shared" si="37"/>
        <v>11</v>
      </c>
      <c r="B807">
        <f t="shared" si="38"/>
        <v>10</v>
      </c>
      <c r="C807">
        <f t="shared" si="39"/>
        <v>8</v>
      </c>
      <c r="D807">
        <v>16448.338559833301</v>
      </c>
      <c r="E807">
        <v>0.54273590958828699</v>
      </c>
    </row>
    <row r="808" spans="1:5" x14ac:dyDescent="0.3">
      <c r="A808">
        <f t="shared" si="37"/>
        <v>11</v>
      </c>
      <c r="B808">
        <f t="shared" si="38"/>
        <v>10</v>
      </c>
      <c r="C808">
        <f t="shared" si="39"/>
        <v>12</v>
      </c>
      <c r="D808">
        <v>16452.203642668901</v>
      </c>
      <c r="E808">
        <v>0.54237623091845499</v>
      </c>
    </row>
    <row r="809" spans="1:5" x14ac:dyDescent="0.3">
      <c r="A809">
        <f t="shared" si="37"/>
        <v>11</v>
      </c>
      <c r="B809">
        <f t="shared" si="38"/>
        <v>10</v>
      </c>
      <c r="C809">
        <f t="shared" si="39"/>
        <v>19</v>
      </c>
      <c r="D809">
        <v>16459.9859415879</v>
      </c>
      <c r="E809">
        <v>0.54298605515417697</v>
      </c>
    </row>
    <row r="810" spans="1:5" x14ac:dyDescent="0.3">
      <c r="A810">
        <f t="shared" si="37"/>
        <v>11</v>
      </c>
      <c r="B810">
        <f t="shared" si="38"/>
        <v>10</v>
      </c>
      <c r="C810">
        <f t="shared" si="39"/>
        <v>29</v>
      </c>
      <c r="D810">
        <v>16469.202034477999</v>
      </c>
      <c r="E810">
        <v>0.54213051795562395</v>
      </c>
    </row>
    <row r="811" spans="1:5" x14ac:dyDescent="0.3">
      <c r="A811">
        <f t="shared" si="37"/>
        <v>11</v>
      </c>
      <c r="B811">
        <f t="shared" si="38"/>
        <v>10</v>
      </c>
      <c r="C811">
        <f t="shared" si="39"/>
        <v>36</v>
      </c>
      <c r="D811">
        <v>16476.379511336501</v>
      </c>
      <c r="E811">
        <v>0.54269167482826497</v>
      </c>
    </row>
    <row r="812" spans="1:5" x14ac:dyDescent="0.3">
      <c r="A812">
        <f t="shared" si="37"/>
        <v>11</v>
      </c>
      <c r="B812">
        <f t="shared" si="38"/>
        <v>10</v>
      </c>
      <c r="C812">
        <f t="shared" si="39"/>
        <v>47</v>
      </c>
      <c r="D812">
        <v>16487.636952570101</v>
      </c>
      <c r="E812">
        <v>0.54165048572833796</v>
      </c>
    </row>
    <row r="813" spans="1:5" x14ac:dyDescent="0.3">
      <c r="A813">
        <f t="shared" si="37"/>
        <v>11</v>
      </c>
      <c r="B813">
        <f t="shared" si="38"/>
        <v>10</v>
      </c>
      <c r="C813">
        <f t="shared" si="39"/>
        <v>55</v>
      </c>
      <c r="D813">
        <v>16495.868382694902</v>
      </c>
      <c r="E813">
        <v>0.54229258179885897</v>
      </c>
    </row>
    <row r="814" spans="1:5" x14ac:dyDescent="0.3">
      <c r="A814">
        <f t="shared" si="37"/>
        <v>11</v>
      </c>
      <c r="B814">
        <f t="shared" si="38"/>
        <v>10</v>
      </c>
      <c r="C814">
        <f t="shared" si="39"/>
        <v>57</v>
      </c>
      <c r="D814">
        <v>16497.2352371423</v>
      </c>
      <c r="E814">
        <v>0.54216646211888697</v>
      </c>
    </row>
    <row r="815" spans="1:5" x14ac:dyDescent="0.3">
      <c r="A815">
        <f t="shared" si="37"/>
        <v>11</v>
      </c>
      <c r="B815">
        <f t="shared" si="38"/>
        <v>11</v>
      </c>
      <c r="C815">
        <f t="shared" si="39"/>
        <v>0</v>
      </c>
      <c r="D815">
        <v>16500.819465107001</v>
      </c>
      <c r="E815">
        <v>0.54244550142274806</v>
      </c>
    </row>
    <row r="816" spans="1:5" x14ac:dyDescent="0.3">
      <c r="A816">
        <f t="shared" si="37"/>
        <v>11</v>
      </c>
      <c r="B816">
        <f t="shared" si="38"/>
        <v>11</v>
      </c>
      <c r="C816">
        <f t="shared" si="39"/>
        <v>0</v>
      </c>
      <c r="D816">
        <v>16500.9793939464</v>
      </c>
      <c r="E816">
        <v>0.542430750022738</v>
      </c>
    </row>
    <row r="817" spans="1:5" x14ac:dyDescent="0.3">
      <c r="A817">
        <f t="shared" si="37"/>
        <v>11</v>
      </c>
      <c r="B817">
        <f t="shared" si="38"/>
        <v>11</v>
      </c>
      <c r="C817">
        <f t="shared" si="39"/>
        <v>9</v>
      </c>
      <c r="D817">
        <v>16509.8919022665</v>
      </c>
      <c r="E817">
        <v>0.543123137899306</v>
      </c>
    </row>
    <row r="818" spans="1:5" x14ac:dyDescent="0.3">
      <c r="A818">
        <f t="shared" si="37"/>
        <v>11</v>
      </c>
      <c r="B818">
        <f t="shared" si="38"/>
        <v>11</v>
      </c>
      <c r="C818">
        <f t="shared" si="39"/>
        <v>10</v>
      </c>
      <c r="D818">
        <v>16510.592708109099</v>
      </c>
      <c r="E818">
        <v>0.54305852235259</v>
      </c>
    </row>
    <row r="819" spans="1:5" x14ac:dyDescent="0.3">
      <c r="A819">
        <f t="shared" si="37"/>
        <v>11</v>
      </c>
      <c r="B819">
        <f t="shared" si="38"/>
        <v>11</v>
      </c>
      <c r="C819">
        <f t="shared" si="39"/>
        <v>13</v>
      </c>
      <c r="D819">
        <v>16513.639536229799</v>
      </c>
      <c r="E819">
        <v>0.54329474686802903</v>
      </c>
    </row>
    <row r="820" spans="1:5" x14ac:dyDescent="0.3">
      <c r="A820">
        <f t="shared" si="37"/>
        <v>11</v>
      </c>
      <c r="B820">
        <f t="shared" si="38"/>
        <v>11</v>
      </c>
      <c r="C820">
        <f t="shared" si="39"/>
        <v>17</v>
      </c>
      <c r="D820">
        <v>16517.373097208299</v>
      </c>
      <c r="E820">
        <v>0.54295079303752503</v>
      </c>
    </row>
    <row r="821" spans="1:5" x14ac:dyDescent="0.3">
      <c r="A821">
        <f t="shared" si="37"/>
        <v>11</v>
      </c>
      <c r="B821">
        <f t="shared" si="38"/>
        <v>11</v>
      </c>
      <c r="C821">
        <f t="shared" si="39"/>
        <v>24</v>
      </c>
      <c r="D821">
        <v>16524.045061235</v>
      </c>
      <c r="E821">
        <v>0.54346728907298603</v>
      </c>
    </row>
    <row r="822" spans="1:5" x14ac:dyDescent="0.3">
      <c r="A822">
        <f t="shared" si="37"/>
        <v>11</v>
      </c>
      <c r="B822">
        <f t="shared" si="38"/>
        <v>11</v>
      </c>
      <c r="C822">
        <f t="shared" si="39"/>
        <v>34</v>
      </c>
      <c r="D822">
        <v>16534.6243499347</v>
      </c>
      <c r="E822">
        <v>0.54249520749861002</v>
      </c>
    </row>
    <row r="823" spans="1:5" x14ac:dyDescent="0.3">
      <c r="A823">
        <f t="shared" si="37"/>
        <v>11</v>
      </c>
      <c r="B823">
        <f t="shared" si="38"/>
        <v>11</v>
      </c>
      <c r="C823">
        <f t="shared" si="39"/>
        <v>42</v>
      </c>
      <c r="D823">
        <v>16542.240334083301</v>
      </c>
      <c r="E823">
        <v>0.54308355735458202</v>
      </c>
    </row>
    <row r="824" spans="1:5" x14ac:dyDescent="0.3">
      <c r="A824">
        <f t="shared" si="37"/>
        <v>11</v>
      </c>
      <c r="B824">
        <f t="shared" si="38"/>
        <v>11</v>
      </c>
      <c r="C824">
        <f t="shared" si="39"/>
        <v>44</v>
      </c>
      <c r="D824">
        <v>16544.5386218524</v>
      </c>
      <c r="E824">
        <v>0.54287288064587502</v>
      </c>
    </row>
    <row r="825" spans="1:5" x14ac:dyDescent="0.3">
      <c r="A825">
        <f t="shared" si="37"/>
        <v>11</v>
      </c>
      <c r="B825">
        <f t="shared" si="38"/>
        <v>11</v>
      </c>
      <c r="C825">
        <f t="shared" si="39"/>
        <v>46</v>
      </c>
      <c r="D825">
        <v>16546.835527791402</v>
      </c>
      <c r="E825">
        <v>0.54305003723987899</v>
      </c>
    </row>
    <row r="826" spans="1:5" x14ac:dyDescent="0.3">
      <c r="A826">
        <f t="shared" si="37"/>
        <v>11</v>
      </c>
      <c r="B826">
        <f t="shared" si="38"/>
        <v>11</v>
      </c>
      <c r="C826">
        <f t="shared" si="39"/>
        <v>52</v>
      </c>
      <c r="D826">
        <v>16552.3873643693</v>
      </c>
      <c r="E826">
        <v>0.54254182277659102</v>
      </c>
    </row>
    <row r="827" spans="1:5" x14ac:dyDescent="0.3">
      <c r="A827">
        <f t="shared" si="37"/>
        <v>11</v>
      </c>
      <c r="B827">
        <f t="shared" si="38"/>
        <v>12</v>
      </c>
      <c r="C827">
        <f t="shared" si="39"/>
        <v>0</v>
      </c>
      <c r="D827">
        <v>16560.9822980104</v>
      </c>
      <c r="E827">
        <v>0.54320363634202595</v>
      </c>
    </row>
    <row r="828" spans="1:5" x14ac:dyDescent="0.3">
      <c r="A828">
        <f t="shared" si="37"/>
        <v>11</v>
      </c>
      <c r="B828">
        <f t="shared" si="38"/>
        <v>12</v>
      </c>
      <c r="C828">
        <f t="shared" si="39"/>
        <v>0</v>
      </c>
      <c r="D828">
        <v>16560.9822980104</v>
      </c>
      <c r="E828">
        <v>0.54320363634202595</v>
      </c>
    </row>
    <row r="829" spans="1:5" x14ac:dyDescent="0.3">
      <c r="A829">
        <f t="shared" si="37"/>
        <v>11</v>
      </c>
      <c r="B829">
        <f t="shared" si="38"/>
        <v>12</v>
      </c>
      <c r="C829">
        <f t="shared" si="39"/>
        <v>15</v>
      </c>
      <c r="D829">
        <v>16575.197394643899</v>
      </c>
      <c r="E829">
        <v>0.54429401236499897</v>
      </c>
    </row>
    <row r="830" spans="1:5" x14ac:dyDescent="0.3">
      <c r="A830">
        <f t="shared" si="37"/>
        <v>11</v>
      </c>
      <c r="B830">
        <f t="shared" si="38"/>
        <v>12</v>
      </c>
      <c r="C830">
        <f t="shared" si="39"/>
        <v>15</v>
      </c>
      <c r="D830">
        <v>16575.197394643899</v>
      </c>
      <c r="E830">
        <v>0.54429401236499897</v>
      </c>
    </row>
    <row r="831" spans="1:5" x14ac:dyDescent="0.3">
      <c r="A831">
        <f t="shared" si="37"/>
        <v>11</v>
      </c>
      <c r="B831">
        <f t="shared" si="38"/>
        <v>12</v>
      </c>
      <c r="C831">
        <f t="shared" si="39"/>
        <v>25</v>
      </c>
      <c r="D831">
        <v>16585.0244333921</v>
      </c>
      <c r="E831">
        <v>0.54504476208082597</v>
      </c>
    </row>
    <row r="832" spans="1:5" x14ac:dyDescent="0.3">
      <c r="A832">
        <f t="shared" si="37"/>
        <v>11</v>
      </c>
      <c r="B832">
        <f t="shared" si="38"/>
        <v>12</v>
      </c>
      <c r="C832">
        <f t="shared" si="39"/>
        <v>25</v>
      </c>
      <c r="D832">
        <v>16585.0244333921</v>
      </c>
      <c r="E832">
        <v>0.54504476208082597</v>
      </c>
    </row>
    <row r="833" spans="1:5" x14ac:dyDescent="0.3">
      <c r="A833">
        <f t="shared" si="37"/>
        <v>11</v>
      </c>
      <c r="B833">
        <f t="shared" si="38"/>
        <v>12</v>
      </c>
      <c r="C833">
        <f t="shared" si="39"/>
        <v>28</v>
      </c>
      <c r="D833">
        <v>16588.748443128999</v>
      </c>
      <c r="E833">
        <v>0.54532861685406897</v>
      </c>
    </row>
    <row r="834" spans="1:5" x14ac:dyDescent="0.3">
      <c r="A834">
        <f t="shared" si="37"/>
        <v>11</v>
      </c>
      <c r="B834">
        <f t="shared" si="38"/>
        <v>12</v>
      </c>
      <c r="C834">
        <f t="shared" si="39"/>
        <v>31</v>
      </c>
      <c r="D834">
        <v>16591.872981529399</v>
      </c>
      <c r="E834">
        <v>0.54504329594897105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12</v>
      </c>
      <c r="C835">
        <f t="shared" ref="C835:C898" si="42">INT(((((D835/60/24)-A835)*24)-B835)*60)</f>
        <v>44</v>
      </c>
      <c r="D835">
        <v>16604.060967204801</v>
      </c>
      <c r="E835">
        <v>0.54596992517656295</v>
      </c>
    </row>
    <row r="836" spans="1:5" x14ac:dyDescent="0.3">
      <c r="A836">
        <f t="shared" si="40"/>
        <v>11</v>
      </c>
      <c r="B836">
        <f t="shared" si="41"/>
        <v>12</v>
      </c>
      <c r="C836">
        <f t="shared" si="42"/>
        <v>52</v>
      </c>
      <c r="D836">
        <v>16612.620813120098</v>
      </c>
      <c r="E836">
        <v>0.54519006297943096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55</v>
      </c>
      <c r="D837">
        <v>16615.5358870688</v>
      </c>
      <c r="E837">
        <v>0.54541119493893897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55</v>
      </c>
      <c r="D838">
        <v>16615.5358870688</v>
      </c>
      <c r="E838">
        <v>0.54541119493893897</v>
      </c>
    </row>
    <row r="839" spans="1:5" x14ac:dyDescent="0.3">
      <c r="A839">
        <f t="shared" si="40"/>
        <v>11</v>
      </c>
      <c r="B839">
        <f t="shared" si="41"/>
        <v>13</v>
      </c>
      <c r="C839">
        <f t="shared" si="42"/>
        <v>4</v>
      </c>
      <c r="D839">
        <v>16624.3745942926</v>
      </c>
      <c r="E839">
        <v>0.54608036993660802</v>
      </c>
    </row>
    <row r="840" spans="1:5" x14ac:dyDescent="0.3">
      <c r="A840">
        <f t="shared" si="40"/>
        <v>11</v>
      </c>
      <c r="B840">
        <f t="shared" si="41"/>
        <v>13</v>
      </c>
      <c r="C840">
        <f t="shared" si="42"/>
        <v>4</v>
      </c>
      <c r="D840">
        <v>16624.3745942926</v>
      </c>
      <c r="E840">
        <v>0.54608036993660802</v>
      </c>
    </row>
    <row r="841" spans="1:5" x14ac:dyDescent="0.3">
      <c r="A841">
        <f t="shared" si="40"/>
        <v>11</v>
      </c>
      <c r="B841">
        <f t="shared" si="41"/>
        <v>13</v>
      </c>
      <c r="C841">
        <f t="shared" si="42"/>
        <v>23</v>
      </c>
      <c r="D841">
        <v>16643.449295635801</v>
      </c>
      <c r="E841">
        <v>0.54751781565123303</v>
      </c>
    </row>
    <row r="842" spans="1:5" x14ac:dyDescent="0.3">
      <c r="A842">
        <f t="shared" si="40"/>
        <v>11</v>
      </c>
      <c r="B842">
        <f t="shared" si="41"/>
        <v>13</v>
      </c>
      <c r="C842">
        <f t="shared" si="42"/>
        <v>23</v>
      </c>
      <c r="D842">
        <v>16643.449295635801</v>
      </c>
      <c r="E842">
        <v>0.54751781565123303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34</v>
      </c>
      <c r="D843">
        <v>16654.980977611802</v>
      </c>
      <c r="E843">
        <v>0.54838242163244399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34</v>
      </c>
      <c r="D844">
        <v>16654.980977611802</v>
      </c>
      <c r="E844">
        <v>0.54838242163244399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41</v>
      </c>
      <c r="D845">
        <v>16661.494093750302</v>
      </c>
      <c r="E845">
        <v>0.54886929419947095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49</v>
      </c>
      <c r="D846">
        <v>16669.406851606898</v>
      </c>
      <c r="E846">
        <v>0.54815136103239803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54</v>
      </c>
      <c r="D847">
        <v>16674.367201449299</v>
      </c>
      <c r="E847">
        <v>0.548521561129375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54</v>
      </c>
      <c r="D848">
        <v>16674.367201449299</v>
      </c>
      <c r="E848">
        <v>0.548521561129375</v>
      </c>
    </row>
    <row r="849" spans="1:5" x14ac:dyDescent="0.3">
      <c r="A849">
        <f t="shared" si="40"/>
        <v>11</v>
      </c>
      <c r="B849">
        <f t="shared" si="41"/>
        <v>14</v>
      </c>
      <c r="C849">
        <f t="shared" si="42"/>
        <v>7</v>
      </c>
      <c r="D849">
        <v>16687.1560222597</v>
      </c>
      <c r="E849">
        <v>0.54947322230856399</v>
      </c>
    </row>
    <row r="850" spans="1:5" x14ac:dyDescent="0.3">
      <c r="A850">
        <f t="shared" si="40"/>
        <v>11</v>
      </c>
      <c r="B850">
        <f t="shared" si="41"/>
        <v>14</v>
      </c>
      <c r="C850">
        <f t="shared" si="42"/>
        <v>7</v>
      </c>
      <c r="D850">
        <v>16687.1560222597</v>
      </c>
      <c r="E850">
        <v>0.54947322230856399</v>
      </c>
    </row>
    <row r="851" spans="1:5" x14ac:dyDescent="0.3">
      <c r="A851">
        <f t="shared" si="40"/>
        <v>11</v>
      </c>
      <c r="B851">
        <f t="shared" si="41"/>
        <v>14</v>
      </c>
      <c r="C851">
        <f t="shared" si="42"/>
        <v>10</v>
      </c>
      <c r="D851">
        <v>16690.862721292</v>
      </c>
      <c r="E851">
        <v>0.54974830136200004</v>
      </c>
    </row>
    <row r="852" spans="1:5" x14ac:dyDescent="0.3">
      <c r="A852">
        <f t="shared" si="40"/>
        <v>11</v>
      </c>
      <c r="B852">
        <f t="shared" si="41"/>
        <v>14</v>
      </c>
      <c r="C852">
        <f t="shared" si="42"/>
        <v>23</v>
      </c>
      <c r="D852">
        <v>16703.337570657</v>
      </c>
      <c r="E852">
        <v>0.54862095520234999</v>
      </c>
    </row>
    <row r="853" spans="1:5" x14ac:dyDescent="0.3">
      <c r="A853">
        <f t="shared" si="40"/>
        <v>11</v>
      </c>
      <c r="B853">
        <f t="shared" si="41"/>
        <v>14</v>
      </c>
      <c r="C853">
        <f t="shared" si="42"/>
        <v>27</v>
      </c>
      <c r="D853">
        <v>16707.202017934698</v>
      </c>
      <c r="E853">
        <v>0.54890751223064604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29</v>
      </c>
      <c r="D854">
        <v>16709.754453159399</v>
      </c>
      <c r="E854">
        <v>0.54867744534041896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41</v>
      </c>
      <c r="D855">
        <v>16721.258148683701</v>
      </c>
      <c r="E855">
        <v>0.54952839724665303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41</v>
      </c>
      <c r="D856">
        <v>16721.258148683701</v>
      </c>
      <c r="E856">
        <v>0.54952839724665303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56</v>
      </c>
      <c r="D857">
        <v>16736.4286509552</v>
      </c>
      <c r="E857">
        <v>0.55064569638685501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56</v>
      </c>
      <c r="D858">
        <v>16736.4286509552</v>
      </c>
      <c r="E858">
        <v>0.55064569638685501</v>
      </c>
    </row>
    <row r="859" spans="1:5" x14ac:dyDescent="0.3">
      <c r="A859">
        <f t="shared" si="40"/>
        <v>11</v>
      </c>
      <c r="B859">
        <f t="shared" si="41"/>
        <v>15</v>
      </c>
      <c r="C859">
        <f t="shared" si="42"/>
        <v>1</v>
      </c>
      <c r="D859">
        <v>16741.107509205998</v>
      </c>
      <c r="E859">
        <v>0.55098917427673899</v>
      </c>
    </row>
    <row r="860" spans="1:5" x14ac:dyDescent="0.3">
      <c r="A860">
        <f t="shared" si="40"/>
        <v>11</v>
      </c>
      <c r="B860">
        <f t="shared" si="41"/>
        <v>15</v>
      </c>
      <c r="C860">
        <f t="shared" si="42"/>
        <v>10</v>
      </c>
      <c r="D860">
        <v>16750.513740540398</v>
      </c>
      <c r="E860">
        <v>0.55014377504017198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21</v>
      </c>
      <c r="D861">
        <v>16761.490402046998</v>
      </c>
      <c r="E861">
        <v>0.55094780129190402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21</v>
      </c>
      <c r="D862">
        <v>16761.490402046998</v>
      </c>
      <c r="E862">
        <v>0.55094780129190402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26</v>
      </c>
      <c r="D863">
        <v>16766.0696724546</v>
      </c>
      <c r="E863">
        <v>0.55128237794895196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35</v>
      </c>
      <c r="D864">
        <v>16775.233465747398</v>
      </c>
      <c r="E864">
        <v>0.55046163933918002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40</v>
      </c>
      <c r="D865">
        <v>16780.3561171365</v>
      </c>
      <c r="E865">
        <v>0.55083545349276197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44</v>
      </c>
      <c r="D866">
        <v>16784.308847459</v>
      </c>
      <c r="E866">
        <v>0.55048224211844499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54</v>
      </c>
      <c r="D867">
        <v>16794.5765131234</v>
      </c>
      <c r="E867">
        <v>0.55122974245929401</v>
      </c>
    </row>
    <row r="868" spans="1:5" x14ac:dyDescent="0.3">
      <c r="A868">
        <f t="shared" si="40"/>
        <v>11</v>
      </c>
      <c r="B868">
        <f t="shared" si="41"/>
        <v>15</v>
      </c>
      <c r="C868">
        <f t="shared" si="42"/>
        <v>54</v>
      </c>
      <c r="D868">
        <v>16794.5765131234</v>
      </c>
      <c r="E868">
        <v>0.55122974245929401</v>
      </c>
    </row>
    <row r="869" spans="1:5" x14ac:dyDescent="0.3">
      <c r="A869">
        <f t="shared" si="40"/>
        <v>11</v>
      </c>
      <c r="B869">
        <f t="shared" si="41"/>
        <v>15</v>
      </c>
      <c r="C869">
        <f t="shared" si="42"/>
        <v>58</v>
      </c>
      <c r="D869">
        <v>16798.310594534199</v>
      </c>
      <c r="E869">
        <v>0.551500972701083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12</v>
      </c>
      <c r="D870">
        <v>16812.941927080901</v>
      </c>
      <c r="E870">
        <v>0.55019800648140404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18</v>
      </c>
      <c r="D871">
        <v>16818.018822111098</v>
      </c>
      <c r="E871">
        <v>0.55056644639277197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18</v>
      </c>
      <c r="D872">
        <v>16818.018822111098</v>
      </c>
      <c r="E872">
        <v>0.55056644639277197</v>
      </c>
    </row>
    <row r="873" spans="1:5" x14ac:dyDescent="0.3">
      <c r="A873">
        <f t="shared" si="40"/>
        <v>11</v>
      </c>
      <c r="B873">
        <f t="shared" si="41"/>
        <v>16</v>
      </c>
      <c r="C873">
        <f t="shared" si="42"/>
        <v>29</v>
      </c>
      <c r="D873">
        <v>16829.565399095802</v>
      </c>
      <c r="E873">
        <v>0.55140216013321897</v>
      </c>
    </row>
    <row r="874" spans="1:5" x14ac:dyDescent="0.3">
      <c r="A874">
        <f t="shared" si="40"/>
        <v>11</v>
      </c>
      <c r="B874">
        <f t="shared" si="41"/>
        <v>16</v>
      </c>
      <c r="C874">
        <f t="shared" si="42"/>
        <v>29</v>
      </c>
      <c r="D874">
        <v>16829.565399095802</v>
      </c>
      <c r="E874">
        <v>0.55140216013321897</v>
      </c>
    </row>
    <row r="875" spans="1:5" x14ac:dyDescent="0.3">
      <c r="A875">
        <f t="shared" si="40"/>
        <v>11</v>
      </c>
      <c r="B875">
        <f t="shared" si="41"/>
        <v>16</v>
      </c>
      <c r="C875">
        <f t="shared" si="42"/>
        <v>47</v>
      </c>
      <c r="D875">
        <v>16847.7589211741</v>
      </c>
      <c r="E875">
        <v>0.552712675650463</v>
      </c>
    </row>
    <row r="876" spans="1:5" x14ac:dyDescent="0.3">
      <c r="A876">
        <f t="shared" si="40"/>
        <v>11</v>
      </c>
      <c r="B876">
        <f t="shared" si="41"/>
        <v>16</v>
      </c>
      <c r="C876">
        <f t="shared" si="42"/>
        <v>47</v>
      </c>
      <c r="D876">
        <v>16847.7589211741</v>
      </c>
      <c r="E876">
        <v>0.552712675650463</v>
      </c>
    </row>
    <row r="877" spans="1:5" x14ac:dyDescent="0.3">
      <c r="A877">
        <f t="shared" si="40"/>
        <v>11</v>
      </c>
      <c r="B877">
        <f t="shared" si="41"/>
        <v>16</v>
      </c>
      <c r="C877">
        <f t="shared" si="42"/>
        <v>55</v>
      </c>
      <c r="D877">
        <v>16855.774423530002</v>
      </c>
      <c r="E877">
        <v>0.55328762149657995</v>
      </c>
    </row>
    <row r="878" spans="1:5" x14ac:dyDescent="0.3">
      <c r="A878">
        <f t="shared" si="40"/>
        <v>11</v>
      </c>
      <c r="B878">
        <f t="shared" si="41"/>
        <v>16</v>
      </c>
      <c r="C878">
        <f t="shared" si="42"/>
        <v>55</v>
      </c>
      <c r="D878">
        <v>16855.774423530002</v>
      </c>
      <c r="E878">
        <v>0.55328762149657995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0</v>
      </c>
      <c r="D879">
        <v>16860.330504711001</v>
      </c>
      <c r="E879">
        <v>0.55361376734085099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11</v>
      </c>
      <c r="D880">
        <v>16871.7561879032</v>
      </c>
      <c r="E880">
        <v>0.55260198515895398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15</v>
      </c>
      <c r="D881">
        <v>16875.901523139299</v>
      </c>
      <c r="E881">
        <v>0.55289844359082396</v>
      </c>
    </row>
    <row r="882" spans="1:5" x14ac:dyDescent="0.3">
      <c r="A882">
        <f t="shared" si="40"/>
        <v>11</v>
      </c>
      <c r="B882">
        <f t="shared" si="41"/>
        <v>17</v>
      </c>
      <c r="C882">
        <f t="shared" si="42"/>
        <v>57</v>
      </c>
      <c r="D882">
        <v>16917.687415910099</v>
      </c>
      <c r="E882">
        <v>0.54922989773402298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8</v>
      </c>
      <c r="D883">
        <v>16928.085227950902</v>
      </c>
      <c r="E883">
        <v>0.54997291603951304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8</v>
      </c>
      <c r="D884">
        <v>16928.085227950902</v>
      </c>
      <c r="E884">
        <v>0.54997291603951304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23</v>
      </c>
      <c r="D885">
        <v>16943.058612921701</v>
      </c>
      <c r="E885">
        <v>0.55103860737466104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23</v>
      </c>
      <c r="D886">
        <v>16943.058612921701</v>
      </c>
      <c r="E886">
        <v>0.55103860737466104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29</v>
      </c>
      <c r="D887">
        <v>16949.119366714702</v>
      </c>
      <c r="E887">
        <v>0.55146853203014601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5</v>
      </c>
      <c r="D888">
        <v>16985.976321129099</v>
      </c>
      <c r="E888">
        <v>0.54827570668479497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16</v>
      </c>
      <c r="D889">
        <v>16996.735819824898</v>
      </c>
      <c r="E889">
        <v>0.54903790337635205</v>
      </c>
    </row>
    <row r="890" spans="1:5" x14ac:dyDescent="0.3">
      <c r="A890">
        <f t="shared" si="40"/>
        <v>11</v>
      </c>
      <c r="B890">
        <f t="shared" si="41"/>
        <v>21</v>
      </c>
      <c r="C890">
        <f t="shared" si="42"/>
        <v>0</v>
      </c>
      <c r="D890">
        <v>17100</v>
      </c>
      <c r="E890">
        <v>0.54028852853419496</v>
      </c>
    </row>
    <row r="891" spans="1:5" x14ac:dyDescent="0.3">
      <c r="A891">
        <f t="shared" si="40"/>
        <v>12</v>
      </c>
      <c r="B891">
        <f t="shared" si="41"/>
        <v>9</v>
      </c>
      <c r="C891">
        <f t="shared" si="42"/>
        <v>0</v>
      </c>
      <c r="D891">
        <v>17820</v>
      </c>
      <c r="E891">
        <v>0.54028852853419496</v>
      </c>
    </row>
    <row r="892" spans="1:5" x14ac:dyDescent="0.3">
      <c r="A892">
        <f t="shared" si="40"/>
        <v>12</v>
      </c>
      <c r="B892">
        <f t="shared" si="41"/>
        <v>9</v>
      </c>
      <c r="C892">
        <f t="shared" si="42"/>
        <v>12</v>
      </c>
      <c r="D892">
        <v>17832.558191518699</v>
      </c>
      <c r="E892">
        <v>0.53924347870690403</v>
      </c>
    </row>
    <row r="893" spans="1:5" x14ac:dyDescent="0.3">
      <c r="A893">
        <f t="shared" si="40"/>
        <v>12</v>
      </c>
      <c r="B893">
        <f t="shared" si="41"/>
        <v>9</v>
      </c>
      <c r="C893">
        <f t="shared" si="42"/>
        <v>20</v>
      </c>
      <c r="D893">
        <v>17840.2167694608</v>
      </c>
      <c r="E893">
        <v>0.53978634363830302</v>
      </c>
    </row>
    <row r="894" spans="1:5" x14ac:dyDescent="0.3">
      <c r="A894">
        <f t="shared" si="40"/>
        <v>12</v>
      </c>
      <c r="B894">
        <f t="shared" si="41"/>
        <v>9</v>
      </c>
      <c r="C894">
        <f t="shared" si="42"/>
        <v>29</v>
      </c>
      <c r="D894">
        <v>17849.6138598793</v>
      </c>
      <c r="E894">
        <v>0.53900712367425896</v>
      </c>
    </row>
    <row r="895" spans="1:5" x14ac:dyDescent="0.3">
      <c r="A895">
        <f t="shared" si="40"/>
        <v>12</v>
      </c>
      <c r="B895">
        <f t="shared" si="41"/>
        <v>9</v>
      </c>
      <c r="C895">
        <f t="shared" si="42"/>
        <v>37</v>
      </c>
      <c r="D895">
        <v>17857.3248294205</v>
      </c>
      <c r="E895">
        <v>0.539552547160291</v>
      </c>
    </row>
    <row r="896" spans="1:5" x14ac:dyDescent="0.3">
      <c r="A896">
        <f t="shared" si="40"/>
        <v>12</v>
      </c>
      <c r="B896">
        <f t="shared" si="41"/>
        <v>9</v>
      </c>
      <c r="C896">
        <f t="shared" si="42"/>
        <v>44</v>
      </c>
      <c r="D896">
        <v>17864.153974929301</v>
      </c>
      <c r="E896">
        <v>0.53898777157890998</v>
      </c>
    </row>
    <row r="897" spans="1:5" x14ac:dyDescent="0.3">
      <c r="A897">
        <f t="shared" si="40"/>
        <v>12</v>
      </c>
      <c r="B897">
        <f t="shared" si="41"/>
        <v>9</v>
      </c>
      <c r="C897">
        <f t="shared" si="42"/>
        <v>50</v>
      </c>
      <c r="D897">
        <v>17870.475472211801</v>
      </c>
      <c r="E897">
        <v>0.53943403120603095</v>
      </c>
    </row>
    <row r="898" spans="1:5" x14ac:dyDescent="0.3">
      <c r="A898">
        <f t="shared" si="40"/>
        <v>12</v>
      </c>
      <c r="B898">
        <f t="shared" si="41"/>
        <v>9</v>
      </c>
      <c r="C898">
        <f t="shared" si="42"/>
        <v>58</v>
      </c>
      <c r="D898">
        <v>17878.9747378381</v>
      </c>
      <c r="E898">
        <v>0.53873288258520002</v>
      </c>
    </row>
    <row r="899" spans="1:5" x14ac:dyDescent="0.3">
      <c r="A899">
        <f t="shared" ref="A899:A962" si="43">INT(D899/60/24)</f>
        <v>12</v>
      </c>
      <c r="B899">
        <f t="shared" ref="B899:B962" si="44">INT(((D899/60/24)-A899)*24)</f>
        <v>10</v>
      </c>
      <c r="C899">
        <f t="shared" ref="C899:C962" si="45">INT(((((D899/60/24)-A899)*24)-B899)*60)</f>
        <v>6</v>
      </c>
      <c r="D899">
        <v>17886.6431870532</v>
      </c>
      <c r="E899">
        <v>0.53927319055119605</v>
      </c>
    </row>
    <row r="900" spans="1:5" x14ac:dyDescent="0.3">
      <c r="A900">
        <f t="shared" si="43"/>
        <v>12</v>
      </c>
      <c r="B900">
        <f t="shared" si="44"/>
        <v>10</v>
      </c>
      <c r="C900">
        <f t="shared" si="45"/>
        <v>14</v>
      </c>
      <c r="D900">
        <v>17894.3707503634</v>
      </c>
      <c r="E900">
        <v>0.53863739073452599</v>
      </c>
    </row>
    <row r="901" spans="1:5" x14ac:dyDescent="0.3">
      <c r="A901">
        <f t="shared" si="43"/>
        <v>12</v>
      </c>
      <c r="B901">
        <f t="shared" si="44"/>
        <v>10</v>
      </c>
      <c r="C901">
        <f t="shared" si="45"/>
        <v>21</v>
      </c>
      <c r="D901">
        <v>17901.4693019224</v>
      </c>
      <c r="E901">
        <v>0.53913651770115201</v>
      </c>
    </row>
    <row r="902" spans="1:5" x14ac:dyDescent="0.3">
      <c r="A902">
        <f t="shared" si="43"/>
        <v>12</v>
      </c>
      <c r="B902">
        <f t="shared" si="44"/>
        <v>10</v>
      </c>
      <c r="C902">
        <f t="shared" si="45"/>
        <v>31</v>
      </c>
      <c r="D902">
        <v>17911.024787229198</v>
      </c>
      <c r="E902">
        <v>0.53835251349479896</v>
      </c>
    </row>
    <row r="903" spans="1:5" x14ac:dyDescent="0.3">
      <c r="A903">
        <f t="shared" si="43"/>
        <v>12</v>
      </c>
      <c r="B903">
        <f t="shared" si="44"/>
        <v>10</v>
      </c>
      <c r="C903">
        <f t="shared" si="45"/>
        <v>40</v>
      </c>
      <c r="D903">
        <v>17920.301177466699</v>
      </c>
      <c r="E903">
        <v>0.53900330775504501</v>
      </c>
    </row>
    <row r="904" spans="1:5" x14ac:dyDescent="0.3">
      <c r="A904">
        <f t="shared" si="43"/>
        <v>12</v>
      </c>
      <c r="B904">
        <f t="shared" si="44"/>
        <v>10</v>
      </c>
      <c r="C904">
        <f t="shared" si="45"/>
        <v>43</v>
      </c>
      <c r="D904">
        <v>17923.379901767399</v>
      </c>
      <c r="E904">
        <v>0.538751242310469</v>
      </c>
    </row>
    <row r="905" spans="1:5" x14ac:dyDescent="0.3">
      <c r="A905">
        <f t="shared" si="43"/>
        <v>12</v>
      </c>
      <c r="B905">
        <f t="shared" si="44"/>
        <v>10</v>
      </c>
      <c r="C905">
        <f t="shared" si="45"/>
        <v>50</v>
      </c>
      <c r="D905">
        <v>17930.081564836401</v>
      </c>
      <c r="E905">
        <v>0.53922030080915295</v>
      </c>
    </row>
    <row r="906" spans="1:5" x14ac:dyDescent="0.3">
      <c r="A906">
        <f t="shared" si="43"/>
        <v>12</v>
      </c>
      <c r="B906">
        <f t="shared" si="44"/>
        <v>10</v>
      </c>
      <c r="C906">
        <f t="shared" si="45"/>
        <v>54</v>
      </c>
      <c r="D906">
        <v>17934.726165285101</v>
      </c>
      <c r="E906">
        <v>0.53884053328154202</v>
      </c>
    </row>
    <row r="907" spans="1:5" x14ac:dyDescent="0.3">
      <c r="A907">
        <f t="shared" si="43"/>
        <v>12</v>
      </c>
      <c r="B907">
        <f t="shared" si="44"/>
        <v>11</v>
      </c>
      <c r="C907">
        <f t="shared" si="45"/>
        <v>2</v>
      </c>
      <c r="D907">
        <v>17942.078333777601</v>
      </c>
      <c r="E907">
        <v>0.53935408703383203</v>
      </c>
    </row>
    <row r="908" spans="1:5" x14ac:dyDescent="0.3">
      <c r="A908">
        <f t="shared" si="43"/>
        <v>12</v>
      </c>
      <c r="B908">
        <f t="shared" si="44"/>
        <v>11</v>
      </c>
      <c r="C908">
        <f t="shared" si="45"/>
        <v>10</v>
      </c>
      <c r="D908">
        <v>17950.8465206867</v>
      </c>
      <c r="E908">
        <v>0.538638723663873</v>
      </c>
    </row>
    <row r="909" spans="1:5" x14ac:dyDescent="0.3">
      <c r="A909">
        <f t="shared" si="43"/>
        <v>12</v>
      </c>
      <c r="B909">
        <f t="shared" si="44"/>
        <v>11</v>
      </c>
      <c r="C909">
        <f t="shared" si="45"/>
        <v>17</v>
      </c>
      <c r="D909">
        <v>17957.9859184753</v>
      </c>
      <c r="E909">
        <v>0.53913643425385804</v>
      </c>
    </row>
    <row r="910" spans="1:5" x14ac:dyDescent="0.3">
      <c r="A910">
        <f t="shared" si="43"/>
        <v>12</v>
      </c>
      <c r="B910">
        <f t="shared" si="44"/>
        <v>11</v>
      </c>
      <c r="C910">
        <f t="shared" si="45"/>
        <v>28</v>
      </c>
      <c r="D910">
        <v>17968.061035709601</v>
      </c>
      <c r="E910">
        <v>0.53831690909391094</v>
      </c>
    </row>
    <row r="911" spans="1:5" x14ac:dyDescent="0.3">
      <c r="A911">
        <f t="shared" si="43"/>
        <v>12</v>
      </c>
      <c r="B911">
        <f t="shared" si="44"/>
        <v>11</v>
      </c>
      <c r="C911">
        <f t="shared" si="45"/>
        <v>36</v>
      </c>
      <c r="D911">
        <v>17976.0826636233</v>
      </c>
      <c r="E911">
        <v>0.53887498682696799</v>
      </c>
    </row>
    <row r="912" spans="1:5" x14ac:dyDescent="0.3">
      <c r="A912">
        <f t="shared" si="43"/>
        <v>12</v>
      </c>
      <c r="B912">
        <f t="shared" si="44"/>
        <v>11</v>
      </c>
      <c r="C912">
        <f t="shared" si="45"/>
        <v>41</v>
      </c>
      <c r="D912">
        <v>17981.801161888201</v>
      </c>
      <c r="E912">
        <v>0.53841102297107102</v>
      </c>
    </row>
    <row r="913" spans="1:5" x14ac:dyDescent="0.3">
      <c r="A913">
        <f t="shared" si="43"/>
        <v>12</v>
      </c>
      <c r="B913">
        <f t="shared" si="44"/>
        <v>11</v>
      </c>
      <c r="C913">
        <f t="shared" si="45"/>
        <v>45</v>
      </c>
      <c r="D913">
        <v>17985.599619301502</v>
      </c>
      <c r="E913">
        <v>0.53867485560801798</v>
      </c>
    </row>
    <row r="914" spans="1:5" x14ac:dyDescent="0.3">
      <c r="A914">
        <f t="shared" si="43"/>
        <v>12</v>
      </c>
      <c r="B914">
        <f t="shared" si="44"/>
        <v>11</v>
      </c>
      <c r="C914">
        <f t="shared" si="45"/>
        <v>45</v>
      </c>
      <c r="D914">
        <v>17985.599619301502</v>
      </c>
      <c r="E914">
        <v>0.53867485560801798</v>
      </c>
    </row>
    <row r="915" spans="1:5" x14ac:dyDescent="0.3">
      <c r="A915">
        <f t="shared" si="43"/>
        <v>12</v>
      </c>
      <c r="B915">
        <f t="shared" si="44"/>
        <v>11</v>
      </c>
      <c r="C915">
        <f t="shared" si="45"/>
        <v>54</v>
      </c>
      <c r="D915">
        <v>17994.417539960701</v>
      </c>
      <c r="E915">
        <v>0.53928616809283203</v>
      </c>
    </row>
    <row r="916" spans="1:5" x14ac:dyDescent="0.3">
      <c r="A916">
        <f t="shared" si="43"/>
        <v>12</v>
      </c>
      <c r="B916">
        <f t="shared" si="44"/>
        <v>11</v>
      </c>
      <c r="C916">
        <f t="shared" si="45"/>
        <v>54</v>
      </c>
      <c r="D916">
        <v>17994.417539960701</v>
      </c>
      <c r="E916">
        <v>0.53928616809283203</v>
      </c>
    </row>
    <row r="917" spans="1:5" x14ac:dyDescent="0.3">
      <c r="A917">
        <f t="shared" si="43"/>
        <v>12</v>
      </c>
      <c r="B917">
        <f t="shared" si="44"/>
        <v>11</v>
      </c>
      <c r="C917">
        <f t="shared" si="45"/>
        <v>57</v>
      </c>
      <c r="D917">
        <v>17997.7638819278</v>
      </c>
      <c r="E917">
        <v>0.53951773323360297</v>
      </c>
    </row>
    <row r="918" spans="1:5" x14ac:dyDescent="0.3">
      <c r="A918">
        <f t="shared" si="43"/>
        <v>12</v>
      </c>
      <c r="B918">
        <f t="shared" si="44"/>
        <v>11</v>
      </c>
      <c r="C918">
        <f t="shared" si="45"/>
        <v>57</v>
      </c>
      <c r="D918">
        <v>17997.7638819278</v>
      </c>
      <c r="E918">
        <v>0.53951773323360297</v>
      </c>
    </row>
    <row r="919" spans="1:5" x14ac:dyDescent="0.3">
      <c r="A919">
        <f t="shared" si="43"/>
        <v>12</v>
      </c>
      <c r="B919">
        <f t="shared" si="44"/>
        <v>12</v>
      </c>
      <c r="C919">
        <f t="shared" si="45"/>
        <v>1</v>
      </c>
      <c r="D919">
        <v>18001.042683598302</v>
      </c>
      <c r="E919">
        <v>0.53974439895205595</v>
      </c>
    </row>
    <row r="920" spans="1:5" x14ac:dyDescent="0.3">
      <c r="A920">
        <f t="shared" si="43"/>
        <v>12</v>
      </c>
      <c r="B920">
        <f t="shared" si="44"/>
        <v>12</v>
      </c>
      <c r="C920">
        <f t="shared" si="45"/>
        <v>3</v>
      </c>
      <c r="D920">
        <v>18003.3825240447</v>
      </c>
      <c r="E920">
        <v>0.53955486821885701</v>
      </c>
    </row>
    <row r="921" spans="1:5" x14ac:dyDescent="0.3">
      <c r="A921">
        <f t="shared" si="43"/>
        <v>12</v>
      </c>
      <c r="B921">
        <f t="shared" si="44"/>
        <v>12</v>
      </c>
      <c r="C921">
        <f t="shared" si="45"/>
        <v>10</v>
      </c>
      <c r="D921">
        <v>18010.792426468099</v>
      </c>
      <c r="E921">
        <v>0.54006632971843604</v>
      </c>
    </row>
    <row r="922" spans="1:5" x14ac:dyDescent="0.3">
      <c r="A922">
        <f t="shared" si="43"/>
        <v>12</v>
      </c>
      <c r="B922">
        <f t="shared" si="44"/>
        <v>12</v>
      </c>
      <c r="C922">
        <f t="shared" si="45"/>
        <v>10</v>
      </c>
      <c r="D922">
        <v>18010.792426468099</v>
      </c>
      <c r="E922">
        <v>0.54006632971843604</v>
      </c>
    </row>
    <row r="923" spans="1:5" x14ac:dyDescent="0.3">
      <c r="A923">
        <f t="shared" si="43"/>
        <v>12</v>
      </c>
      <c r="B923">
        <f t="shared" si="44"/>
        <v>12</v>
      </c>
      <c r="C923">
        <f t="shared" si="45"/>
        <v>18</v>
      </c>
      <c r="D923">
        <v>18018.360515478998</v>
      </c>
      <c r="E923">
        <v>0.54058753832161499</v>
      </c>
    </row>
    <row r="924" spans="1:5" x14ac:dyDescent="0.3">
      <c r="A924">
        <f t="shared" si="43"/>
        <v>12</v>
      </c>
      <c r="B924">
        <f t="shared" si="44"/>
        <v>12</v>
      </c>
      <c r="C924">
        <f t="shared" si="45"/>
        <v>18</v>
      </c>
      <c r="D924">
        <v>18018.360515478998</v>
      </c>
      <c r="E924">
        <v>0.54058753832161499</v>
      </c>
    </row>
    <row r="925" spans="1:5" x14ac:dyDescent="0.3">
      <c r="A925">
        <f t="shared" si="43"/>
        <v>12</v>
      </c>
      <c r="B925">
        <f t="shared" si="44"/>
        <v>12</v>
      </c>
      <c r="C925">
        <f t="shared" si="45"/>
        <v>33</v>
      </c>
      <c r="D925">
        <v>18033.0350518017</v>
      </c>
      <c r="E925">
        <v>0.54159480405439997</v>
      </c>
    </row>
    <row r="926" spans="1:5" x14ac:dyDescent="0.3">
      <c r="A926">
        <f t="shared" si="43"/>
        <v>12</v>
      </c>
      <c r="B926">
        <f t="shared" si="44"/>
        <v>12</v>
      </c>
      <c r="C926">
        <f t="shared" si="45"/>
        <v>33</v>
      </c>
      <c r="D926">
        <v>18033.0350518017</v>
      </c>
      <c r="E926">
        <v>0.54159480405439997</v>
      </c>
    </row>
    <row r="927" spans="1:5" x14ac:dyDescent="0.3">
      <c r="A927">
        <f t="shared" si="43"/>
        <v>12</v>
      </c>
      <c r="B927">
        <f t="shared" si="44"/>
        <v>12</v>
      </c>
      <c r="C927">
        <f t="shared" si="45"/>
        <v>37</v>
      </c>
      <c r="D927">
        <v>18037.678203721302</v>
      </c>
      <c r="E927">
        <v>0.54191259253284896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37</v>
      </c>
      <c r="D928">
        <v>18037.678203721302</v>
      </c>
      <c r="E928">
        <v>0.54191259253284896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45</v>
      </c>
      <c r="D929">
        <v>18045.738879684301</v>
      </c>
      <c r="E929">
        <v>0.54246323940720598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45</v>
      </c>
      <c r="D930">
        <v>18045.738879684301</v>
      </c>
      <c r="E930">
        <v>0.54246323940720598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50</v>
      </c>
      <c r="D931">
        <v>18050.461479504502</v>
      </c>
      <c r="E931">
        <v>0.54278523857670102</v>
      </c>
    </row>
    <row r="932" spans="1:5" x14ac:dyDescent="0.3">
      <c r="A932">
        <f t="shared" si="43"/>
        <v>12</v>
      </c>
      <c r="B932">
        <f t="shared" si="44"/>
        <v>13</v>
      </c>
      <c r="C932">
        <f t="shared" si="45"/>
        <v>3</v>
      </c>
      <c r="D932">
        <v>18063.909508532299</v>
      </c>
      <c r="E932">
        <v>0.54169965114650498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18069.824189777701</v>
      </c>
      <c r="E933">
        <v>0.54210244034302202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29</v>
      </c>
      <c r="D934">
        <v>18089.9212366598</v>
      </c>
      <c r="E934">
        <v>0.54048839807844995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40</v>
      </c>
      <c r="D935">
        <v>18100.5487047485</v>
      </c>
      <c r="E935">
        <v>0.54121074253583901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40</v>
      </c>
      <c r="D936">
        <v>18100.5487047485</v>
      </c>
      <c r="E936">
        <v>0.54121074253583901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57</v>
      </c>
      <c r="D937">
        <v>18117.610466144899</v>
      </c>
      <c r="E937">
        <v>0.54236568539973096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57</v>
      </c>
      <c r="D938">
        <v>18117.610466144899</v>
      </c>
      <c r="E938">
        <v>0.54236568539973096</v>
      </c>
    </row>
    <row r="939" spans="1:5" x14ac:dyDescent="0.3">
      <c r="A939">
        <f t="shared" si="43"/>
        <v>12</v>
      </c>
      <c r="B939">
        <f t="shared" si="44"/>
        <v>14</v>
      </c>
      <c r="C939">
        <f t="shared" si="45"/>
        <v>1</v>
      </c>
      <c r="D939">
        <v>18121.971745043898</v>
      </c>
      <c r="E939">
        <v>0.54265997605070404</v>
      </c>
    </row>
    <row r="940" spans="1:5" x14ac:dyDescent="0.3">
      <c r="A940">
        <f t="shared" si="43"/>
        <v>12</v>
      </c>
      <c r="B940">
        <f t="shared" si="44"/>
        <v>14</v>
      </c>
      <c r="C940">
        <f t="shared" si="45"/>
        <v>4</v>
      </c>
      <c r="D940">
        <v>18124.193360265301</v>
      </c>
      <c r="E940">
        <v>0.54248227155456297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7</v>
      </c>
      <c r="D941">
        <v>18127.027505178699</v>
      </c>
      <c r="E941">
        <v>0.54267332301882398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10</v>
      </c>
      <c r="D942">
        <v>18130.850697724301</v>
      </c>
      <c r="E942">
        <v>0.54236780244479599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20</v>
      </c>
      <c r="D943">
        <v>18140.844506244099</v>
      </c>
      <c r="E943">
        <v>0.54304029077336502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20</v>
      </c>
      <c r="D944">
        <v>18140.844506244099</v>
      </c>
      <c r="E944">
        <v>0.54304029077336502</v>
      </c>
    </row>
    <row r="945" spans="1:5" x14ac:dyDescent="0.3">
      <c r="A945">
        <f t="shared" si="43"/>
        <v>12</v>
      </c>
      <c r="B945">
        <f t="shared" si="44"/>
        <v>14</v>
      </c>
      <c r="C945">
        <f t="shared" si="45"/>
        <v>38</v>
      </c>
      <c r="D945">
        <v>18158.897248349302</v>
      </c>
      <c r="E945">
        <v>0.54425007227947797</v>
      </c>
    </row>
    <row r="946" spans="1:5" x14ac:dyDescent="0.3">
      <c r="A946">
        <f t="shared" si="43"/>
        <v>12</v>
      </c>
      <c r="B946">
        <f t="shared" si="44"/>
        <v>14</v>
      </c>
      <c r="C946">
        <f t="shared" si="45"/>
        <v>38</v>
      </c>
      <c r="D946">
        <v>18158.897248349302</v>
      </c>
      <c r="E946">
        <v>0.54425007227947797</v>
      </c>
    </row>
    <row r="947" spans="1:5" x14ac:dyDescent="0.3">
      <c r="A947">
        <f t="shared" si="43"/>
        <v>12</v>
      </c>
      <c r="B947">
        <f t="shared" si="44"/>
        <v>14</v>
      </c>
      <c r="C947">
        <f t="shared" si="45"/>
        <v>50</v>
      </c>
      <c r="D947">
        <v>18170.883038967098</v>
      </c>
      <c r="E947">
        <v>0.54504975266875699</v>
      </c>
    </row>
    <row r="948" spans="1:5" x14ac:dyDescent="0.3">
      <c r="A948">
        <f t="shared" si="43"/>
        <v>12</v>
      </c>
      <c r="B948">
        <f t="shared" si="44"/>
        <v>14</v>
      </c>
      <c r="C948">
        <f t="shared" si="45"/>
        <v>50</v>
      </c>
      <c r="D948">
        <v>18170.883038967098</v>
      </c>
      <c r="E948">
        <v>0.54504975266875699</v>
      </c>
    </row>
    <row r="949" spans="1:5" x14ac:dyDescent="0.3">
      <c r="A949">
        <f t="shared" si="43"/>
        <v>12</v>
      </c>
      <c r="B949">
        <f t="shared" si="44"/>
        <v>14</v>
      </c>
      <c r="C949">
        <f t="shared" si="45"/>
        <v>54</v>
      </c>
      <c r="D949">
        <v>18174.379230168401</v>
      </c>
      <c r="E949">
        <v>0.54528248676181301</v>
      </c>
    </row>
    <row r="950" spans="1:5" x14ac:dyDescent="0.3">
      <c r="A950">
        <f t="shared" si="43"/>
        <v>12</v>
      </c>
      <c r="B950">
        <f t="shared" si="44"/>
        <v>14</v>
      </c>
      <c r="C950">
        <f t="shared" si="45"/>
        <v>54</v>
      </c>
      <c r="D950">
        <v>18174.379230168401</v>
      </c>
      <c r="E950">
        <v>0.54528248676181301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6</v>
      </c>
      <c r="D951">
        <v>18186.8533554731</v>
      </c>
      <c r="E951">
        <v>0.54611092618411405</v>
      </c>
    </row>
    <row r="952" spans="1:5" x14ac:dyDescent="0.3">
      <c r="A952">
        <f t="shared" si="43"/>
        <v>12</v>
      </c>
      <c r="B952">
        <f t="shared" si="44"/>
        <v>15</v>
      </c>
      <c r="C952">
        <f t="shared" si="45"/>
        <v>6</v>
      </c>
      <c r="D952">
        <v>18186.8533554731</v>
      </c>
      <c r="E952">
        <v>0.54611092618411405</v>
      </c>
    </row>
    <row r="953" spans="1:5" x14ac:dyDescent="0.3">
      <c r="A953">
        <f t="shared" si="43"/>
        <v>12</v>
      </c>
      <c r="B953">
        <f t="shared" si="44"/>
        <v>15</v>
      </c>
      <c r="C953">
        <f t="shared" si="45"/>
        <v>17</v>
      </c>
      <c r="D953">
        <v>18197.876265450599</v>
      </c>
      <c r="E953">
        <v>0.54684047833798399</v>
      </c>
    </row>
    <row r="954" spans="1:5" x14ac:dyDescent="0.3">
      <c r="A954">
        <f t="shared" si="43"/>
        <v>12</v>
      </c>
      <c r="B954">
        <f t="shared" si="44"/>
        <v>15</v>
      </c>
      <c r="C954">
        <f t="shared" si="45"/>
        <v>17</v>
      </c>
      <c r="D954">
        <v>18197.876265450599</v>
      </c>
      <c r="E954">
        <v>0.54684047833798399</v>
      </c>
    </row>
    <row r="955" spans="1:5" x14ac:dyDescent="0.3">
      <c r="A955">
        <f t="shared" si="43"/>
        <v>12</v>
      </c>
      <c r="B955">
        <f t="shared" si="44"/>
        <v>15</v>
      </c>
      <c r="C955">
        <f t="shared" si="45"/>
        <v>21</v>
      </c>
      <c r="D955">
        <v>18201.754292113401</v>
      </c>
      <c r="E955">
        <v>0.54709658845687203</v>
      </c>
    </row>
    <row r="956" spans="1:5" x14ac:dyDescent="0.3">
      <c r="A956">
        <f t="shared" si="43"/>
        <v>12</v>
      </c>
      <c r="B956">
        <f t="shared" si="44"/>
        <v>15</v>
      </c>
      <c r="C956">
        <f t="shared" si="45"/>
        <v>21</v>
      </c>
      <c r="D956">
        <v>18201.754292113401</v>
      </c>
      <c r="E956">
        <v>0.54709658845687203</v>
      </c>
    </row>
    <row r="957" spans="1:5" x14ac:dyDescent="0.3">
      <c r="A957">
        <f t="shared" si="43"/>
        <v>12</v>
      </c>
      <c r="B957">
        <f t="shared" si="44"/>
        <v>15</v>
      </c>
      <c r="C957">
        <f t="shared" si="45"/>
        <v>26</v>
      </c>
      <c r="D957">
        <v>18206.7561822594</v>
      </c>
      <c r="E957">
        <v>0.54742649286167799</v>
      </c>
    </row>
    <row r="958" spans="1:5" x14ac:dyDescent="0.3">
      <c r="A958">
        <f t="shared" si="43"/>
        <v>12</v>
      </c>
      <c r="B958">
        <f t="shared" si="44"/>
        <v>15</v>
      </c>
      <c r="C958">
        <f t="shared" si="45"/>
        <v>33</v>
      </c>
      <c r="D958">
        <v>18213.1867917208</v>
      </c>
      <c r="E958">
        <v>0.54691431618278297</v>
      </c>
    </row>
    <row r="959" spans="1:5" x14ac:dyDescent="0.3">
      <c r="A959">
        <f t="shared" si="43"/>
        <v>12</v>
      </c>
      <c r="B959">
        <f t="shared" si="44"/>
        <v>15</v>
      </c>
      <c r="C959">
        <f t="shared" si="45"/>
        <v>36</v>
      </c>
      <c r="D959">
        <v>18216.089820036399</v>
      </c>
      <c r="E959">
        <v>0.54710560521535201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</v>
      </c>
      <c r="D960">
        <v>18243.817159269202</v>
      </c>
      <c r="E960">
        <v>0.54490830155535996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6</v>
      </c>
      <c r="D961">
        <v>18246.946970662098</v>
      </c>
      <c r="E961">
        <v>0.54511452163908702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9</v>
      </c>
      <c r="D962">
        <v>18249.526185553899</v>
      </c>
      <c r="E962">
        <v>0.54491103916369898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20</v>
      </c>
      <c r="D963">
        <v>18260.0965105416</v>
      </c>
      <c r="E963">
        <v>0.54560617949982004</v>
      </c>
    </row>
    <row r="964" spans="1:5" x14ac:dyDescent="0.3">
      <c r="A964">
        <f t="shared" si="46"/>
        <v>12</v>
      </c>
      <c r="B964">
        <f t="shared" si="47"/>
        <v>16</v>
      </c>
      <c r="C964">
        <f t="shared" si="48"/>
        <v>20</v>
      </c>
      <c r="D964">
        <v>18260.0965105416</v>
      </c>
      <c r="E964">
        <v>0.54560617949982004</v>
      </c>
    </row>
    <row r="965" spans="1:5" x14ac:dyDescent="0.3">
      <c r="A965">
        <f t="shared" si="46"/>
        <v>12</v>
      </c>
      <c r="B965">
        <f t="shared" si="47"/>
        <v>16</v>
      </c>
      <c r="C965">
        <f t="shared" si="48"/>
        <v>36</v>
      </c>
      <c r="D965">
        <v>18276.847877721299</v>
      </c>
      <c r="E965">
        <v>0.54670346718228802</v>
      </c>
    </row>
    <row r="966" spans="1:5" x14ac:dyDescent="0.3">
      <c r="A966">
        <f t="shared" si="46"/>
        <v>12</v>
      </c>
      <c r="B966">
        <f t="shared" si="47"/>
        <v>16</v>
      </c>
      <c r="C966">
        <f t="shared" si="48"/>
        <v>36</v>
      </c>
      <c r="D966">
        <v>18276.847877721299</v>
      </c>
      <c r="E966">
        <v>0.54670346718228802</v>
      </c>
    </row>
    <row r="967" spans="1:5" x14ac:dyDescent="0.3">
      <c r="A967">
        <f t="shared" si="46"/>
        <v>12</v>
      </c>
      <c r="B967">
        <f t="shared" si="47"/>
        <v>16</v>
      </c>
      <c r="C967">
        <f t="shared" si="48"/>
        <v>41</v>
      </c>
      <c r="D967">
        <v>18281.256352487198</v>
      </c>
      <c r="E967">
        <v>0.54699136122119696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8</v>
      </c>
      <c r="D968">
        <v>18308.918146955501</v>
      </c>
      <c r="E968">
        <v>0.54482018309986302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11</v>
      </c>
      <c r="D969">
        <v>18311.454422771902</v>
      </c>
      <c r="E969">
        <v>0.54498578148030097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34</v>
      </c>
      <c r="D970">
        <v>18334.400060966102</v>
      </c>
      <c r="E970">
        <v>0.54319791598021006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44</v>
      </c>
      <c r="D971">
        <v>18344.139937801501</v>
      </c>
      <c r="E971">
        <v>0.54383313973016401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44</v>
      </c>
      <c r="D972">
        <v>18344.139937801501</v>
      </c>
      <c r="E972">
        <v>0.54383313973016401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18358.996043602201</v>
      </c>
      <c r="E973">
        <v>0.544798642929889</v>
      </c>
    </row>
    <row r="974" spans="1:5" x14ac:dyDescent="0.3">
      <c r="A974">
        <f t="shared" si="46"/>
        <v>12</v>
      </c>
      <c r="B974">
        <f t="shared" si="47"/>
        <v>17</v>
      </c>
      <c r="C974">
        <f t="shared" si="48"/>
        <v>58</v>
      </c>
      <c r="D974">
        <v>18358.996043602201</v>
      </c>
      <c r="E974">
        <v>0.544798642929889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4</v>
      </c>
      <c r="D975">
        <v>18364.691706178699</v>
      </c>
      <c r="E975">
        <v>0.54516772294687299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28</v>
      </c>
      <c r="D976">
        <v>18388.760572602001</v>
      </c>
      <c r="E976">
        <v>0.54330618020233301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37</v>
      </c>
      <c r="D977">
        <v>18397.8484225098</v>
      </c>
      <c r="E977">
        <v>0.543894229794743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37</v>
      </c>
      <c r="D978">
        <v>18397.8484225098</v>
      </c>
      <c r="E978">
        <v>0.543894229794743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55</v>
      </c>
      <c r="D979">
        <v>18415.520118236302</v>
      </c>
      <c r="E979">
        <v>0.54503339161683595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18415.520118236302</v>
      </c>
      <c r="E980">
        <v>0.54503339161683595</v>
      </c>
    </row>
    <row r="981" spans="1:5" x14ac:dyDescent="0.3">
      <c r="A981">
        <f t="shared" si="46"/>
        <v>12</v>
      </c>
      <c r="B981">
        <f t="shared" si="47"/>
        <v>19</v>
      </c>
      <c r="C981">
        <f t="shared" si="48"/>
        <v>4</v>
      </c>
      <c r="D981">
        <v>18424.2019017739</v>
      </c>
      <c r="E981">
        <v>0.54559095923921597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4</v>
      </c>
      <c r="D982">
        <v>18424.2019017739</v>
      </c>
      <c r="E982">
        <v>0.54559095923921597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9</v>
      </c>
      <c r="D983">
        <v>18429.717107161399</v>
      </c>
      <c r="E983">
        <v>0.54594445136758196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17</v>
      </c>
      <c r="D984">
        <v>18437.289300088301</v>
      </c>
      <c r="E984">
        <v>0.54536197592684299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27</v>
      </c>
      <c r="D985">
        <v>18447.773739506902</v>
      </c>
      <c r="E985">
        <v>0.54603259727686104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27</v>
      </c>
      <c r="D986">
        <v>18447.773739506902</v>
      </c>
      <c r="E986">
        <v>0.54603259727686104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31</v>
      </c>
      <c r="D987">
        <v>18451.289498114402</v>
      </c>
      <c r="E987">
        <v>0.54625703474408704</v>
      </c>
    </row>
    <row r="988" spans="1:5" x14ac:dyDescent="0.3">
      <c r="A988">
        <f t="shared" si="46"/>
        <v>12</v>
      </c>
      <c r="B988">
        <f t="shared" si="47"/>
        <v>19</v>
      </c>
      <c r="C988">
        <f t="shared" si="48"/>
        <v>43</v>
      </c>
      <c r="D988">
        <v>18463.654142687999</v>
      </c>
      <c r="E988">
        <v>0.54530888735440197</v>
      </c>
    </row>
    <row r="989" spans="1:5" x14ac:dyDescent="0.3">
      <c r="A989">
        <f t="shared" si="46"/>
        <v>12</v>
      </c>
      <c r="B989">
        <f t="shared" si="47"/>
        <v>19</v>
      </c>
      <c r="C989">
        <f t="shared" si="48"/>
        <v>49</v>
      </c>
      <c r="D989">
        <v>18469.021961035902</v>
      </c>
      <c r="E989">
        <v>0.54565124838378598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2</v>
      </c>
      <c r="D990">
        <v>18482.706588538102</v>
      </c>
      <c r="E990">
        <v>0.54460584157787795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18496.480842159301</v>
      </c>
      <c r="E991">
        <v>0.54548234984696797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16</v>
      </c>
      <c r="D992">
        <v>18496.480842159301</v>
      </c>
      <c r="E992">
        <v>0.54548234984696797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29</v>
      </c>
      <c r="D993">
        <v>18509.668085651901</v>
      </c>
      <c r="E993">
        <v>0.546318348787593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29</v>
      </c>
      <c r="D994">
        <v>18509.668085651901</v>
      </c>
      <c r="E994">
        <v>0.546318348787593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38</v>
      </c>
      <c r="D995">
        <v>18518.059202766701</v>
      </c>
      <c r="E995">
        <v>0.54684870048303402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38</v>
      </c>
      <c r="D996">
        <v>18518.059202766701</v>
      </c>
      <c r="E996">
        <v>0.54684870048303402</v>
      </c>
    </row>
    <row r="997" spans="1:5" x14ac:dyDescent="0.3">
      <c r="A997">
        <f t="shared" si="46"/>
        <v>12</v>
      </c>
      <c r="B997">
        <f t="shared" si="47"/>
        <v>20</v>
      </c>
      <c r="C997">
        <f t="shared" si="48"/>
        <v>41</v>
      </c>
      <c r="D997">
        <v>18521.6019447008</v>
      </c>
      <c r="E997">
        <v>0.54707224365956197</v>
      </c>
    </row>
    <row r="998" spans="1:5" x14ac:dyDescent="0.3">
      <c r="A998">
        <f t="shared" si="46"/>
        <v>12</v>
      </c>
      <c r="B998">
        <f t="shared" si="47"/>
        <v>20</v>
      </c>
      <c r="C998">
        <f t="shared" si="48"/>
        <v>54</v>
      </c>
      <c r="D998">
        <v>18534.3331874941</v>
      </c>
      <c r="E998">
        <v>0.546104133151189</v>
      </c>
    </row>
    <row r="999" spans="1:5" x14ac:dyDescent="0.3">
      <c r="A999">
        <f t="shared" si="46"/>
        <v>12</v>
      </c>
      <c r="B999">
        <f t="shared" si="47"/>
        <v>20</v>
      </c>
      <c r="C999">
        <f t="shared" si="48"/>
        <v>58</v>
      </c>
      <c r="D999">
        <v>18538.387288438302</v>
      </c>
      <c r="E999">
        <v>0.54635976536276998</v>
      </c>
    </row>
    <row r="1000" spans="1:5" x14ac:dyDescent="0.3">
      <c r="A1000">
        <f t="shared" si="46"/>
        <v>12</v>
      </c>
      <c r="B1000">
        <f t="shared" si="47"/>
        <v>21</v>
      </c>
      <c r="C1000">
        <f t="shared" si="48"/>
        <v>0</v>
      </c>
      <c r="D1000">
        <v>18540</v>
      </c>
      <c r="E1000">
        <v>0.546237387486326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0</v>
      </c>
      <c r="D1001">
        <v>22140</v>
      </c>
      <c r="E1001">
        <v>0.546237387486326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10</v>
      </c>
      <c r="D1002">
        <v>22150.634040401699</v>
      </c>
      <c r="E1002">
        <v>0.54543181194124202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13</v>
      </c>
      <c r="D1003">
        <v>22153.515409334799</v>
      </c>
      <c r="E1003">
        <v>0.54561338480560595</v>
      </c>
    </row>
    <row r="1004" spans="1:5" x14ac:dyDescent="0.3">
      <c r="A1004">
        <f t="shared" si="46"/>
        <v>15</v>
      </c>
      <c r="B1004">
        <f t="shared" si="47"/>
        <v>9</v>
      </c>
      <c r="C1004">
        <f t="shared" si="48"/>
        <v>14</v>
      </c>
      <c r="D1004">
        <v>22154.347024792802</v>
      </c>
      <c r="E1004">
        <v>0.54555049061388805</v>
      </c>
    </row>
    <row r="1005" spans="1:5" x14ac:dyDescent="0.3">
      <c r="A1005">
        <f t="shared" si="46"/>
        <v>15</v>
      </c>
      <c r="B1005">
        <f t="shared" si="47"/>
        <v>9</v>
      </c>
      <c r="C1005">
        <f t="shared" si="48"/>
        <v>22</v>
      </c>
      <c r="D1005">
        <v>22162.465500819901</v>
      </c>
      <c r="E1005">
        <v>0.54606131859182505</v>
      </c>
    </row>
    <row r="1006" spans="1:5" x14ac:dyDescent="0.3">
      <c r="A1006">
        <f t="shared" si="46"/>
        <v>15</v>
      </c>
      <c r="B1006">
        <f t="shared" si="47"/>
        <v>9</v>
      </c>
      <c r="C1006">
        <f t="shared" si="48"/>
        <v>29</v>
      </c>
      <c r="D1006">
        <v>22169.951140339199</v>
      </c>
      <c r="E1006">
        <v>0.54549594572732496</v>
      </c>
    </row>
    <row r="1007" spans="1:5" x14ac:dyDescent="0.3">
      <c r="A1007">
        <f t="shared" si="46"/>
        <v>15</v>
      </c>
      <c r="B1007">
        <f t="shared" si="47"/>
        <v>9</v>
      </c>
      <c r="C1007">
        <f t="shared" si="48"/>
        <v>37</v>
      </c>
      <c r="D1007">
        <v>22177.7402925852</v>
      </c>
      <c r="E1007">
        <v>0.54598507646869299</v>
      </c>
    </row>
    <row r="1008" spans="1:5" x14ac:dyDescent="0.3">
      <c r="A1008">
        <f t="shared" si="46"/>
        <v>15</v>
      </c>
      <c r="B1008">
        <f t="shared" si="47"/>
        <v>9</v>
      </c>
      <c r="C1008">
        <f t="shared" si="48"/>
        <v>43</v>
      </c>
      <c r="D1008">
        <v>22183.2297385612</v>
      </c>
      <c r="E1008">
        <v>0.54557128929237197</v>
      </c>
    </row>
    <row r="1009" spans="1:5" x14ac:dyDescent="0.3">
      <c r="A1009">
        <f t="shared" si="46"/>
        <v>15</v>
      </c>
      <c r="B1009">
        <f t="shared" si="47"/>
        <v>9</v>
      </c>
      <c r="C1009">
        <f t="shared" si="48"/>
        <v>45</v>
      </c>
      <c r="D1009">
        <v>22185.827826869201</v>
      </c>
      <c r="E1009">
        <v>0.54573423077377603</v>
      </c>
    </row>
    <row r="1010" spans="1:5" x14ac:dyDescent="0.3">
      <c r="A1010">
        <f t="shared" si="46"/>
        <v>15</v>
      </c>
      <c r="B1010">
        <f t="shared" si="47"/>
        <v>9</v>
      </c>
      <c r="C1010">
        <f t="shared" si="48"/>
        <v>46</v>
      </c>
      <c r="D1010">
        <v>22186.300858778399</v>
      </c>
      <c r="E1010">
        <v>0.54569860574106799</v>
      </c>
    </row>
    <row r="1011" spans="1:5" x14ac:dyDescent="0.3">
      <c r="A1011">
        <f t="shared" si="46"/>
        <v>15</v>
      </c>
      <c r="B1011">
        <f t="shared" si="47"/>
        <v>9</v>
      </c>
      <c r="C1011">
        <f t="shared" si="48"/>
        <v>54</v>
      </c>
      <c r="D1011">
        <v>22194.776820031599</v>
      </c>
      <c r="E1011">
        <v>0.54622937892824897</v>
      </c>
    </row>
    <row r="1012" spans="1:5" x14ac:dyDescent="0.3">
      <c r="A1012">
        <f t="shared" si="46"/>
        <v>15</v>
      </c>
      <c r="B1012">
        <f t="shared" si="47"/>
        <v>9</v>
      </c>
      <c r="C1012">
        <f t="shared" si="48"/>
        <v>57</v>
      </c>
      <c r="D1012">
        <v>22197.5324989529</v>
      </c>
      <c r="E1012">
        <v>0.54602197609734304</v>
      </c>
    </row>
    <row r="1013" spans="1:5" x14ac:dyDescent="0.3">
      <c r="A1013">
        <f t="shared" si="46"/>
        <v>15</v>
      </c>
      <c r="B1013">
        <f t="shared" si="47"/>
        <v>10</v>
      </c>
      <c r="C1013">
        <f t="shared" si="48"/>
        <v>4</v>
      </c>
      <c r="D1013">
        <v>22204.9527789268</v>
      </c>
      <c r="E1013">
        <v>0.54648566032790202</v>
      </c>
    </row>
    <row r="1014" spans="1:5" x14ac:dyDescent="0.3">
      <c r="A1014">
        <f t="shared" si="46"/>
        <v>15</v>
      </c>
      <c r="B1014">
        <f t="shared" si="47"/>
        <v>10</v>
      </c>
      <c r="C1014">
        <f t="shared" si="48"/>
        <v>8</v>
      </c>
      <c r="D1014">
        <v>22208.4907229442</v>
      </c>
      <c r="E1014">
        <v>0.54621965796974103</v>
      </c>
    </row>
    <row r="1015" spans="1:5" x14ac:dyDescent="0.3">
      <c r="A1015">
        <f t="shared" si="46"/>
        <v>15</v>
      </c>
      <c r="B1015">
        <f t="shared" si="47"/>
        <v>10</v>
      </c>
      <c r="C1015">
        <f t="shared" si="48"/>
        <v>11</v>
      </c>
      <c r="D1015">
        <v>22211.569543490099</v>
      </c>
      <c r="E1015">
        <v>0.54641179093801195</v>
      </c>
    </row>
    <row r="1016" spans="1:5" x14ac:dyDescent="0.3">
      <c r="A1016">
        <f t="shared" si="46"/>
        <v>15</v>
      </c>
      <c r="B1016">
        <f t="shared" si="47"/>
        <v>10</v>
      </c>
      <c r="C1016">
        <f t="shared" si="48"/>
        <v>23</v>
      </c>
      <c r="D1016">
        <v>22223.3527623675</v>
      </c>
      <c r="E1016">
        <v>0.54552779012960995</v>
      </c>
    </row>
    <row r="1017" spans="1:5" x14ac:dyDescent="0.3">
      <c r="A1017">
        <f t="shared" si="46"/>
        <v>15</v>
      </c>
      <c r="B1017">
        <f t="shared" si="47"/>
        <v>10</v>
      </c>
      <c r="C1017">
        <f t="shared" si="48"/>
        <v>31</v>
      </c>
      <c r="D1017">
        <v>22231.485777277201</v>
      </c>
      <c r="E1017">
        <v>0.546034714146446</v>
      </c>
    </row>
    <row r="1018" spans="1:5" x14ac:dyDescent="0.3">
      <c r="A1018">
        <f t="shared" si="46"/>
        <v>15</v>
      </c>
      <c r="B1018">
        <f t="shared" si="47"/>
        <v>10</v>
      </c>
      <c r="C1018">
        <f t="shared" si="48"/>
        <v>34</v>
      </c>
      <c r="D1018">
        <v>22234.2748057586</v>
      </c>
      <c r="E1018">
        <v>0.54582593309416705</v>
      </c>
    </row>
    <row r="1019" spans="1:5" x14ac:dyDescent="0.3">
      <c r="A1019">
        <f t="shared" si="46"/>
        <v>15</v>
      </c>
      <c r="B1019">
        <f t="shared" si="47"/>
        <v>10</v>
      </c>
      <c r="C1019">
        <f t="shared" si="48"/>
        <v>37</v>
      </c>
      <c r="D1019">
        <v>22237.402881301201</v>
      </c>
      <c r="E1019">
        <v>0.54602061753380804</v>
      </c>
    </row>
    <row r="1020" spans="1:5" x14ac:dyDescent="0.3">
      <c r="A1020">
        <f t="shared" si="46"/>
        <v>15</v>
      </c>
      <c r="B1020">
        <f t="shared" si="47"/>
        <v>10</v>
      </c>
      <c r="C1020">
        <f t="shared" si="48"/>
        <v>49</v>
      </c>
      <c r="D1020">
        <v>22249.833101453201</v>
      </c>
      <c r="E1020">
        <v>0.54509212075566205</v>
      </c>
    </row>
    <row r="1021" spans="1:5" x14ac:dyDescent="0.3">
      <c r="A1021">
        <f t="shared" si="46"/>
        <v>15</v>
      </c>
      <c r="B1021">
        <f t="shared" si="47"/>
        <v>10</v>
      </c>
      <c r="C1021">
        <f t="shared" si="48"/>
        <v>58</v>
      </c>
      <c r="D1021">
        <v>22258.017747293899</v>
      </c>
      <c r="E1021">
        <v>0.54560090059335997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</v>
      </c>
      <c r="D1022">
        <v>22264.641368756998</v>
      </c>
      <c r="E1022">
        <v>0.54510751755199305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11</v>
      </c>
      <c r="D1023">
        <v>22271.1589282366</v>
      </c>
      <c r="E1023">
        <v>0.54551192684665395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11</v>
      </c>
      <c r="D1024">
        <v>22271.1589282366</v>
      </c>
      <c r="E1024">
        <v>0.54551192684665395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18</v>
      </c>
      <c r="D1025">
        <v>22278.048639345201</v>
      </c>
      <c r="E1025">
        <v>0.54593864676637605</v>
      </c>
    </row>
    <row r="1026" spans="1:5" x14ac:dyDescent="0.3">
      <c r="A1026">
        <f t="shared" si="46"/>
        <v>15</v>
      </c>
      <c r="B1026">
        <f t="shared" si="47"/>
        <v>11</v>
      </c>
      <c r="C1026">
        <f t="shared" si="48"/>
        <v>18</v>
      </c>
      <c r="D1026">
        <v>22278.048639345201</v>
      </c>
      <c r="E1026">
        <v>0.54593864676637605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11</v>
      </c>
      <c r="C1027">
        <f t="shared" ref="C1027:C1090" si="51">INT(((((D1027/60/24)-A1027)*24)-B1027)*60)</f>
        <v>26</v>
      </c>
      <c r="D1027">
        <v>22286.8147008132</v>
      </c>
      <c r="E1027">
        <v>0.54648042301837096</v>
      </c>
    </row>
    <row r="1028" spans="1:5" x14ac:dyDescent="0.3">
      <c r="A1028">
        <f t="shared" si="49"/>
        <v>15</v>
      </c>
      <c r="B1028">
        <f t="shared" si="50"/>
        <v>11</v>
      </c>
      <c r="C1028">
        <f t="shared" si="51"/>
        <v>32</v>
      </c>
      <c r="D1028">
        <v>22292.4117248808</v>
      </c>
      <c r="E1028">
        <v>0.54606441474863299</v>
      </c>
    </row>
    <row r="1029" spans="1:5" x14ac:dyDescent="0.3">
      <c r="A1029">
        <f t="shared" si="49"/>
        <v>15</v>
      </c>
      <c r="B1029">
        <f t="shared" si="50"/>
        <v>11</v>
      </c>
      <c r="C1029">
        <f t="shared" si="51"/>
        <v>37</v>
      </c>
      <c r="D1029">
        <v>22297.254202198201</v>
      </c>
      <c r="E1029">
        <v>0.54636319099242503</v>
      </c>
    </row>
    <row r="1030" spans="1:5" x14ac:dyDescent="0.3">
      <c r="A1030">
        <f t="shared" si="49"/>
        <v>15</v>
      </c>
      <c r="B1030">
        <f t="shared" si="50"/>
        <v>11</v>
      </c>
      <c r="C1030">
        <f t="shared" si="51"/>
        <v>49</v>
      </c>
      <c r="D1030">
        <v>22309.1901711502</v>
      </c>
      <c r="E1030">
        <v>0.54547823973825005</v>
      </c>
    </row>
    <row r="1031" spans="1:5" x14ac:dyDescent="0.3">
      <c r="A1031">
        <f t="shared" si="49"/>
        <v>15</v>
      </c>
      <c r="B1031">
        <f t="shared" si="50"/>
        <v>11</v>
      </c>
      <c r="C1031">
        <f t="shared" si="51"/>
        <v>55</v>
      </c>
      <c r="D1031">
        <v>22315.352846999798</v>
      </c>
      <c r="E1031">
        <v>0.54585802770679903</v>
      </c>
    </row>
    <row r="1032" spans="1:5" x14ac:dyDescent="0.3">
      <c r="A1032">
        <f t="shared" si="49"/>
        <v>15</v>
      </c>
      <c r="B1032">
        <f t="shared" si="50"/>
        <v>11</v>
      </c>
      <c r="C1032">
        <f t="shared" si="51"/>
        <v>55</v>
      </c>
      <c r="D1032">
        <v>22315.352846999798</v>
      </c>
      <c r="E1032">
        <v>0.54585802770679903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7</v>
      </c>
      <c r="D1033">
        <v>22327.1517592622</v>
      </c>
      <c r="E1033">
        <v>0.54658339270001199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7</v>
      </c>
      <c r="D1034">
        <v>22327.1517592622</v>
      </c>
      <c r="E1034">
        <v>0.54658339270001199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9</v>
      </c>
      <c r="D1035">
        <v>22329.983533196999</v>
      </c>
      <c r="E1035">
        <v>0.54675713778678103</v>
      </c>
    </row>
    <row r="1036" spans="1:5" x14ac:dyDescent="0.3">
      <c r="A1036">
        <f t="shared" si="49"/>
        <v>15</v>
      </c>
      <c r="B1036">
        <f t="shared" si="50"/>
        <v>12</v>
      </c>
      <c r="C1036">
        <f t="shared" si="51"/>
        <v>9</v>
      </c>
      <c r="D1036">
        <v>22329.983533196999</v>
      </c>
      <c r="E1036">
        <v>0.54675713778678103</v>
      </c>
    </row>
    <row r="1037" spans="1:5" x14ac:dyDescent="0.3">
      <c r="A1037">
        <f t="shared" si="49"/>
        <v>15</v>
      </c>
      <c r="B1037">
        <f t="shared" si="50"/>
        <v>12</v>
      </c>
      <c r="C1037">
        <f t="shared" si="51"/>
        <v>13</v>
      </c>
      <c r="D1037">
        <v>22333.9294526679</v>
      </c>
      <c r="E1037">
        <v>0.54699901997493094</v>
      </c>
    </row>
    <row r="1038" spans="1:5" x14ac:dyDescent="0.3">
      <c r="A1038">
        <f t="shared" si="49"/>
        <v>15</v>
      </c>
      <c r="B1038">
        <f t="shared" si="50"/>
        <v>12</v>
      </c>
      <c r="C1038">
        <f t="shared" si="51"/>
        <v>20</v>
      </c>
      <c r="D1038">
        <v>22340.645121362701</v>
      </c>
      <c r="E1038">
        <v>0.54650264916748104</v>
      </c>
    </row>
    <row r="1039" spans="1:5" x14ac:dyDescent="0.3">
      <c r="A1039">
        <f t="shared" si="49"/>
        <v>15</v>
      </c>
      <c r="B1039">
        <f t="shared" si="50"/>
        <v>12</v>
      </c>
      <c r="C1039">
        <f t="shared" si="51"/>
        <v>24</v>
      </c>
      <c r="D1039">
        <v>22344.717450452699</v>
      </c>
      <c r="E1039">
        <v>0.54675205644957903</v>
      </c>
    </row>
    <row r="1040" spans="1:5" x14ac:dyDescent="0.3">
      <c r="A1040">
        <f t="shared" si="49"/>
        <v>15</v>
      </c>
      <c r="B1040">
        <f t="shared" si="50"/>
        <v>12</v>
      </c>
      <c r="C1040">
        <f t="shared" si="51"/>
        <v>24</v>
      </c>
      <c r="D1040">
        <v>22344.960903123701</v>
      </c>
      <c r="E1040">
        <v>0.54673408089910003</v>
      </c>
    </row>
    <row r="1041" spans="1:5" x14ac:dyDescent="0.3">
      <c r="A1041">
        <f t="shared" si="49"/>
        <v>15</v>
      </c>
      <c r="B1041">
        <f t="shared" si="50"/>
        <v>12</v>
      </c>
      <c r="C1041">
        <f t="shared" si="51"/>
        <v>27</v>
      </c>
      <c r="D1041">
        <v>22347.886870204198</v>
      </c>
      <c r="E1041">
        <v>0.54691311186720903</v>
      </c>
    </row>
    <row r="1042" spans="1:5" x14ac:dyDescent="0.3">
      <c r="A1042">
        <f t="shared" si="49"/>
        <v>15</v>
      </c>
      <c r="B1042">
        <f t="shared" si="50"/>
        <v>12</v>
      </c>
      <c r="C1042">
        <f t="shared" si="51"/>
        <v>36</v>
      </c>
      <c r="D1042">
        <v>22356.517864794001</v>
      </c>
      <c r="E1042">
        <v>0.54627664011649602</v>
      </c>
    </row>
    <row r="1043" spans="1:5" x14ac:dyDescent="0.3">
      <c r="A1043">
        <f t="shared" si="49"/>
        <v>15</v>
      </c>
      <c r="B1043">
        <f t="shared" si="50"/>
        <v>12</v>
      </c>
      <c r="C1043">
        <f t="shared" si="51"/>
        <v>39</v>
      </c>
      <c r="D1043">
        <v>22359.503156051502</v>
      </c>
      <c r="E1043">
        <v>0.54645919902254303</v>
      </c>
    </row>
    <row r="1044" spans="1:5" x14ac:dyDescent="0.3">
      <c r="A1044">
        <f t="shared" si="49"/>
        <v>15</v>
      </c>
      <c r="B1044">
        <f t="shared" si="50"/>
        <v>12</v>
      </c>
      <c r="C1044">
        <f t="shared" si="51"/>
        <v>39</v>
      </c>
      <c r="D1044">
        <v>22359.503156051502</v>
      </c>
      <c r="E1044">
        <v>0.54645919902254303</v>
      </c>
    </row>
    <row r="1045" spans="1:5" x14ac:dyDescent="0.3">
      <c r="A1045">
        <f t="shared" si="49"/>
        <v>15</v>
      </c>
      <c r="B1045">
        <f t="shared" si="50"/>
        <v>12</v>
      </c>
      <c r="C1045">
        <f t="shared" si="51"/>
        <v>46</v>
      </c>
      <c r="D1045">
        <v>22366.976069086199</v>
      </c>
      <c r="E1045">
        <v>0.54691554504168705</v>
      </c>
    </row>
    <row r="1046" spans="1:5" x14ac:dyDescent="0.3">
      <c r="A1046">
        <f t="shared" si="49"/>
        <v>15</v>
      </c>
      <c r="B1046">
        <f t="shared" si="50"/>
        <v>12</v>
      </c>
      <c r="C1046">
        <f t="shared" si="51"/>
        <v>46</v>
      </c>
      <c r="D1046">
        <v>22366.976069086199</v>
      </c>
      <c r="E1046">
        <v>0.54691554504168705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0</v>
      </c>
      <c r="D1047">
        <v>22380.927253556401</v>
      </c>
      <c r="E1047">
        <v>0.54776504465326903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0</v>
      </c>
      <c r="D1048">
        <v>22380.927253556401</v>
      </c>
      <c r="E1048">
        <v>0.54776504465326903</v>
      </c>
    </row>
    <row r="1049" spans="1:5" x14ac:dyDescent="0.3">
      <c r="A1049">
        <f t="shared" si="49"/>
        <v>15</v>
      </c>
      <c r="B1049">
        <f t="shared" si="50"/>
        <v>13</v>
      </c>
      <c r="C1049">
        <f t="shared" si="51"/>
        <v>9</v>
      </c>
      <c r="D1049">
        <v>22389.993235497899</v>
      </c>
      <c r="E1049">
        <v>0.54831537454068002</v>
      </c>
    </row>
    <row r="1050" spans="1:5" x14ac:dyDescent="0.3">
      <c r="A1050">
        <f t="shared" si="49"/>
        <v>15</v>
      </c>
      <c r="B1050">
        <f t="shared" si="50"/>
        <v>13</v>
      </c>
      <c r="C1050">
        <f t="shared" si="51"/>
        <v>9</v>
      </c>
      <c r="D1050">
        <v>22389.993235497899</v>
      </c>
      <c r="E1050">
        <v>0.54831537454068002</v>
      </c>
    </row>
    <row r="1051" spans="1:5" x14ac:dyDescent="0.3">
      <c r="A1051">
        <f t="shared" si="49"/>
        <v>15</v>
      </c>
      <c r="B1051">
        <f t="shared" si="50"/>
        <v>13</v>
      </c>
      <c r="C1051">
        <f t="shared" si="51"/>
        <v>16</v>
      </c>
      <c r="D1051">
        <v>22396.140824519101</v>
      </c>
      <c r="E1051">
        <v>0.54868778856957801</v>
      </c>
    </row>
    <row r="1052" spans="1:5" x14ac:dyDescent="0.3">
      <c r="A1052">
        <f t="shared" si="49"/>
        <v>15</v>
      </c>
      <c r="B1052">
        <f t="shared" si="50"/>
        <v>13</v>
      </c>
      <c r="C1052">
        <f t="shared" si="51"/>
        <v>16</v>
      </c>
      <c r="D1052">
        <v>22396.673320844999</v>
      </c>
      <c r="E1052">
        <v>0.548648605649942</v>
      </c>
    </row>
    <row r="1053" spans="1:5" x14ac:dyDescent="0.3">
      <c r="A1053">
        <f t="shared" si="49"/>
        <v>15</v>
      </c>
      <c r="B1053">
        <f t="shared" si="50"/>
        <v>13</v>
      </c>
      <c r="C1053">
        <f t="shared" si="51"/>
        <v>19</v>
      </c>
      <c r="D1053">
        <v>22399.1314994206</v>
      </c>
      <c r="E1053">
        <v>0.54879734982046002</v>
      </c>
    </row>
    <row r="1054" spans="1:5" x14ac:dyDescent="0.3">
      <c r="A1054">
        <f t="shared" si="49"/>
        <v>15</v>
      </c>
      <c r="B1054">
        <f t="shared" si="50"/>
        <v>13</v>
      </c>
      <c r="C1054">
        <f t="shared" si="51"/>
        <v>25</v>
      </c>
      <c r="D1054">
        <v>22405.018593056499</v>
      </c>
      <c r="E1054">
        <v>0.548364554999483</v>
      </c>
    </row>
    <row r="1055" spans="1:5" x14ac:dyDescent="0.3">
      <c r="A1055">
        <f t="shared" si="49"/>
        <v>15</v>
      </c>
      <c r="B1055">
        <f t="shared" si="50"/>
        <v>13</v>
      </c>
      <c r="C1055">
        <f t="shared" si="51"/>
        <v>31</v>
      </c>
      <c r="D1055">
        <v>22411.0655439086</v>
      </c>
      <c r="E1055">
        <v>0.54873010089422902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19</v>
      </c>
      <c r="D1056">
        <v>22459.683745948099</v>
      </c>
      <c r="E1056">
        <v>0.545182309283338</v>
      </c>
    </row>
    <row r="1057" spans="1:5" x14ac:dyDescent="0.3">
      <c r="A1057">
        <f t="shared" si="49"/>
        <v>15</v>
      </c>
      <c r="B1057">
        <f t="shared" si="50"/>
        <v>14</v>
      </c>
      <c r="C1057">
        <f t="shared" si="51"/>
        <v>31</v>
      </c>
      <c r="D1057">
        <v>22471.3834402395</v>
      </c>
      <c r="E1057">
        <v>0.54588884985213904</v>
      </c>
    </row>
    <row r="1058" spans="1:5" x14ac:dyDescent="0.3">
      <c r="A1058">
        <f t="shared" si="49"/>
        <v>15</v>
      </c>
      <c r="B1058">
        <f t="shared" si="50"/>
        <v>14</v>
      </c>
      <c r="C1058">
        <f t="shared" si="51"/>
        <v>31</v>
      </c>
      <c r="D1058">
        <v>22471.3834402395</v>
      </c>
      <c r="E1058">
        <v>0.54588884985213904</v>
      </c>
    </row>
    <row r="1059" spans="1:5" x14ac:dyDescent="0.3">
      <c r="A1059">
        <f t="shared" si="49"/>
        <v>15</v>
      </c>
      <c r="B1059">
        <f t="shared" si="50"/>
        <v>14</v>
      </c>
      <c r="C1059">
        <f t="shared" si="51"/>
        <v>44</v>
      </c>
      <c r="D1059">
        <v>22484.6678710612</v>
      </c>
      <c r="E1059">
        <v>0.54668843550157797</v>
      </c>
    </row>
    <row r="1060" spans="1:5" x14ac:dyDescent="0.3">
      <c r="A1060">
        <f t="shared" si="49"/>
        <v>15</v>
      </c>
      <c r="B1060">
        <f t="shared" si="50"/>
        <v>14</v>
      </c>
      <c r="C1060">
        <f t="shared" si="51"/>
        <v>44</v>
      </c>
      <c r="D1060">
        <v>22484.6678710612</v>
      </c>
      <c r="E1060">
        <v>0.54668843550157797</v>
      </c>
    </row>
    <row r="1061" spans="1:5" x14ac:dyDescent="0.3">
      <c r="A1061">
        <f t="shared" si="49"/>
        <v>15</v>
      </c>
      <c r="B1061">
        <f t="shared" si="50"/>
        <v>14</v>
      </c>
      <c r="C1061">
        <f t="shared" si="51"/>
        <v>49</v>
      </c>
      <c r="D1061">
        <v>22489.242107570099</v>
      </c>
      <c r="E1061">
        <v>0.54696310602859299</v>
      </c>
    </row>
    <row r="1062" spans="1:5" x14ac:dyDescent="0.3">
      <c r="A1062">
        <f t="shared" si="49"/>
        <v>15</v>
      </c>
      <c r="B1062">
        <f t="shared" si="50"/>
        <v>14</v>
      </c>
      <c r="C1062">
        <f t="shared" si="51"/>
        <v>50</v>
      </c>
      <c r="D1062">
        <v>22490.4659340076</v>
      </c>
      <c r="E1062">
        <v>0.54687445084951603</v>
      </c>
    </row>
    <row r="1063" spans="1:5" x14ac:dyDescent="0.3">
      <c r="A1063">
        <f t="shared" si="49"/>
        <v>15</v>
      </c>
      <c r="B1063">
        <f t="shared" si="50"/>
        <v>15</v>
      </c>
      <c r="C1063">
        <f t="shared" si="51"/>
        <v>0</v>
      </c>
      <c r="D1063">
        <v>22500.767950502901</v>
      </c>
      <c r="E1063">
        <v>0.54749186258762705</v>
      </c>
    </row>
    <row r="1064" spans="1:5" x14ac:dyDescent="0.3">
      <c r="A1064">
        <f t="shared" si="49"/>
        <v>15</v>
      </c>
      <c r="B1064">
        <f t="shared" si="50"/>
        <v>15</v>
      </c>
      <c r="C1064">
        <f t="shared" si="51"/>
        <v>0</v>
      </c>
      <c r="D1064">
        <v>22500.767950502901</v>
      </c>
      <c r="E1064">
        <v>0.54749186258762705</v>
      </c>
    </row>
    <row r="1065" spans="1:5" x14ac:dyDescent="0.3">
      <c r="A1065">
        <f t="shared" si="49"/>
        <v>15</v>
      </c>
      <c r="B1065">
        <f t="shared" si="50"/>
        <v>15</v>
      </c>
      <c r="C1065">
        <f t="shared" si="51"/>
        <v>19</v>
      </c>
      <c r="D1065">
        <v>22519.691218715099</v>
      </c>
      <c r="E1065">
        <v>0.54862158312707798</v>
      </c>
    </row>
    <row r="1066" spans="1:5" x14ac:dyDescent="0.3">
      <c r="A1066">
        <f t="shared" si="49"/>
        <v>15</v>
      </c>
      <c r="B1066">
        <f t="shared" si="50"/>
        <v>15</v>
      </c>
      <c r="C1066">
        <f t="shared" si="51"/>
        <v>19</v>
      </c>
      <c r="D1066">
        <v>22519.691218715099</v>
      </c>
      <c r="E1066">
        <v>0.54862158312707798</v>
      </c>
    </row>
    <row r="1067" spans="1:5" x14ac:dyDescent="0.3">
      <c r="A1067">
        <f t="shared" si="49"/>
        <v>15</v>
      </c>
      <c r="B1067">
        <f t="shared" si="50"/>
        <v>15</v>
      </c>
      <c r="C1067">
        <f t="shared" si="51"/>
        <v>23</v>
      </c>
      <c r="D1067">
        <v>22523.030553872199</v>
      </c>
      <c r="E1067">
        <v>0.54882035640194404</v>
      </c>
    </row>
    <row r="1068" spans="1:5" x14ac:dyDescent="0.3">
      <c r="A1068">
        <f t="shared" si="49"/>
        <v>15</v>
      </c>
      <c r="B1068">
        <f t="shared" si="50"/>
        <v>15</v>
      </c>
      <c r="C1068">
        <f t="shared" si="51"/>
        <v>23</v>
      </c>
      <c r="D1068">
        <v>22523.030553872199</v>
      </c>
      <c r="E1068">
        <v>0.54882035640194404</v>
      </c>
    </row>
    <row r="1069" spans="1:5" x14ac:dyDescent="0.3">
      <c r="A1069">
        <f t="shared" si="49"/>
        <v>15</v>
      </c>
      <c r="B1069">
        <f t="shared" si="50"/>
        <v>15</v>
      </c>
      <c r="C1069">
        <f t="shared" si="51"/>
        <v>34</v>
      </c>
      <c r="D1069">
        <v>22534.2300820536</v>
      </c>
      <c r="E1069">
        <v>0.54948572986031696</v>
      </c>
    </row>
    <row r="1070" spans="1:5" x14ac:dyDescent="0.3">
      <c r="A1070">
        <f t="shared" si="49"/>
        <v>15</v>
      </c>
      <c r="B1070">
        <f t="shared" si="50"/>
        <v>15</v>
      </c>
      <c r="C1070">
        <f t="shared" si="51"/>
        <v>34</v>
      </c>
      <c r="D1070">
        <v>22534.2300820536</v>
      </c>
      <c r="E1070">
        <v>0.54948572986031696</v>
      </c>
    </row>
    <row r="1071" spans="1:5" x14ac:dyDescent="0.3">
      <c r="A1071">
        <f t="shared" si="49"/>
        <v>15</v>
      </c>
      <c r="B1071">
        <f t="shared" si="50"/>
        <v>15</v>
      </c>
      <c r="C1071">
        <f t="shared" si="51"/>
        <v>46</v>
      </c>
      <c r="D1071">
        <v>22546.431352354099</v>
      </c>
      <c r="E1071">
        <v>0.55020838758633095</v>
      </c>
    </row>
    <row r="1072" spans="1:5" x14ac:dyDescent="0.3">
      <c r="A1072">
        <f t="shared" si="49"/>
        <v>15</v>
      </c>
      <c r="B1072">
        <f t="shared" si="50"/>
        <v>15</v>
      </c>
      <c r="C1072">
        <f t="shared" si="51"/>
        <v>46</v>
      </c>
      <c r="D1072">
        <v>22546.431352354099</v>
      </c>
      <c r="E1072">
        <v>0.55020838758633095</v>
      </c>
    </row>
    <row r="1073" spans="1:5" x14ac:dyDescent="0.3">
      <c r="A1073">
        <f t="shared" si="49"/>
        <v>15</v>
      </c>
      <c r="B1073">
        <f t="shared" si="50"/>
        <v>15</v>
      </c>
      <c r="C1073">
        <f t="shared" si="51"/>
        <v>48</v>
      </c>
      <c r="D1073">
        <v>22548.954491255499</v>
      </c>
      <c r="E1073">
        <v>0.550357539052033</v>
      </c>
    </row>
    <row r="1074" spans="1:5" x14ac:dyDescent="0.3">
      <c r="A1074">
        <f t="shared" si="49"/>
        <v>15</v>
      </c>
      <c r="B1074">
        <f t="shared" si="50"/>
        <v>15</v>
      </c>
      <c r="C1074">
        <f t="shared" si="51"/>
        <v>48</v>
      </c>
      <c r="D1074">
        <v>22548.954491255499</v>
      </c>
      <c r="E1074">
        <v>0.550357539052033</v>
      </c>
    </row>
    <row r="1075" spans="1:5" x14ac:dyDescent="0.3">
      <c r="A1075">
        <f t="shared" si="49"/>
        <v>15</v>
      </c>
      <c r="B1075">
        <f t="shared" si="50"/>
        <v>16</v>
      </c>
      <c r="C1075">
        <f t="shared" si="51"/>
        <v>5</v>
      </c>
      <c r="D1075">
        <v>22565.413529451402</v>
      </c>
      <c r="E1075">
        <v>0.55132806772049903</v>
      </c>
    </row>
    <row r="1076" spans="1:5" x14ac:dyDescent="0.3">
      <c r="A1076">
        <f t="shared" si="49"/>
        <v>15</v>
      </c>
      <c r="B1076">
        <f t="shared" si="50"/>
        <v>16</v>
      </c>
      <c r="C1076">
        <f t="shared" si="51"/>
        <v>5</v>
      </c>
      <c r="D1076">
        <v>22565.413529451402</v>
      </c>
      <c r="E1076">
        <v>0.55132806772049903</v>
      </c>
    </row>
    <row r="1077" spans="1:5" x14ac:dyDescent="0.3">
      <c r="A1077">
        <f t="shared" si="49"/>
        <v>15</v>
      </c>
      <c r="B1077">
        <f t="shared" si="50"/>
        <v>16</v>
      </c>
      <c r="C1077">
        <f t="shared" si="51"/>
        <v>11</v>
      </c>
      <c r="D1077">
        <v>22571.5017005964</v>
      </c>
      <c r="E1077">
        <v>0.55168600402436396</v>
      </c>
    </row>
    <row r="1078" spans="1:5" x14ac:dyDescent="0.3">
      <c r="A1078">
        <f t="shared" si="49"/>
        <v>15</v>
      </c>
      <c r="B1078">
        <f t="shared" si="50"/>
        <v>16</v>
      </c>
      <c r="C1078">
        <f t="shared" si="51"/>
        <v>11</v>
      </c>
      <c r="D1078">
        <v>22571.5017005964</v>
      </c>
      <c r="E1078">
        <v>0.55168600402436396</v>
      </c>
    </row>
    <row r="1079" spans="1:5" x14ac:dyDescent="0.3">
      <c r="A1079">
        <f t="shared" si="49"/>
        <v>15</v>
      </c>
      <c r="B1079">
        <f t="shared" si="50"/>
        <v>16</v>
      </c>
      <c r="C1079">
        <f t="shared" si="51"/>
        <v>15</v>
      </c>
      <c r="D1079">
        <v>22575.838747078</v>
      </c>
      <c r="E1079">
        <v>0.55194063992008302</v>
      </c>
    </row>
    <row r="1080" spans="1:5" x14ac:dyDescent="0.3">
      <c r="A1080">
        <f t="shared" si="49"/>
        <v>15</v>
      </c>
      <c r="B1080">
        <f t="shared" si="50"/>
        <v>16</v>
      </c>
      <c r="C1080">
        <f t="shared" si="51"/>
        <v>15</v>
      </c>
      <c r="D1080">
        <v>22575.838747078</v>
      </c>
      <c r="E1080">
        <v>0.55194063992008302</v>
      </c>
    </row>
    <row r="1081" spans="1:5" x14ac:dyDescent="0.3">
      <c r="A1081">
        <f t="shared" si="49"/>
        <v>15</v>
      </c>
      <c r="B1081">
        <f t="shared" si="50"/>
        <v>16</v>
      </c>
      <c r="C1081">
        <f t="shared" si="51"/>
        <v>29</v>
      </c>
      <c r="D1081">
        <v>22589.232748568698</v>
      </c>
      <c r="E1081">
        <v>0.55272520327879904</v>
      </c>
    </row>
    <row r="1082" spans="1:5" x14ac:dyDescent="0.3">
      <c r="A1082">
        <f t="shared" si="49"/>
        <v>15</v>
      </c>
      <c r="B1082">
        <f t="shared" si="50"/>
        <v>16</v>
      </c>
      <c r="C1082">
        <f t="shared" si="51"/>
        <v>29</v>
      </c>
      <c r="D1082">
        <v>22589.232748568698</v>
      </c>
      <c r="E1082">
        <v>0.55272520327879904</v>
      </c>
    </row>
    <row r="1083" spans="1:5" x14ac:dyDescent="0.3">
      <c r="A1083">
        <f t="shared" si="49"/>
        <v>15</v>
      </c>
      <c r="B1083">
        <f t="shared" si="50"/>
        <v>16</v>
      </c>
      <c r="C1083">
        <f t="shared" si="51"/>
        <v>39</v>
      </c>
      <c r="D1083">
        <v>22599.5589413854</v>
      </c>
      <c r="E1083">
        <v>0.55332819436853997</v>
      </c>
    </row>
    <row r="1084" spans="1:5" x14ac:dyDescent="0.3">
      <c r="A1084">
        <f t="shared" si="49"/>
        <v>15</v>
      </c>
      <c r="B1084">
        <f t="shared" si="50"/>
        <v>16</v>
      </c>
      <c r="C1084">
        <f t="shared" si="51"/>
        <v>39</v>
      </c>
      <c r="D1084">
        <v>22599.5589413854</v>
      </c>
      <c r="E1084">
        <v>0.55332819436853997</v>
      </c>
    </row>
    <row r="1085" spans="1:5" x14ac:dyDescent="0.3">
      <c r="A1085">
        <f t="shared" si="49"/>
        <v>15</v>
      </c>
      <c r="B1085">
        <f t="shared" si="50"/>
        <v>16</v>
      </c>
      <c r="C1085">
        <f t="shared" si="51"/>
        <v>55</v>
      </c>
      <c r="D1085">
        <v>22615.873659501001</v>
      </c>
      <c r="E1085">
        <v>0.55427757484590801</v>
      </c>
    </row>
    <row r="1086" spans="1:5" x14ac:dyDescent="0.3">
      <c r="A1086">
        <f t="shared" si="49"/>
        <v>15</v>
      </c>
      <c r="B1086">
        <f t="shared" si="50"/>
        <v>16</v>
      </c>
      <c r="C1086">
        <f t="shared" si="51"/>
        <v>55</v>
      </c>
      <c r="D1086">
        <v>22615.873659501001</v>
      </c>
      <c r="E1086">
        <v>0.55427757484590801</v>
      </c>
    </row>
    <row r="1087" spans="1:5" x14ac:dyDescent="0.3">
      <c r="A1087">
        <f t="shared" si="49"/>
        <v>15</v>
      </c>
      <c r="B1087">
        <f t="shared" si="50"/>
        <v>17</v>
      </c>
      <c r="C1087">
        <f t="shared" si="51"/>
        <v>3</v>
      </c>
      <c r="D1087">
        <v>22623.3761494432</v>
      </c>
      <c r="E1087">
        <v>0.55471280383205301</v>
      </c>
    </row>
    <row r="1088" spans="1:5" x14ac:dyDescent="0.3">
      <c r="A1088">
        <f t="shared" si="49"/>
        <v>15</v>
      </c>
      <c r="B1088">
        <f t="shared" si="50"/>
        <v>17</v>
      </c>
      <c r="C1088">
        <f t="shared" si="51"/>
        <v>3</v>
      </c>
      <c r="D1088">
        <v>22623.3761494432</v>
      </c>
      <c r="E1088">
        <v>0.55471280383205301</v>
      </c>
    </row>
    <row r="1089" spans="1:5" x14ac:dyDescent="0.3">
      <c r="A1089">
        <f t="shared" si="49"/>
        <v>15</v>
      </c>
      <c r="B1089">
        <f t="shared" si="50"/>
        <v>17</v>
      </c>
      <c r="C1089">
        <f t="shared" si="51"/>
        <v>7</v>
      </c>
      <c r="D1089">
        <v>22627.2618116636</v>
      </c>
      <c r="E1089">
        <v>0.55493788210800898</v>
      </c>
    </row>
    <row r="1090" spans="1:5" x14ac:dyDescent="0.3">
      <c r="A1090">
        <f t="shared" si="49"/>
        <v>15</v>
      </c>
      <c r="B1090">
        <f t="shared" si="50"/>
        <v>17</v>
      </c>
      <c r="C1090">
        <f t="shared" si="51"/>
        <v>7</v>
      </c>
      <c r="D1090">
        <v>22627.2618116636</v>
      </c>
      <c r="E1090">
        <v>0.55493788210800898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17</v>
      </c>
      <c r="C1091">
        <f t="shared" ref="C1091:C1154" si="54">INT(((((D1091/60/24)-A1091)*24)-B1091)*60)</f>
        <v>12</v>
      </c>
      <c r="D1091">
        <v>22632.984151249901</v>
      </c>
      <c r="E1091">
        <v>0.55526893655002096</v>
      </c>
    </row>
    <row r="1092" spans="1:5" x14ac:dyDescent="0.3">
      <c r="A1092">
        <f t="shared" si="52"/>
        <v>15</v>
      </c>
      <c r="B1092">
        <f t="shared" si="53"/>
        <v>17</v>
      </c>
      <c r="C1092">
        <f t="shared" si="54"/>
        <v>12</v>
      </c>
      <c r="D1092">
        <v>22632.984151249901</v>
      </c>
      <c r="E1092">
        <v>0.55526893655002096</v>
      </c>
    </row>
    <row r="1093" spans="1:5" x14ac:dyDescent="0.3">
      <c r="A1093">
        <f t="shared" si="52"/>
        <v>15</v>
      </c>
      <c r="B1093">
        <f t="shared" si="53"/>
        <v>17</v>
      </c>
      <c r="C1093">
        <f t="shared" si="54"/>
        <v>15</v>
      </c>
      <c r="D1093">
        <v>22635.211378082098</v>
      </c>
      <c r="E1093">
        <v>0.55539765516591799</v>
      </c>
    </row>
    <row r="1094" spans="1:5" x14ac:dyDescent="0.3">
      <c r="A1094">
        <f t="shared" si="52"/>
        <v>15</v>
      </c>
      <c r="B1094">
        <f t="shared" si="53"/>
        <v>17</v>
      </c>
      <c r="C1094">
        <f t="shared" si="54"/>
        <v>17</v>
      </c>
      <c r="D1094">
        <v>22637.719034424499</v>
      </c>
      <c r="E1094">
        <v>0.55521672540655997</v>
      </c>
    </row>
    <row r="1095" spans="1:5" x14ac:dyDescent="0.3">
      <c r="A1095">
        <f t="shared" si="52"/>
        <v>15</v>
      </c>
      <c r="B1095">
        <f t="shared" si="53"/>
        <v>17</v>
      </c>
      <c r="C1095">
        <f t="shared" si="54"/>
        <v>21</v>
      </c>
      <c r="D1095">
        <v>22641.621533111898</v>
      </c>
      <c r="E1095">
        <v>0.55544210211947798</v>
      </c>
    </row>
    <row r="1096" spans="1:5" x14ac:dyDescent="0.3">
      <c r="A1096">
        <f t="shared" si="52"/>
        <v>15</v>
      </c>
      <c r="B1096">
        <f t="shared" si="53"/>
        <v>17</v>
      </c>
      <c r="C1096">
        <f t="shared" si="54"/>
        <v>21</v>
      </c>
      <c r="D1096">
        <v>22641.621533111898</v>
      </c>
      <c r="E1096">
        <v>0.55544210211947798</v>
      </c>
    </row>
    <row r="1097" spans="1:5" x14ac:dyDescent="0.3">
      <c r="A1097">
        <f t="shared" si="52"/>
        <v>15</v>
      </c>
      <c r="B1097">
        <f t="shared" si="53"/>
        <v>17</v>
      </c>
      <c r="C1097">
        <f t="shared" si="54"/>
        <v>26</v>
      </c>
      <c r="D1097">
        <v>22646.759753791801</v>
      </c>
      <c r="E1097">
        <v>0.55573849602006598</v>
      </c>
    </row>
    <row r="1098" spans="1:5" x14ac:dyDescent="0.3">
      <c r="A1098">
        <f t="shared" si="52"/>
        <v>15</v>
      </c>
      <c r="B1098">
        <f t="shared" si="53"/>
        <v>17</v>
      </c>
      <c r="C1098">
        <f t="shared" si="54"/>
        <v>45</v>
      </c>
      <c r="D1098">
        <v>22665.9653749514</v>
      </c>
      <c r="E1098">
        <v>0.55435701131227899</v>
      </c>
    </row>
    <row r="1099" spans="1:5" x14ac:dyDescent="0.3">
      <c r="A1099">
        <f t="shared" si="52"/>
        <v>15</v>
      </c>
      <c r="B1099">
        <f t="shared" si="53"/>
        <v>17</v>
      </c>
      <c r="C1099">
        <f t="shared" si="54"/>
        <v>48</v>
      </c>
      <c r="D1099">
        <v>22668.9430893561</v>
      </c>
      <c r="E1099">
        <v>0.55452870329285497</v>
      </c>
    </row>
    <row r="1100" spans="1:5" x14ac:dyDescent="0.3">
      <c r="A1100">
        <f t="shared" si="52"/>
        <v>15</v>
      </c>
      <c r="B1100">
        <f t="shared" si="53"/>
        <v>17</v>
      </c>
      <c r="C1100">
        <f t="shared" si="54"/>
        <v>53</v>
      </c>
      <c r="D1100">
        <v>22673.017485224402</v>
      </c>
      <c r="E1100">
        <v>0.554236531516206</v>
      </c>
    </row>
    <row r="1101" spans="1:5" x14ac:dyDescent="0.3">
      <c r="A1101">
        <f t="shared" si="52"/>
        <v>15</v>
      </c>
      <c r="B1101">
        <f t="shared" si="53"/>
        <v>17</v>
      </c>
      <c r="C1101">
        <f t="shared" si="54"/>
        <v>59</v>
      </c>
      <c r="D1101">
        <v>22679.645795733599</v>
      </c>
      <c r="E1101">
        <v>0.55461828783435996</v>
      </c>
    </row>
    <row r="1102" spans="1:5" x14ac:dyDescent="0.3">
      <c r="A1102">
        <f t="shared" si="52"/>
        <v>15</v>
      </c>
      <c r="B1102">
        <f t="shared" si="53"/>
        <v>17</v>
      </c>
      <c r="C1102">
        <f t="shared" si="54"/>
        <v>59</v>
      </c>
      <c r="D1102">
        <v>22679.645795733599</v>
      </c>
      <c r="E1102">
        <v>0.55461828783435996</v>
      </c>
    </row>
    <row r="1103" spans="1:5" x14ac:dyDescent="0.3">
      <c r="A1103">
        <f t="shared" si="52"/>
        <v>15</v>
      </c>
      <c r="B1103">
        <f t="shared" si="53"/>
        <v>18</v>
      </c>
      <c r="C1103">
        <f t="shared" si="54"/>
        <v>11</v>
      </c>
      <c r="D1103">
        <v>22691.557906624999</v>
      </c>
      <c r="E1103">
        <v>0.55530272268065095</v>
      </c>
    </row>
    <row r="1104" spans="1:5" x14ac:dyDescent="0.3">
      <c r="A1104">
        <f t="shared" si="52"/>
        <v>15</v>
      </c>
      <c r="B1104">
        <f t="shared" si="53"/>
        <v>18</v>
      </c>
      <c r="C1104">
        <f t="shared" si="54"/>
        <v>11</v>
      </c>
      <c r="D1104">
        <v>22691.557906624999</v>
      </c>
      <c r="E1104">
        <v>0.55530272268065095</v>
      </c>
    </row>
    <row r="1105" spans="1:5" x14ac:dyDescent="0.3">
      <c r="A1105">
        <f t="shared" si="52"/>
        <v>15</v>
      </c>
      <c r="B1105">
        <f t="shared" si="53"/>
        <v>18</v>
      </c>
      <c r="C1105">
        <f t="shared" si="54"/>
        <v>19</v>
      </c>
      <c r="D1105">
        <v>22699.0877497033</v>
      </c>
      <c r="E1105">
        <v>0.55573428123798996</v>
      </c>
    </row>
    <row r="1106" spans="1:5" x14ac:dyDescent="0.3">
      <c r="A1106">
        <f t="shared" si="52"/>
        <v>15</v>
      </c>
      <c r="B1106">
        <f t="shared" si="53"/>
        <v>18</v>
      </c>
      <c r="C1106">
        <f t="shared" si="54"/>
        <v>19</v>
      </c>
      <c r="D1106">
        <v>22699.0877497033</v>
      </c>
      <c r="E1106">
        <v>0.55573428123798996</v>
      </c>
    </row>
    <row r="1107" spans="1:5" x14ac:dyDescent="0.3">
      <c r="A1107">
        <f t="shared" si="52"/>
        <v>15</v>
      </c>
      <c r="B1107">
        <f t="shared" si="53"/>
        <v>18</v>
      </c>
      <c r="C1107">
        <f t="shared" si="54"/>
        <v>23</v>
      </c>
      <c r="D1107">
        <v>22703.531452801501</v>
      </c>
      <c r="E1107">
        <v>0.55598857079202801</v>
      </c>
    </row>
    <row r="1108" spans="1:5" x14ac:dyDescent="0.3">
      <c r="A1108">
        <f t="shared" si="52"/>
        <v>15</v>
      </c>
      <c r="B1108">
        <f t="shared" si="53"/>
        <v>18</v>
      </c>
      <c r="C1108">
        <f t="shared" si="54"/>
        <v>32</v>
      </c>
      <c r="D1108">
        <v>22712.522888003099</v>
      </c>
      <c r="E1108">
        <v>0.55534539028562802</v>
      </c>
    </row>
    <row r="1109" spans="1:5" x14ac:dyDescent="0.3">
      <c r="A1109">
        <f t="shared" si="52"/>
        <v>15</v>
      </c>
      <c r="B1109">
        <f t="shared" si="53"/>
        <v>18</v>
      </c>
      <c r="C1109">
        <f t="shared" si="54"/>
        <v>35</v>
      </c>
      <c r="D1109">
        <v>22715.916243876502</v>
      </c>
      <c r="E1109">
        <v>0.55553943447080101</v>
      </c>
    </row>
    <row r="1110" spans="1:5" x14ac:dyDescent="0.3">
      <c r="A1110">
        <f t="shared" si="52"/>
        <v>15</v>
      </c>
      <c r="B1110">
        <f t="shared" si="53"/>
        <v>19</v>
      </c>
      <c r="C1110">
        <f t="shared" si="54"/>
        <v>10</v>
      </c>
      <c r="D1110">
        <v>22750.6539849482</v>
      </c>
      <c r="E1110">
        <v>0.55306868297329903</v>
      </c>
    </row>
    <row r="1111" spans="1:5" x14ac:dyDescent="0.3">
      <c r="A1111">
        <f t="shared" si="52"/>
        <v>15</v>
      </c>
      <c r="B1111">
        <f t="shared" si="53"/>
        <v>19</v>
      </c>
      <c r="C1111">
        <f t="shared" si="54"/>
        <v>23</v>
      </c>
      <c r="D1111">
        <v>22763.552892470001</v>
      </c>
      <c r="E1111">
        <v>0.553805550967436</v>
      </c>
    </row>
    <row r="1112" spans="1:5" x14ac:dyDescent="0.3">
      <c r="A1112">
        <f t="shared" si="52"/>
        <v>15</v>
      </c>
      <c r="B1112">
        <f t="shared" si="53"/>
        <v>19</v>
      </c>
      <c r="C1112">
        <f t="shared" si="54"/>
        <v>23</v>
      </c>
      <c r="D1112">
        <v>22763.552892470001</v>
      </c>
      <c r="E1112">
        <v>0.553805550967436</v>
      </c>
    </row>
    <row r="1113" spans="1:5" x14ac:dyDescent="0.3">
      <c r="A1113">
        <f t="shared" si="52"/>
        <v>15</v>
      </c>
      <c r="B1113">
        <f t="shared" si="53"/>
        <v>19</v>
      </c>
      <c r="C1113">
        <f t="shared" si="54"/>
        <v>39</v>
      </c>
      <c r="D1113">
        <v>22779.2685607331</v>
      </c>
      <c r="E1113">
        <v>0.554700053290902</v>
      </c>
    </row>
    <row r="1114" spans="1:5" x14ac:dyDescent="0.3">
      <c r="A1114">
        <f t="shared" si="52"/>
        <v>15</v>
      </c>
      <c r="B1114">
        <f t="shared" si="53"/>
        <v>19</v>
      </c>
      <c r="C1114">
        <f t="shared" si="54"/>
        <v>39</v>
      </c>
      <c r="D1114">
        <v>22779.2685607331</v>
      </c>
      <c r="E1114">
        <v>0.554700053290902</v>
      </c>
    </row>
    <row r="1115" spans="1:5" x14ac:dyDescent="0.3">
      <c r="A1115">
        <f t="shared" si="52"/>
        <v>15</v>
      </c>
      <c r="B1115">
        <f t="shared" si="53"/>
        <v>19</v>
      </c>
      <c r="C1115">
        <f t="shared" si="54"/>
        <v>48</v>
      </c>
      <c r="D1115">
        <v>22788.894879638599</v>
      </c>
      <c r="E1115">
        <v>0.555246193780915</v>
      </c>
    </row>
    <row r="1116" spans="1:5" x14ac:dyDescent="0.3">
      <c r="A1116">
        <f t="shared" si="52"/>
        <v>15</v>
      </c>
      <c r="B1116">
        <f t="shared" si="53"/>
        <v>19</v>
      </c>
      <c r="C1116">
        <f t="shared" si="54"/>
        <v>48</v>
      </c>
      <c r="D1116">
        <v>22788.894879638599</v>
      </c>
      <c r="E1116">
        <v>0.555246193780915</v>
      </c>
    </row>
    <row r="1117" spans="1:5" x14ac:dyDescent="0.3">
      <c r="A1117">
        <f t="shared" si="52"/>
        <v>15</v>
      </c>
      <c r="B1117">
        <f t="shared" si="53"/>
        <v>19</v>
      </c>
      <c r="C1117">
        <f t="shared" si="54"/>
        <v>55</v>
      </c>
      <c r="D1117">
        <v>22795.120218847798</v>
      </c>
      <c r="E1117">
        <v>0.555598670029674</v>
      </c>
    </row>
    <row r="1118" spans="1:5" x14ac:dyDescent="0.3">
      <c r="A1118">
        <f t="shared" si="52"/>
        <v>15</v>
      </c>
      <c r="B1118">
        <f t="shared" si="53"/>
        <v>20</v>
      </c>
      <c r="C1118">
        <f t="shared" si="54"/>
        <v>0</v>
      </c>
      <c r="D1118">
        <v>22800.710142751901</v>
      </c>
      <c r="E1118">
        <v>0.55520357159324096</v>
      </c>
    </row>
    <row r="1119" spans="1:5" x14ac:dyDescent="0.3">
      <c r="A1119">
        <f t="shared" si="52"/>
        <v>15</v>
      </c>
      <c r="B1119">
        <f t="shared" si="53"/>
        <v>20</v>
      </c>
      <c r="C1119">
        <f t="shared" si="54"/>
        <v>3</v>
      </c>
      <c r="D1119">
        <v>22803.989569639001</v>
      </c>
      <c r="E1119">
        <v>0.555389059805518</v>
      </c>
    </row>
    <row r="1120" spans="1:5" x14ac:dyDescent="0.3">
      <c r="A1120">
        <f t="shared" si="52"/>
        <v>15</v>
      </c>
      <c r="B1120">
        <f t="shared" si="53"/>
        <v>20</v>
      </c>
      <c r="C1120">
        <f t="shared" si="54"/>
        <v>3</v>
      </c>
      <c r="D1120">
        <v>22803.989569639001</v>
      </c>
      <c r="E1120">
        <v>0.555389059805518</v>
      </c>
    </row>
    <row r="1121" spans="1:5" x14ac:dyDescent="0.3">
      <c r="A1121">
        <f t="shared" si="52"/>
        <v>15</v>
      </c>
      <c r="B1121">
        <f t="shared" si="53"/>
        <v>20</v>
      </c>
      <c r="C1121">
        <f t="shared" si="54"/>
        <v>14</v>
      </c>
      <c r="D1121">
        <v>22814.310253900399</v>
      </c>
      <c r="E1121">
        <v>0.55597180152954795</v>
      </c>
    </row>
    <row r="1122" spans="1:5" x14ac:dyDescent="0.3">
      <c r="A1122">
        <f t="shared" si="52"/>
        <v>15</v>
      </c>
      <c r="B1122">
        <f t="shared" si="53"/>
        <v>20</v>
      </c>
      <c r="C1122">
        <f t="shared" si="54"/>
        <v>14</v>
      </c>
      <c r="D1122">
        <v>22814.310253900399</v>
      </c>
      <c r="E1122">
        <v>0.55597180152954795</v>
      </c>
    </row>
    <row r="1123" spans="1:5" x14ac:dyDescent="0.3">
      <c r="A1123">
        <f t="shared" si="52"/>
        <v>15</v>
      </c>
      <c r="B1123">
        <f t="shared" si="53"/>
        <v>20</v>
      </c>
      <c r="C1123">
        <f t="shared" si="54"/>
        <v>24</v>
      </c>
      <c r="D1123">
        <v>22824.351214051701</v>
      </c>
      <c r="E1123">
        <v>0.55653728489346999</v>
      </c>
    </row>
    <row r="1124" spans="1:5" x14ac:dyDescent="0.3">
      <c r="A1124">
        <f t="shared" si="52"/>
        <v>15</v>
      </c>
      <c r="B1124">
        <f t="shared" si="53"/>
        <v>20</v>
      </c>
      <c r="C1124">
        <f t="shared" si="54"/>
        <v>24</v>
      </c>
      <c r="D1124">
        <v>22824.351214051701</v>
      </c>
      <c r="E1124">
        <v>0.55653728489346999</v>
      </c>
    </row>
    <row r="1125" spans="1:5" x14ac:dyDescent="0.3">
      <c r="A1125">
        <f t="shared" si="52"/>
        <v>15</v>
      </c>
      <c r="B1125">
        <f t="shared" si="53"/>
        <v>20</v>
      </c>
      <c r="C1125">
        <f t="shared" si="54"/>
        <v>38</v>
      </c>
      <c r="D1125">
        <v>22838.2298082858</v>
      </c>
      <c r="E1125">
        <v>0.55731652774032503</v>
      </c>
    </row>
    <row r="1126" spans="1:5" x14ac:dyDescent="0.3">
      <c r="A1126">
        <f t="shared" si="52"/>
        <v>15</v>
      </c>
      <c r="B1126">
        <f t="shared" si="53"/>
        <v>20</v>
      </c>
      <c r="C1126">
        <f t="shared" si="54"/>
        <v>38</v>
      </c>
      <c r="D1126">
        <v>22838.2298082858</v>
      </c>
      <c r="E1126">
        <v>0.55731652774032503</v>
      </c>
    </row>
    <row r="1127" spans="1:5" x14ac:dyDescent="0.3">
      <c r="A1127">
        <f t="shared" si="52"/>
        <v>15</v>
      </c>
      <c r="B1127">
        <f t="shared" si="53"/>
        <v>20</v>
      </c>
      <c r="C1127">
        <f t="shared" si="54"/>
        <v>42</v>
      </c>
      <c r="D1127">
        <v>22842.528020404199</v>
      </c>
      <c r="E1127">
        <v>0.55755730480055099</v>
      </c>
    </row>
    <row r="1128" spans="1:5" x14ac:dyDescent="0.3">
      <c r="A1128">
        <f t="shared" si="52"/>
        <v>15</v>
      </c>
      <c r="B1128">
        <f t="shared" si="53"/>
        <v>20</v>
      </c>
      <c r="C1128">
        <f t="shared" si="54"/>
        <v>42</v>
      </c>
      <c r="D1128">
        <v>22842.528020404199</v>
      </c>
      <c r="E1128">
        <v>0.55755730480055099</v>
      </c>
    </row>
    <row r="1129" spans="1:5" x14ac:dyDescent="0.3">
      <c r="A1129">
        <f t="shared" si="52"/>
        <v>15</v>
      </c>
      <c r="B1129">
        <f t="shared" si="53"/>
        <v>20</v>
      </c>
      <c r="C1129">
        <f t="shared" si="54"/>
        <v>48</v>
      </c>
      <c r="D1129">
        <v>22848.638848776402</v>
      </c>
      <c r="E1129">
        <v>0.55789917037648495</v>
      </c>
    </row>
    <row r="1130" spans="1:5" x14ac:dyDescent="0.3">
      <c r="A1130">
        <f t="shared" si="52"/>
        <v>15</v>
      </c>
      <c r="B1130">
        <f t="shared" si="53"/>
        <v>21</v>
      </c>
      <c r="C1130">
        <f t="shared" si="54"/>
        <v>0</v>
      </c>
      <c r="D1130">
        <v>22860</v>
      </c>
      <c r="E1130">
        <v>0.55709887027015503</v>
      </c>
    </row>
    <row r="1131" spans="1:5" x14ac:dyDescent="0.3">
      <c r="A1131">
        <f t="shared" si="52"/>
        <v>16</v>
      </c>
      <c r="B1131">
        <f t="shared" si="53"/>
        <v>9</v>
      </c>
      <c r="C1131">
        <f t="shared" si="54"/>
        <v>0</v>
      </c>
      <c r="D1131">
        <v>23580</v>
      </c>
      <c r="E1131">
        <v>0.55709887027015503</v>
      </c>
    </row>
    <row r="1132" spans="1:5" x14ac:dyDescent="0.3">
      <c r="A1132">
        <f t="shared" si="52"/>
        <v>16</v>
      </c>
      <c r="B1132">
        <f t="shared" si="53"/>
        <v>9</v>
      </c>
      <c r="C1132">
        <f t="shared" si="54"/>
        <v>3</v>
      </c>
      <c r="D1132">
        <v>23583.1550602102</v>
      </c>
      <c r="E1132">
        <v>0.55687702929072003</v>
      </c>
    </row>
    <row r="1133" spans="1:5" x14ac:dyDescent="0.3">
      <c r="A1133">
        <f t="shared" si="52"/>
        <v>16</v>
      </c>
      <c r="B1133">
        <f t="shared" si="53"/>
        <v>9</v>
      </c>
      <c r="C1133">
        <f t="shared" si="54"/>
        <v>11</v>
      </c>
      <c r="D1133">
        <v>23591.920033099599</v>
      </c>
      <c r="E1133">
        <v>0.55736669141649697</v>
      </c>
    </row>
    <row r="1134" spans="1:5" x14ac:dyDescent="0.3">
      <c r="A1134">
        <f t="shared" si="52"/>
        <v>16</v>
      </c>
      <c r="B1134">
        <f t="shared" si="53"/>
        <v>9</v>
      </c>
      <c r="C1134">
        <f t="shared" si="54"/>
        <v>15</v>
      </c>
      <c r="D1134">
        <v>23595.099683351498</v>
      </c>
      <c r="E1134">
        <v>0.55714335066319498</v>
      </c>
    </row>
    <row r="1135" spans="1:5" x14ac:dyDescent="0.3">
      <c r="A1135">
        <f t="shared" si="52"/>
        <v>16</v>
      </c>
      <c r="B1135">
        <f t="shared" si="53"/>
        <v>9</v>
      </c>
      <c r="C1135">
        <f t="shared" si="54"/>
        <v>23</v>
      </c>
      <c r="D1135">
        <v>23603.360270879901</v>
      </c>
      <c r="E1135">
        <v>0.55760389330379101</v>
      </c>
    </row>
    <row r="1136" spans="1:5" x14ac:dyDescent="0.3">
      <c r="A1136">
        <f t="shared" si="52"/>
        <v>16</v>
      </c>
      <c r="B1136">
        <f t="shared" si="53"/>
        <v>9</v>
      </c>
      <c r="C1136">
        <f t="shared" si="54"/>
        <v>26</v>
      </c>
      <c r="D1136">
        <v>23606.0640623734</v>
      </c>
      <c r="E1136">
        <v>0.55741415853049303</v>
      </c>
    </row>
    <row r="1137" spans="1:5" x14ac:dyDescent="0.3">
      <c r="A1137">
        <f t="shared" si="52"/>
        <v>16</v>
      </c>
      <c r="B1137">
        <f t="shared" si="53"/>
        <v>9</v>
      </c>
      <c r="C1137">
        <f t="shared" si="54"/>
        <v>34</v>
      </c>
      <c r="D1137">
        <v>23614.351234302099</v>
      </c>
      <c r="E1137">
        <v>0.55787526275551602</v>
      </c>
    </row>
    <row r="1138" spans="1:5" x14ac:dyDescent="0.3">
      <c r="A1138">
        <f t="shared" si="52"/>
        <v>16</v>
      </c>
      <c r="B1138">
        <f t="shared" si="53"/>
        <v>9</v>
      </c>
      <c r="C1138">
        <f t="shared" si="54"/>
        <v>38</v>
      </c>
      <c r="D1138">
        <v>23618.5417686158</v>
      </c>
      <c r="E1138">
        <v>0.557581516049236</v>
      </c>
    </row>
    <row r="1139" spans="1:5" x14ac:dyDescent="0.3">
      <c r="A1139">
        <f t="shared" si="52"/>
        <v>16</v>
      </c>
      <c r="B1139">
        <f t="shared" si="53"/>
        <v>9</v>
      </c>
      <c r="C1139">
        <f t="shared" si="54"/>
        <v>45</v>
      </c>
      <c r="D1139">
        <v>23625.3943374054</v>
      </c>
      <c r="E1139">
        <v>0.55796212534070999</v>
      </c>
    </row>
    <row r="1140" spans="1:5" x14ac:dyDescent="0.3">
      <c r="A1140">
        <f t="shared" si="52"/>
        <v>16</v>
      </c>
      <c r="B1140">
        <f t="shared" si="53"/>
        <v>9</v>
      </c>
      <c r="C1140">
        <f t="shared" si="54"/>
        <v>49</v>
      </c>
      <c r="D1140">
        <v>23629.7964549588</v>
      </c>
      <c r="E1140">
        <v>0.55765393492706805</v>
      </c>
    </row>
    <row r="1141" spans="1:5" x14ac:dyDescent="0.3">
      <c r="A1141">
        <f t="shared" si="52"/>
        <v>16</v>
      </c>
      <c r="B1141">
        <f t="shared" si="53"/>
        <v>9</v>
      </c>
      <c r="C1141">
        <f t="shared" si="54"/>
        <v>58</v>
      </c>
      <c r="D1141">
        <v>23638.395030715001</v>
      </c>
      <c r="E1141">
        <v>0.55813066566505998</v>
      </c>
    </row>
    <row r="1142" spans="1:5" x14ac:dyDescent="0.3">
      <c r="A1142">
        <f t="shared" si="52"/>
        <v>16</v>
      </c>
      <c r="B1142">
        <f t="shared" si="53"/>
        <v>10</v>
      </c>
      <c r="C1142">
        <f t="shared" si="54"/>
        <v>2</v>
      </c>
      <c r="D1142">
        <v>23642.924872756699</v>
      </c>
      <c r="E1142">
        <v>0.55781395922044497</v>
      </c>
    </row>
    <row r="1143" spans="1:5" x14ac:dyDescent="0.3">
      <c r="A1143">
        <f t="shared" si="52"/>
        <v>16</v>
      </c>
      <c r="B1143">
        <f t="shared" si="53"/>
        <v>10</v>
      </c>
      <c r="C1143">
        <f t="shared" si="54"/>
        <v>11</v>
      </c>
      <c r="D1143">
        <v>23651.283264134501</v>
      </c>
      <c r="E1143">
        <v>0.55827645865495301</v>
      </c>
    </row>
    <row r="1144" spans="1:5" x14ac:dyDescent="0.3">
      <c r="A1144">
        <f t="shared" si="52"/>
        <v>16</v>
      </c>
      <c r="B1144">
        <f t="shared" si="53"/>
        <v>10</v>
      </c>
      <c r="C1144">
        <f t="shared" si="54"/>
        <v>19</v>
      </c>
      <c r="D1144">
        <v>23659.279762054699</v>
      </c>
      <c r="E1144">
        <v>0.55771837634337595</v>
      </c>
    </row>
    <row r="1145" spans="1:5" x14ac:dyDescent="0.3">
      <c r="A1145">
        <f t="shared" si="52"/>
        <v>16</v>
      </c>
      <c r="B1145">
        <f t="shared" si="53"/>
        <v>10</v>
      </c>
      <c r="C1145">
        <f t="shared" si="54"/>
        <v>26</v>
      </c>
      <c r="D1145">
        <v>23666.375419080701</v>
      </c>
      <c r="E1145">
        <v>0.55811034880857702</v>
      </c>
    </row>
    <row r="1146" spans="1:5" x14ac:dyDescent="0.3">
      <c r="A1146">
        <f t="shared" si="52"/>
        <v>16</v>
      </c>
      <c r="B1146">
        <f t="shared" si="53"/>
        <v>10</v>
      </c>
      <c r="C1146">
        <f t="shared" si="54"/>
        <v>31</v>
      </c>
      <c r="D1146">
        <v>23671.427814310799</v>
      </c>
      <c r="E1146">
        <v>0.55775837733363098</v>
      </c>
    </row>
    <row r="1147" spans="1:5" x14ac:dyDescent="0.3">
      <c r="A1147">
        <f t="shared" si="52"/>
        <v>16</v>
      </c>
      <c r="B1147">
        <f t="shared" si="53"/>
        <v>10</v>
      </c>
      <c r="C1147">
        <f t="shared" si="54"/>
        <v>38</v>
      </c>
      <c r="D1147">
        <v>23678.3243680698</v>
      </c>
      <c r="E1147">
        <v>0.55813874896555604</v>
      </c>
    </row>
    <row r="1148" spans="1:5" x14ac:dyDescent="0.3">
      <c r="A1148">
        <f t="shared" si="52"/>
        <v>16</v>
      </c>
      <c r="B1148">
        <f t="shared" si="53"/>
        <v>10</v>
      </c>
      <c r="C1148">
        <f t="shared" si="54"/>
        <v>46</v>
      </c>
      <c r="D1148">
        <v>23686.113477976702</v>
      </c>
      <c r="E1148">
        <v>0.55759709152812897</v>
      </c>
    </row>
    <row r="1149" spans="1:5" x14ac:dyDescent="0.3">
      <c r="A1149">
        <f t="shared" si="52"/>
        <v>16</v>
      </c>
      <c r="B1149">
        <f t="shared" si="53"/>
        <v>10</v>
      </c>
      <c r="C1149">
        <f t="shared" si="54"/>
        <v>54</v>
      </c>
      <c r="D1149">
        <v>23694.092776587899</v>
      </c>
      <c r="E1149">
        <v>0.55803647715775895</v>
      </c>
    </row>
    <row r="1150" spans="1:5" x14ac:dyDescent="0.3">
      <c r="A1150">
        <f t="shared" si="52"/>
        <v>16</v>
      </c>
      <c r="B1150">
        <f t="shared" si="53"/>
        <v>11</v>
      </c>
      <c r="C1150">
        <f t="shared" si="54"/>
        <v>2</v>
      </c>
      <c r="D1150">
        <v>23702.814679706898</v>
      </c>
      <c r="E1150">
        <v>0.55743132332984302</v>
      </c>
    </row>
    <row r="1151" spans="1:5" x14ac:dyDescent="0.3">
      <c r="A1151">
        <f t="shared" si="52"/>
        <v>16</v>
      </c>
      <c r="B1151">
        <f t="shared" si="53"/>
        <v>11</v>
      </c>
      <c r="C1151">
        <f t="shared" si="54"/>
        <v>9</v>
      </c>
      <c r="D1151">
        <v>23709.840595736099</v>
      </c>
      <c r="E1151">
        <v>0.55781759810416598</v>
      </c>
    </row>
    <row r="1152" spans="1:5" x14ac:dyDescent="0.3">
      <c r="A1152">
        <f t="shared" si="52"/>
        <v>16</v>
      </c>
      <c r="B1152">
        <f t="shared" si="53"/>
        <v>11</v>
      </c>
      <c r="C1152">
        <f t="shared" si="54"/>
        <v>13</v>
      </c>
      <c r="D1152">
        <v>23713.196803957599</v>
      </c>
      <c r="E1152">
        <v>0.55758512495661505</v>
      </c>
    </row>
    <row r="1153" spans="1:5" x14ac:dyDescent="0.3">
      <c r="A1153">
        <f t="shared" si="52"/>
        <v>16</v>
      </c>
      <c r="B1153">
        <f t="shared" si="53"/>
        <v>11</v>
      </c>
      <c r="C1153">
        <f t="shared" si="54"/>
        <v>15</v>
      </c>
      <c r="D1153">
        <v>23715.7446829578</v>
      </c>
      <c r="E1153">
        <v>0.55772505237659398</v>
      </c>
    </row>
    <row r="1154" spans="1:5" x14ac:dyDescent="0.3">
      <c r="A1154">
        <f t="shared" si="52"/>
        <v>16</v>
      </c>
      <c r="B1154">
        <f t="shared" si="53"/>
        <v>11</v>
      </c>
      <c r="C1154">
        <f t="shared" si="54"/>
        <v>20</v>
      </c>
      <c r="D1154">
        <v>23720.5451339262</v>
      </c>
      <c r="E1154">
        <v>0.55739289968428196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11</v>
      </c>
      <c r="C1155">
        <f t="shared" ref="C1155:C1218" si="57">INT(((((D1155/60/24)-A1155)*24)-B1155)*60)</f>
        <v>27</v>
      </c>
      <c r="D1155">
        <v>23727.748503615101</v>
      </c>
      <c r="E1155">
        <v>0.55778808584670303</v>
      </c>
    </row>
    <row r="1156" spans="1:5" x14ac:dyDescent="0.3">
      <c r="A1156">
        <f t="shared" si="55"/>
        <v>16</v>
      </c>
      <c r="B1156">
        <f t="shared" si="56"/>
        <v>11</v>
      </c>
      <c r="C1156">
        <f t="shared" si="57"/>
        <v>35</v>
      </c>
      <c r="D1156">
        <v>23735.167384261698</v>
      </c>
      <c r="E1156">
        <v>0.55727563043394601</v>
      </c>
    </row>
    <row r="1157" spans="1:5" x14ac:dyDescent="0.3">
      <c r="A1157">
        <f t="shared" si="55"/>
        <v>16</v>
      </c>
      <c r="B1157">
        <f t="shared" si="56"/>
        <v>11</v>
      </c>
      <c r="C1157">
        <f t="shared" si="57"/>
        <v>42</v>
      </c>
      <c r="D1157">
        <v>23742.736583162299</v>
      </c>
      <c r="E1157">
        <v>0.55769022625516496</v>
      </c>
    </row>
    <row r="1158" spans="1:5" x14ac:dyDescent="0.3">
      <c r="A1158">
        <f t="shared" si="55"/>
        <v>16</v>
      </c>
      <c r="B1158">
        <f t="shared" si="56"/>
        <v>11</v>
      </c>
      <c r="C1158">
        <f t="shared" si="57"/>
        <v>42</v>
      </c>
      <c r="D1158">
        <v>23742.736583162299</v>
      </c>
      <c r="E1158">
        <v>0.55769022625516496</v>
      </c>
    </row>
    <row r="1159" spans="1:5" x14ac:dyDescent="0.3">
      <c r="A1159">
        <f t="shared" si="55"/>
        <v>16</v>
      </c>
      <c r="B1159">
        <f t="shared" si="56"/>
        <v>11</v>
      </c>
      <c r="C1159">
        <f t="shared" si="57"/>
        <v>45</v>
      </c>
      <c r="D1159">
        <v>23745.435838265101</v>
      </c>
      <c r="E1159">
        <v>0.55783788767227005</v>
      </c>
    </row>
    <row r="1160" spans="1:5" x14ac:dyDescent="0.3">
      <c r="A1160">
        <f t="shared" si="55"/>
        <v>16</v>
      </c>
      <c r="B1160">
        <f t="shared" si="56"/>
        <v>11</v>
      </c>
      <c r="C1160">
        <f t="shared" si="57"/>
        <v>45</v>
      </c>
      <c r="D1160">
        <v>23745.435838265101</v>
      </c>
      <c r="E1160">
        <v>0.55783788767227005</v>
      </c>
    </row>
    <row r="1161" spans="1:5" x14ac:dyDescent="0.3">
      <c r="A1161">
        <f t="shared" si="55"/>
        <v>16</v>
      </c>
      <c r="B1161">
        <f t="shared" si="56"/>
        <v>11</v>
      </c>
      <c r="C1161">
        <f t="shared" si="57"/>
        <v>49</v>
      </c>
      <c r="D1161">
        <v>23749.2631376604</v>
      </c>
      <c r="E1161">
        <v>0.55804708927152002</v>
      </c>
    </row>
    <row r="1162" spans="1:5" x14ac:dyDescent="0.3">
      <c r="A1162">
        <f t="shared" si="55"/>
        <v>16</v>
      </c>
      <c r="B1162">
        <f t="shared" si="56"/>
        <v>11</v>
      </c>
      <c r="C1162">
        <f t="shared" si="57"/>
        <v>49</v>
      </c>
      <c r="D1162">
        <v>23749.2631376604</v>
      </c>
      <c r="E1162">
        <v>0.55804708927152002</v>
      </c>
    </row>
    <row r="1163" spans="1:5" x14ac:dyDescent="0.3">
      <c r="A1163">
        <f t="shared" si="55"/>
        <v>16</v>
      </c>
      <c r="B1163">
        <f t="shared" si="56"/>
        <v>11</v>
      </c>
      <c r="C1163">
        <f t="shared" si="57"/>
        <v>58</v>
      </c>
      <c r="D1163">
        <v>23758.8360222999</v>
      </c>
      <c r="E1163">
        <v>0.55856948091136105</v>
      </c>
    </row>
    <row r="1164" spans="1:5" x14ac:dyDescent="0.3">
      <c r="A1164">
        <f t="shared" si="55"/>
        <v>16</v>
      </c>
      <c r="B1164">
        <f t="shared" si="56"/>
        <v>11</v>
      </c>
      <c r="C1164">
        <f t="shared" si="57"/>
        <v>58</v>
      </c>
      <c r="D1164">
        <v>23758.8360222999</v>
      </c>
      <c r="E1164">
        <v>0.55856948091136105</v>
      </c>
    </row>
    <row r="1165" spans="1:5" x14ac:dyDescent="0.3">
      <c r="A1165">
        <f t="shared" si="55"/>
        <v>16</v>
      </c>
      <c r="B1165">
        <f t="shared" si="56"/>
        <v>12</v>
      </c>
      <c r="C1165">
        <f t="shared" si="57"/>
        <v>12</v>
      </c>
      <c r="D1165">
        <v>23772.597937738701</v>
      </c>
      <c r="E1165">
        <v>0.55931830755387801</v>
      </c>
    </row>
    <row r="1166" spans="1:5" x14ac:dyDescent="0.3">
      <c r="A1166">
        <f t="shared" si="55"/>
        <v>16</v>
      </c>
      <c r="B1166">
        <f t="shared" si="56"/>
        <v>12</v>
      </c>
      <c r="C1166">
        <f t="shared" si="57"/>
        <v>12</v>
      </c>
      <c r="D1166">
        <v>23772.597937738701</v>
      </c>
      <c r="E1166">
        <v>0.55931830755387801</v>
      </c>
    </row>
    <row r="1167" spans="1:5" x14ac:dyDescent="0.3">
      <c r="A1167">
        <f t="shared" si="55"/>
        <v>16</v>
      </c>
      <c r="B1167">
        <f t="shared" si="56"/>
        <v>12</v>
      </c>
      <c r="C1167">
        <f t="shared" si="57"/>
        <v>15</v>
      </c>
      <c r="D1167">
        <v>23775.977387594699</v>
      </c>
      <c r="E1167">
        <v>0.55950180506883596</v>
      </c>
    </row>
    <row r="1168" spans="1:5" x14ac:dyDescent="0.3">
      <c r="A1168">
        <f t="shared" si="55"/>
        <v>16</v>
      </c>
      <c r="B1168">
        <f t="shared" si="56"/>
        <v>12</v>
      </c>
      <c r="C1168">
        <f t="shared" si="57"/>
        <v>17</v>
      </c>
      <c r="D1168">
        <v>23777.426923146701</v>
      </c>
      <c r="E1168">
        <v>0.55940189437478205</v>
      </c>
    </row>
    <row r="1169" spans="1:5" x14ac:dyDescent="0.3">
      <c r="A1169">
        <f t="shared" si="55"/>
        <v>16</v>
      </c>
      <c r="B1169">
        <f t="shared" si="56"/>
        <v>12</v>
      </c>
      <c r="C1169">
        <f t="shared" si="57"/>
        <v>21</v>
      </c>
      <c r="D1169">
        <v>23781.1358184157</v>
      </c>
      <c r="E1169">
        <v>0.55960311403986995</v>
      </c>
    </row>
    <row r="1170" spans="1:5" x14ac:dyDescent="0.3">
      <c r="A1170">
        <f t="shared" si="55"/>
        <v>16</v>
      </c>
      <c r="B1170">
        <f t="shared" si="56"/>
        <v>12</v>
      </c>
      <c r="C1170">
        <f t="shared" si="57"/>
        <v>21</v>
      </c>
      <c r="D1170">
        <v>23781.1358184157</v>
      </c>
      <c r="E1170">
        <v>0.55960311403986995</v>
      </c>
    </row>
    <row r="1171" spans="1:5" x14ac:dyDescent="0.3">
      <c r="A1171">
        <f t="shared" si="55"/>
        <v>16</v>
      </c>
      <c r="B1171">
        <f t="shared" si="56"/>
        <v>12</v>
      </c>
      <c r="C1171">
        <f t="shared" si="57"/>
        <v>24</v>
      </c>
      <c r="D1171">
        <v>23784.522808621401</v>
      </c>
      <c r="E1171">
        <v>0.55978670881515302</v>
      </c>
    </row>
    <row r="1172" spans="1:5" x14ac:dyDescent="0.3">
      <c r="A1172">
        <f t="shared" si="55"/>
        <v>16</v>
      </c>
      <c r="B1172">
        <f t="shared" si="56"/>
        <v>12</v>
      </c>
      <c r="C1172">
        <f t="shared" si="57"/>
        <v>28</v>
      </c>
      <c r="D1172">
        <v>23788.996568574799</v>
      </c>
      <c r="E1172">
        <v>0.55947863249365204</v>
      </c>
    </row>
    <row r="1173" spans="1:5" x14ac:dyDescent="0.3">
      <c r="A1173">
        <f t="shared" si="55"/>
        <v>16</v>
      </c>
      <c r="B1173">
        <f t="shared" si="56"/>
        <v>12</v>
      </c>
      <c r="C1173">
        <f t="shared" si="57"/>
        <v>32</v>
      </c>
      <c r="D1173">
        <v>23792.4507303151</v>
      </c>
      <c r="E1173">
        <v>0.55966573870602498</v>
      </c>
    </row>
    <row r="1174" spans="1:5" x14ac:dyDescent="0.3">
      <c r="A1174">
        <f t="shared" si="55"/>
        <v>16</v>
      </c>
      <c r="B1174">
        <f t="shared" si="56"/>
        <v>12</v>
      </c>
      <c r="C1174">
        <f t="shared" si="57"/>
        <v>39</v>
      </c>
      <c r="D1174">
        <v>23799.828739397901</v>
      </c>
      <c r="E1174">
        <v>0.55915845298347799</v>
      </c>
    </row>
    <row r="1175" spans="1:5" x14ac:dyDescent="0.3">
      <c r="A1175">
        <f t="shared" si="55"/>
        <v>16</v>
      </c>
      <c r="B1175">
        <f t="shared" si="56"/>
        <v>12</v>
      </c>
      <c r="C1175">
        <f t="shared" si="57"/>
        <v>43</v>
      </c>
      <c r="D1175">
        <v>23803.495608957001</v>
      </c>
      <c r="E1175">
        <v>0.55935695600070301</v>
      </c>
    </row>
    <row r="1176" spans="1:5" x14ac:dyDescent="0.3">
      <c r="A1176">
        <f t="shared" si="55"/>
        <v>16</v>
      </c>
      <c r="B1176">
        <f t="shared" si="56"/>
        <v>12</v>
      </c>
      <c r="C1176">
        <f t="shared" si="57"/>
        <v>43</v>
      </c>
      <c r="D1176">
        <v>23803.495608957001</v>
      </c>
      <c r="E1176">
        <v>0.55935695600070301</v>
      </c>
    </row>
    <row r="1177" spans="1:5" x14ac:dyDescent="0.3">
      <c r="A1177">
        <f t="shared" si="55"/>
        <v>16</v>
      </c>
      <c r="B1177">
        <f t="shared" si="56"/>
        <v>12</v>
      </c>
      <c r="C1177">
        <f t="shared" si="57"/>
        <v>50</v>
      </c>
      <c r="D1177">
        <v>23810.5572183884</v>
      </c>
      <c r="E1177">
        <v>0.55973872733142505</v>
      </c>
    </row>
    <row r="1178" spans="1:5" x14ac:dyDescent="0.3">
      <c r="A1178">
        <f t="shared" si="55"/>
        <v>16</v>
      </c>
      <c r="B1178">
        <f t="shared" si="56"/>
        <v>12</v>
      </c>
      <c r="C1178">
        <f t="shared" si="57"/>
        <v>50</v>
      </c>
      <c r="D1178">
        <v>23810.5572183884</v>
      </c>
      <c r="E1178">
        <v>0.55973872733142505</v>
      </c>
    </row>
    <row r="1179" spans="1:5" x14ac:dyDescent="0.3">
      <c r="A1179">
        <f t="shared" si="55"/>
        <v>16</v>
      </c>
      <c r="B1179">
        <f t="shared" si="56"/>
        <v>13</v>
      </c>
      <c r="C1179">
        <f t="shared" si="57"/>
        <v>7</v>
      </c>
      <c r="D1179">
        <v>23827.8255335998</v>
      </c>
      <c r="E1179">
        <v>0.56066952224134803</v>
      </c>
    </row>
    <row r="1180" spans="1:5" x14ac:dyDescent="0.3">
      <c r="A1180">
        <f t="shared" si="55"/>
        <v>16</v>
      </c>
      <c r="B1180">
        <f t="shared" si="56"/>
        <v>13</v>
      </c>
      <c r="C1180">
        <f t="shared" si="57"/>
        <v>7</v>
      </c>
      <c r="D1180">
        <v>23827.8255335998</v>
      </c>
      <c r="E1180">
        <v>0.56066952224134803</v>
      </c>
    </row>
    <row r="1181" spans="1:5" x14ac:dyDescent="0.3">
      <c r="A1181">
        <f t="shared" si="55"/>
        <v>16</v>
      </c>
      <c r="B1181">
        <f t="shared" si="56"/>
        <v>13</v>
      </c>
      <c r="C1181">
        <f t="shared" si="57"/>
        <v>12</v>
      </c>
      <c r="D1181">
        <v>23832.075623106201</v>
      </c>
      <c r="E1181">
        <v>0.56089800689316405</v>
      </c>
    </row>
    <row r="1182" spans="1:5" x14ac:dyDescent="0.3">
      <c r="A1182">
        <f t="shared" si="55"/>
        <v>16</v>
      </c>
      <c r="B1182">
        <f t="shared" si="56"/>
        <v>13</v>
      </c>
      <c r="C1182">
        <f t="shared" si="57"/>
        <v>12</v>
      </c>
      <c r="D1182">
        <v>23832.075623106201</v>
      </c>
      <c r="E1182">
        <v>0.56089800689316405</v>
      </c>
    </row>
    <row r="1183" spans="1:5" x14ac:dyDescent="0.3">
      <c r="A1183">
        <f t="shared" si="55"/>
        <v>16</v>
      </c>
      <c r="B1183">
        <f t="shared" si="56"/>
        <v>13</v>
      </c>
      <c r="C1183">
        <f t="shared" si="57"/>
        <v>22</v>
      </c>
      <c r="D1183">
        <v>23842.734698890701</v>
      </c>
      <c r="E1183">
        <v>0.56146999432693501</v>
      </c>
    </row>
    <row r="1184" spans="1:5" x14ac:dyDescent="0.3">
      <c r="A1184">
        <f t="shared" si="55"/>
        <v>16</v>
      </c>
      <c r="B1184">
        <f t="shared" si="56"/>
        <v>13</v>
      </c>
      <c r="C1184">
        <f t="shared" si="57"/>
        <v>22</v>
      </c>
      <c r="D1184">
        <v>23842.734698890701</v>
      </c>
      <c r="E1184">
        <v>0.56146999432693501</v>
      </c>
    </row>
    <row r="1185" spans="1:5" x14ac:dyDescent="0.3">
      <c r="A1185">
        <f t="shared" si="55"/>
        <v>16</v>
      </c>
      <c r="B1185">
        <f t="shared" si="56"/>
        <v>13</v>
      </c>
      <c r="C1185">
        <f t="shared" si="57"/>
        <v>38</v>
      </c>
      <c r="D1185">
        <v>23858.538920724499</v>
      </c>
      <c r="E1185">
        <v>0.56231534318207399</v>
      </c>
    </row>
    <row r="1186" spans="1:5" x14ac:dyDescent="0.3">
      <c r="A1186">
        <f t="shared" si="55"/>
        <v>16</v>
      </c>
      <c r="B1186">
        <f t="shared" si="56"/>
        <v>13</v>
      </c>
      <c r="C1186">
        <f t="shared" si="57"/>
        <v>38</v>
      </c>
      <c r="D1186">
        <v>23858.538920724499</v>
      </c>
      <c r="E1186">
        <v>0.56231534318207399</v>
      </c>
    </row>
    <row r="1187" spans="1:5" x14ac:dyDescent="0.3">
      <c r="A1187">
        <f t="shared" si="55"/>
        <v>16</v>
      </c>
      <c r="B1187">
        <f t="shared" si="56"/>
        <v>13</v>
      </c>
      <c r="C1187">
        <f t="shared" si="57"/>
        <v>43</v>
      </c>
      <c r="D1187">
        <v>23863.095092650001</v>
      </c>
      <c r="E1187">
        <v>0.56255844246631903</v>
      </c>
    </row>
    <row r="1188" spans="1:5" x14ac:dyDescent="0.3">
      <c r="A1188">
        <f t="shared" si="55"/>
        <v>16</v>
      </c>
      <c r="B1188">
        <f t="shared" si="56"/>
        <v>13</v>
      </c>
      <c r="C1188">
        <f t="shared" si="57"/>
        <v>43</v>
      </c>
      <c r="D1188">
        <v>23863.768871140201</v>
      </c>
      <c r="E1188">
        <v>0.562512239338958</v>
      </c>
    </row>
    <row r="1189" spans="1:5" x14ac:dyDescent="0.3">
      <c r="A1189">
        <f t="shared" si="55"/>
        <v>16</v>
      </c>
      <c r="B1189">
        <f t="shared" si="56"/>
        <v>13</v>
      </c>
      <c r="C1189">
        <f t="shared" si="57"/>
        <v>52</v>
      </c>
      <c r="D1189">
        <v>23872.697857936098</v>
      </c>
      <c r="E1189">
        <v>0.56298788357985197</v>
      </c>
    </row>
    <row r="1190" spans="1:5" x14ac:dyDescent="0.3">
      <c r="A1190">
        <f t="shared" si="55"/>
        <v>16</v>
      </c>
      <c r="B1190">
        <f t="shared" si="56"/>
        <v>13</v>
      </c>
      <c r="C1190">
        <f t="shared" si="57"/>
        <v>52</v>
      </c>
      <c r="D1190">
        <v>23872.697857936098</v>
      </c>
      <c r="E1190">
        <v>0.56298788357985197</v>
      </c>
    </row>
    <row r="1191" spans="1:5" x14ac:dyDescent="0.3">
      <c r="A1191">
        <f t="shared" si="55"/>
        <v>16</v>
      </c>
      <c r="B1191">
        <f t="shared" si="56"/>
        <v>14</v>
      </c>
      <c r="C1191">
        <f t="shared" si="57"/>
        <v>5</v>
      </c>
      <c r="D1191">
        <v>23885.989809210801</v>
      </c>
      <c r="E1191">
        <v>0.56369402884536401</v>
      </c>
    </row>
    <row r="1192" spans="1:5" x14ac:dyDescent="0.3">
      <c r="A1192">
        <f t="shared" si="55"/>
        <v>16</v>
      </c>
      <c r="B1192">
        <f t="shared" si="56"/>
        <v>14</v>
      </c>
      <c r="C1192">
        <f t="shared" si="57"/>
        <v>5</v>
      </c>
      <c r="D1192">
        <v>23885.989809210801</v>
      </c>
      <c r="E1192">
        <v>0.56369402884536401</v>
      </c>
    </row>
    <row r="1193" spans="1:5" x14ac:dyDescent="0.3">
      <c r="A1193">
        <f t="shared" si="55"/>
        <v>16</v>
      </c>
      <c r="B1193">
        <f t="shared" si="56"/>
        <v>14</v>
      </c>
      <c r="C1193">
        <f t="shared" si="57"/>
        <v>10</v>
      </c>
      <c r="D1193">
        <v>23890.9543632692</v>
      </c>
      <c r="E1193">
        <v>0.56395718965080599</v>
      </c>
    </row>
    <row r="1194" spans="1:5" x14ac:dyDescent="0.3">
      <c r="A1194">
        <f t="shared" si="55"/>
        <v>16</v>
      </c>
      <c r="B1194">
        <f t="shared" si="56"/>
        <v>14</v>
      </c>
      <c r="C1194">
        <f t="shared" si="57"/>
        <v>10</v>
      </c>
      <c r="D1194">
        <v>23890.9543632692</v>
      </c>
      <c r="E1194">
        <v>0.56395718965080599</v>
      </c>
    </row>
    <row r="1195" spans="1:5" x14ac:dyDescent="0.3">
      <c r="A1195">
        <f t="shared" si="55"/>
        <v>16</v>
      </c>
      <c r="B1195">
        <f t="shared" si="56"/>
        <v>14</v>
      </c>
      <c r="C1195">
        <f t="shared" si="57"/>
        <v>22</v>
      </c>
      <c r="D1195">
        <v>23902.9294240661</v>
      </c>
      <c r="E1195">
        <v>0.56459065851791901</v>
      </c>
    </row>
    <row r="1196" spans="1:5" x14ac:dyDescent="0.3">
      <c r="A1196">
        <f t="shared" si="55"/>
        <v>16</v>
      </c>
      <c r="B1196">
        <f t="shared" si="56"/>
        <v>14</v>
      </c>
      <c r="C1196">
        <f t="shared" si="57"/>
        <v>22</v>
      </c>
      <c r="D1196">
        <v>23902.9294240661</v>
      </c>
      <c r="E1196">
        <v>0.56459065851791901</v>
      </c>
    </row>
    <row r="1197" spans="1:5" x14ac:dyDescent="0.3">
      <c r="A1197">
        <f t="shared" si="55"/>
        <v>16</v>
      </c>
      <c r="B1197">
        <f t="shared" si="56"/>
        <v>14</v>
      </c>
      <c r="C1197">
        <f t="shared" si="57"/>
        <v>25</v>
      </c>
      <c r="D1197">
        <v>23905.303567639701</v>
      </c>
      <c r="E1197">
        <v>0.56471602980128299</v>
      </c>
    </row>
    <row r="1198" spans="1:5" x14ac:dyDescent="0.3">
      <c r="A1198">
        <f t="shared" si="55"/>
        <v>16</v>
      </c>
      <c r="B1198">
        <f t="shared" si="56"/>
        <v>14</v>
      </c>
      <c r="C1198">
        <f t="shared" si="57"/>
        <v>25</v>
      </c>
      <c r="D1198">
        <v>23905.4434830194</v>
      </c>
      <c r="E1198">
        <v>0.56470644724118302</v>
      </c>
    </row>
    <row r="1199" spans="1:5" x14ac:dyDescent="0.3">
      <c r="A1199">
        <f t="shared" si="55"/>
        <v>16</v>
      </c>
      <c r="B1199">
        <f t="shared" si="56"/>
        <v>14</v>
      </c>
      <c r="C1199">
        <f t="shared" si="57"/>
        <v>29</v>
      </c>
      <c r="D1199">
        <v>23909.379518434798</v>
      </c>
      <c r="E1199">
        <v>0.56491413932710499</v>
      </c>
    </row>
    <row r="1200" spans="1:5" x14ac:dyDescent="0.3">
      <c r="A1200">
        <f t="shared" si="55"/>
        <v>16</v>
      </c>
      <c r="B1200">
        <f t="shared" si="56"/>
        <v>14</v>
      </c>
      <c r="C1200">
        <f t="shared" si="57"/>
        <v>30</v>
      </c>
      <c r="D1200">
        <v>23910.632763979898</v>
      </c>
      <c r="E1200">
        <v>0.56482833062021898</v>
      </c>
    </row>
    <row r="1201" spans="1:5" x14ac:dyDescent="0.3">
      <c r="A1201">
        <f t="shared" si="55"/>
        <v>16</v>
      </c>
      <c r="B1201">
        <f t="shared" si="56"/>
        <v>14</v>
      </c>
      <c r="C1201">
        <f t="shared" si="57"/>
        <v>35</v>
      </c>
      <c r="D1201">
        <v>23915.301442074098</v>
      </c>
      <c r="E1201">
        <v>0.565074436283869</v>
      </c>
    </row>
    <row r="1202" spans="1:5" x14ac:dyDescent="0.3">
      <c r="A1202">
        <f t="shared" si="55"/>
        <v>16</v>
      </c>
      <c r="B1202">
        <f t="shared" si="56"/>
        <v>14</v>
      </c>
      <c r="C1202">
        <f t="shared" si="57"/>
        <v>40</v>
      </c>
      <c r="D1202">
        <v>23920.541278399702</v>
      </c>
      <c r="E1202">
        <v>0.56471599759829905</v>
      </c>
    </row>
    <row r="1203" spans="1:5" x14ac:dyDescent="0.3">
      <c r="A1203">
        <f t="shared" si="55"/>
        <v>16</v>
      </c>
      <c r="B1203">
        <f t="shared" si="56"/>
        <v>14</v>
      </c>
      <c r="C1203">
        <f t="shared" si="57"/>
        <v>46</v>
      </c>
      <c r="D1203">
        <v>23926.4228566491</v>
      </c>
      <c r="E1203">
        <v>0.56502570313420397</v>
      </c>
    </row>
    <row r="1204" spans="1:5" x14ac:dyDescent="0.3">
      <c r="A1204">
        <f t="shared" si="55"/>
        <v>16</v>
      </c>
      <c r="B1204">
        <f t="shared" si="56"/>
        <v>14</v>
      </c>
      <c r="C1204">
        <f t="shared" si="57"/>
        <v>46</v>
      </c>
      <c r="D1204">
        <v>23926.4228566491</v>
      </c>
      <c r="E1204">
        <v>0.56502570313420397</v>
      </c>
    </row>
    <row r="1205" spans="1:5" x14ac:dyDescent="0.3">
      <c r="A1205">
        <f t="shared" si="55"/>
        <v>16</v>
      </c>
      <c r="B1205">
        <f t="shared" si="56"/>
        <v>14</v>
      </c>
      <c r="C1205">
        <f t="shared" si="57"/>
        <v>55</v>
      </c>
      <c r="D1205">
        <v>23935.1193063065</v>
      </c>
      <c r="E1205">
        <v>0.56548282428677599</v>
      </c>
    </row>
    <row r="1206" spans="1:5" x14ac:dyDescent="0.3">
      <c r="A1206">
        <f t="shared" si="55"/>
        <v>16</v>
      </c>
      <c r="B1206">
        <f t="shared" si="56"/>
        <v>14</v>
      </c>
      <c r="C1206">
        <f t="shared" si="57"/>
        <v>55</v>
      </c>
      <c r="D1206">
        <v>23935.1193063065</v>
      </c>
      <c r="E1206">
        <v>0.56548282428677599</v>
      </c>
    </row>
    <row r="1207" spans="1:5" x14ac:dyDescent="0.3">
      <c r="A1207">
        <f t="shared" si="55"/>
        <v>16</v>
      </c>
      <c r="B1207">
        <f t="shared" si="56"/>
        <v>15</v>
      </c>
      <c r="C1207">
        <f t="shared" si="57"/>
        <v>2</v>
      </c>
      <c r="D1207">
        <v>23942.347220701598</v>
      </c>
      <c r="E1207">
        <v>0.56586202270306396</v>
      </c>
    </row>
    <row r="1208" spans="1:5" x14ac:dyDescent="0.3">
      <c r="A1208">
        <f t="shared" si="55"/>
        <v>16</v>
      </c>
      <c r="B1208">
        <f t="shared" si="56"/>
        <v>15</v>
      </c>
      <c r="C1208">
        <f t="shared" si="57"/>
        <v>2</v>
      </c>
      <c r="D1208">
        <v>23942.347220701598</v>
      </c>
      <c r="E1208">
        <v>0.56586202270306396</v>
      </c>
    </row>
    <row r="1209" spans="1:5" x14ac:dyDescent="0.3">
      <c r="A1209">
        <f t="shared" si="55"/>
        <v>16</v>
      </c>
      <c r="B1209">
        <f t="shared" si="56"/>
        <v>15</v>
      </c>
      <c r="C1209">
        <f t="shared" si="57"/>
        <v>13</v>
      </c>
      <c r="D1209">
        <v>23953.838337860001</v>
      </c>
      <c r="E1209">
        <v>0.56646352108738496</v>
      </c>
    </row>
    <row r="1210" spans="1:5" x14ac:dyDescent="0.3">
      <c r="A1210">
        <f t="shared" si="55"/>
        <v>16</v>
      </c>
      <c r="B1210">
        <f t="shared" si="56"/>
        <v>15</v>
      </c>
      <c r="C1210">
        <f t="shared" si="57"/>
        <v>13</v>
      </c>
      <c r="D1210">
        <v>23953.838337860001</v>
      </c>
      <c r="E1210">
        <v>0.56646352108738496</v>
      </c>
    </row>
    <row r="1211" spans="1:5" x14ac:dyDescent="0.3">
      <c r="A1211">
        <f t="shared" si="55"/>
        <v>16</v>
      </c>
      <c r="B1211">
        <f t="shared" si="56"/>
        <v>15</v>
      </c>
      <c r="C1211">
        <f t="shared" si="57"/>
        <v>19</v>
      </c>
      <c r="D1211">
        <v>23959.003537046901</v>
      </c>
      <c r="E1211">
        <v>0.56673334893579697</v>
      </c>
    </row>
    <row r="1212" spans="1:5" x14ac:dyDescent="0.3">
      <c r="A1212">
        <f t="shared" si="55"/>
        <v>16</v>
      </c>
      <c r="B1212">
        <f t="shared" si="56"/>
        <v>15</v>
      </c>
      <c r="C1212">
        <f t="shared" si="57"/>
        <v>19</v>
      </c>
      <c r="D1212">
        <v>23959.003537046901</v>
      </c>
      <c r="E1212">
        <v>0.56673334893579697</v>
      </c>
    </row>
    <row r="1213" spans="1:5" x14ac:dyDescent="0.3">
      <c r="A1213">
        <f t="shared" si="55"/>
        <v>16</v>
      </c>
      <c r="B1213">
        <f t="shared" si="56"/>
        <v>15</v>
      </c>
      <c r="C1213">
        <f t="shared" si="57"/>
        <v>30</v>
      </c>
      <c r="D1213">
        <v>23970.088957477099</v>
      </c>
      <c r="E1213">
        <v>0.56731131422714298</v>
      </c>
    </row>
    <row r="1214" spans="1:5" x14ac:dyDescent="0.3">
      <c r="A1214">
        <f t="shared" si="55"/>
        <v>16</v>
      </c>
      <c r="B1214">
        <f t="shared" si="56"/>
        <v>15</v>
      </c>
      <c r="C1214">
        <f t="shared" si="57"/>
        <v>30</v>
      </c>
      <c r="D1214">
        <v>23970.088957477099</v>
      </c>
      <c r="E1214">
        <v>0.56731131422714298</v>
      </c>
    </row>
    <row r="1215" spans="1:5" x14ac:dyDescent="0.3">
      <c r="A1215">
        <f t="shared" si="55"/>
        <v>16</v>
      </c>
      <c r="B1215">
        <f t="shared" si="56"/>
        <v>15</v>
      </c>
      <c r="C1215">
        <f t="shared" si="57"/>
        <v>42</v>
      </c>
      <c r="D1215">
        <v>23982.6646158972</v>
      </c>
      <c r="E1215">
        <v>0.56796511266377903</v>
      </c>
    </row>
    <row r="1216" spans="1:5" x14ac:dyDescent="0.3">
      <c r="A1216">
        <f t="shared" si="55"/>
        <v>16</v>
      </c>
      <c r="B1216">
        <f t="shared" si="56"/>
        <v>15</v>
      </c>
      <c r="C1216">
        <f t="shared" si="57"/>
        <v>42</v>
      </c>
      <c r="D1216">
        <v>23982.6646158972</v>
      </c>
      <c r="E1216">
        <v>0.56796511266377903</v>
      </c>
    </row>
    <row r="1217" spans="1:5" x14ac:dyDescent="0.3">
      <c r="A1217">
        <f t="shared" si="55"/>
        <v>16</v>
      </c>
      <c r="B1217">
        <f t="shared" si="56"/>
        <v>15</v>
      </c>
      <c r="C1217">
        <f t="shared" si="57"/>
        <v>48</v>
      </c>
      <c r="D1217">
        <v>23988.456170505298</v>
      </c>
      <c r="E1217">
        <v>0.56826554693291698</v>
      </c>
    </row>
    <row r="1218" spans="1:5" x14ac:dyDescent="0.3">
      <c r="A1218">
        <f t="shared" si="55"/>
        <v>16</v>
      </c>
      <c r="B1218">
        <f t="shared" si="56"/>
        <v>16</v>
      </c>
      <c r="C1218">
        <f t="shared" si="57"/>
        <v>16</v>
      </c>
      <c r="D1218">
        <v>24016.967118610599</v>
      </c>
      <c r="E1218">
        <v>0.56632683049564403</v>
      </c>
    </row>
    <row r="1219" spans="1:5" x14ac:dyDescent="0.3">
      <c r="A1219">
        <f t="shared" ref="A1219:A1282" si="58">INT(D1219/60/24)</f>
        <v>16</v>
      </c>
      <c r="B1219">
        <f t="shared" ref="B1219:B1282" si="59">INT(((D1219/60/24)-A1219)*24)</f>
        <v>16</v>
      </c>
      <c r="C1219">
        <f t="shared" ref="C1219:C1282" si="60">INT(((((D1219/60/24)-A1219)*24)-B1219)*60)</f>
        <v>27</v>
      </c>
      <c r="D1219">
        <v>24027.816428099701</v>
      </c>
      <c r="E1219">
        <v>0.56688911032975697</v>
      </c>
    </row>
    <row r="1220" spans="1:5" x14ac:dyDescent="0.3">
      <c r="A1220">
        <f t="shared" si="58"/>
        <v>16</v>
      </c>
      <c r="B1220">
        <f t="shared" si="59"/>
        <v>16</v>
      </c>
      <c r="C1220">
        <f t="shared" si="60"/>
        <v>27</v>
      </c>
      <c r="D1220">
        <v>24027.816428099701</v>
      </c>
      <c r="E1220">
        <v>0.56688911032975697</v>
      </c>
    </row>
    <row r="1221" spans="1:5" x14ac:dyDescent="0.3">
      <c r="A1221">
        <f t="shared" si="58"/>
        <v>16</v>
      </c>
      <c r="B1221">
        <f t="shared" si="59"/>
        <v>16</v>
      </c>
      <c r="C1221">
        <f t="shared" si="60"/>
        <v>42</v>
      </c>
      <c r="D1221">
        <v>24042.248893350999</v>
      </c>
      <c r="E1221">
        <v>0.56763483596313502</v>
      </c>
    </row>
    <row r="1222" spans="1:5" x14ac:dyDescent="0.3">
      <c r="A1222">
        <f t="shared" si="58"/>
        <v>16</v>
      </c>
      <c r="B1222">
        <f t="shared" si="59"/>
        <v>16</v>
      </c>
      <c r="C1222">
        <f t="shared" si="60"/>
        <v>42</v>
      </c>
      <c r="D1222">
        <v>24042.248893350999</v>
      </c>
      <c r="E1222">
        <v>0.56763483596313502</v>
      </c>
    </row>
    <row r="1223" spans="1:5" x14ac:dyDescent="0.3">
      <c r="A1223">
        <f t="shared" si="58"/>
        <v>16</v>
      </c>
      <c r="B1223">
        <f t="shared" si="59"/>
        <v>16</v>
      </c>
      <c r="C1223">
        <f t="shared" si="60"/>
        <v>52</v>
      </c>
      <c r="D1223">
        <v>24052.227977664399</v>
      </c>
      <c r="E1223">
        <v>0.56814895550774003</v>
      </c>
    </row>
    <row r="1224" spans="1:5" x14ac:dyDescent="0.3">
      <c r="A1224">
        <f t="shared" si="58"/>
        <v>16</v>
      </c>
      <c r="B1224">
        <f t="shared" si="59"/>
        <v>16</v>
      </c>
      <c r="C1224">
        <f t="shared" si="60"/>
        <v>52</v>
      </c>
      <c r="D1224">
        <v>24052.227977664399</v>
      </c>
      <c r="E1224">
        <v>0.56814895550774003</v>
      </c>
    </row>
    <row r="1225" spans="1:5" x14ac:dyDescent="0.3">
      <c r="A1225">
        <f t="shared" si="58"/>
        <v>16</v>
      </c>
      <c r="B1225">
        <f t="shared" si="59"/>
        <v>16</v>
      </c>
      <c r="C1225">
        <f t="shared" si="60"/>
        <v>56</v>
      </c>
      <c r="D1225">
        <v>24056.435191567201</v>
      </c>
      <c r="E1225">
        <v>0.56836534373404002</v>
      </c>
    </row>
    <row r="1226" spans="1:5" x14ac:dyDescent="0.3">
      <c r="A1226">
        <f t="shared" si="58"/>
        <v>16</v>
      </c>
      <c r="B1226">
        <f t="shared" si="59"/>
        <v>17</v>
      </c>
      <c r="C1226">
        <f t="shared" si="60"/>
        <v>2</v>
      </c>
      <c r="D1226">
        <v>24062.472836097</v>
      </c>
      <c r="E1226">
        <v>0.56795694159154997</v>
      </c>
    </row>
    <row r="1227" spans="1:5" x14ac:dyDescent="0.3">
      <c r="A1227">
        <f t="shared" si="58"/>
        <v>16</v>
      </c>
      <c r="B1227">
        <f t="shared" si="59"/>
        <v>17</v>
      </c>
      <c r="C1227">
        <f t="shared" si="60"/>
        <v>6</v>
      </c>
      <c r="D1227">
        <v>24066.860771344502</v>
      </c>
      <c r="E1227">
        <v>0.56818244514346905</v>
      </c>
    </row>
    <row r="1228" spans="1:5" x14ac:dyDescent="0.3">
      <c r="A1228">
        <f t="shared" si="58"/>
        <v>16</v>
      </c>
      <c r="B1228">
        <f t="shared" si="59"/>
        <v>17</v>
      </c>
      <c r="C1228">
        <f t="shared" si="60"/>
        <v>6</v>
      </c>
      <c r="D1228">
        <v>24066.860771344502</v>
      </c>
      <c r="E1228">
        <v>0.56818244514346905</v>
      </c>
    </row>
    <row r="1229" spans="1:5" x14ac:dyDescent="0.3">
      <c r="A1229">
        <f t="shared" si="58"/>
        <v>16</v>
      </c>
      <c r="B1229">
        <f t="shared" si="59"/>
        <v>17</v>
      </c>
      <c r="C1229">
        <f t="shared" si="60"/>
        <v>16</v>
      </c>
      <c r="D1229">
        <v>24076.077934687401</v>
      </c>
      <c r="E1229">
        <v>0.56865536530513705</v>
      </c>
    </row>
    <row r="1230" spans="1:5" x14ac:dyDescent="0.3">
      <c r="A1230">
        <f t="shared" si="58"/>
        <v>16</v>
      </c>
      <c r="B1230">
        <f t="shared" si="59"/>
        <v>17</v>
      </c>
      <c r="C1230">
        <f t="shared" si="60"/>
        <v>16</v>
      </c>
      <c r="D1230">
        <v>24076.077934687401</v>
      </c>
      <c r="E1230">
        <v>0.56865536530513705</v>
      </c>
    </row>
    <row r="1231" spans="1:5" x14ac:dyDescent="0.3">
      <c r="A1231">
        <f t="shared" si="58"/>
        <v>16</v>
      </c>
      <c r="B1231">
        <f t="shared" si="59"/>
        <v>17</v>
      </c>
      <c r="C1231">
        <f t="shared" si="60"/>
        <v>20</v>
      </c>
      <c r="D1231">
        <v>24080.838947764099</v>
      </c>
      <c r="E1231">
        <v>0.56889924094022004</v>
      </c>
    </row>
    <row r="1232" spans="1:5" x14ac:dyDescent="0.3">
      <c r="A1232">
        <f t="shared" si="58"/>
        <v>16</v>
      </c>
      <c r="B1232">
        <f t="shared" si="59"/>
        <v>17</v>
      </c>
      <c r="C1232">
        <f t="shared" si="60"/>
        <v>23</v>
      </c>
      <c r="D1232">
        <v>24083.455484997201</v>
      </c>
      <c r="E1232">
        <v>0.56872252652076805</v>
      </c>
    </row>
    <row r="1233" spans="1:5" x14ac:dyDescent="0.3">
      <c r="A1233">
        <f t="shared" si="58"/>
        <v>16</v>
      </c>
      <c r="B1233">
        <f t="shared" si="59"/>
        <v>17</v>
      </c>
      <c r="C1233">
        <f t="shared" si="60"/>
        <v>33</v>
      </c>
      <c r="D1233">
        <v>24093.980399285199</v>
      </c>
      <c r="E1233">
        <v>0.56926072535783001</v>
      </c>
    </row>
    <row r="1234" spans="1:5" x14ac:dyDescent="0.3">
      <c r="A1234">
        <f t="shared" si="58"/>
        <v>16</v>
      </c>
      <c r="B1234">
        <f t="shared" si="59"/>
        <v>17</v>
      </c>
      <c r="C1234">
        <f t="shared" si="60"/>
        <v>33</v>
      </c>
      <c r="D1234">
        <v>24093.980399285199</v>
      </c>
      <c r="E1234">
        <v>0.56926072535783001</v>
      </c>
    </row>
    <row r="1235" spans="1:5" x14ac:dyDescent="0.3">
      <c r="A1235">
        <f t="shared" si="58"/>
        <v>16</v>
      </c>
      <c r="B1235">
        <f t="shared" si="59"/>
        <v>17</v>
      </c>
      <c r="C1235">
        <f t="shared" si="60"/>
        <v>47</v>
      </c>
      <c r="D1235">
        <v>24107.744871298699</v>
      </c>
      <c r="E1235">
        <v>0.56996255747767799</v>
      </c>
    </row>
    <row r="1236" spans="1:5" x14ac:dyDescent="0.3">
      <c r="A1236">
        <f t="shared" si="58"/>
        <v>16</v>
      </c>
      <c r="B1236">
        <f t="shared" si="59"/>
        <v>17</v>
      </c>
      <c r="C1236">
        <f t="shared" si="60"/>
        <v>47</v>
      </c>
      <c r="D1236">
        <v>24107.744871298699</v>
      </c>
      <c r="E1236">
        <v>0.56996255747767799</v>
      </c>
    </row>
    <row r="1237" spans="1:5" x14ac:dyDescent="0.3">
      <c r="A1237">
        <f t="shared" si="58"/>
        <v>16</v>
      </c>
      <c r="B1237">
        <f t="shared" si="59"/>
        <v>17</v>
      </c>
      <c r="C1237">
        <f t="shared" si="60"/>
        <v>52</v>
      </c>
      <c r="D1237">
        <v>24112.923742302199</v>
      </c>
      <c r="E1237">
        <v>0.57022602944422696</v>
      </c>
    </row>
    <row r="1238" spans="1:5" x14ac:dyDescent="0.3">
      <c r="A1238">
        <f t="shared" si="58"/>
        <v>16</v>
      </c>
      <c r="B1238">
        <f t="shared" si="59"/>
        <v>17</v>
      </c>
      <c r="C1238">
        <f t="shared" si="60"/>
        <v>52</v>
      </c>
      <c r="D1238">
        <v>24112.923742302199</v>
      </c>
      <c r="E1238">
        <v>0.57022602944422696</v>
      </c>
    </row>
    <row r="1239" spans="1:5" x14ac:dyDescent="0.3">
      <c r="A1239">
        <f t="shared" si="58"/>
        <v>16</v>
      </c>
      <c r="B1239">
        <f t="shared" si="59"/>
        <v>17</v>
      </c>
      <c r="C1239">
        <f t="shared" si="60"/>
        <v>57</v>
      </c>
      <c r="D1239">
        <v>24117.859336308898</v>
      </c>
      <c r="E1239">
        <v>0.57047682456258497</v>
      </c>
    </row>
    <row r="1240" spans="1:5" x14ac:dyDescent="0.3">
      <c r="A1240">
        <f t="shared" si="58"/>
        <v>16</v>
      </c>
      <c r="B1240">
        <f t="shared" si="59"/>
        <v>17</v>
      </c>
      <c r="C1240">
        <f t="shared" si="60"/>
        <v>57</v>
      </c>
      <c r="D1240">
        <v>24117.859336308898</v>
      </c>
      <c r="E1240">
        <v>0.57047682456258497</v>
      </c>
    </row>
    <row r="1241" spans="1:5" x14ac:dyDescent="0.3">
      <c r="A1241">
        <f t="shared" si="58"/>
        <v>16</v>
      </c>
      <c r="B1241">
        <f t="shared" si="59"/>
        <v>18</v>
      </c>
      <c r="C1241">
        <f t="shared" si="60"/>
        <v>3</v>
      </c>
      <c r="D1241">
        <v>24123.297416138201</v>
      </c>
      <c r="E1241">
        <v>0.57075281407373202</v>
      </c>
    </row>
    <row r="1242" spans="1:5" x14ac:dyDescent="0.3">
      <c r="A1242">
        <f t="shared" si="58"/>
        <v>16</v>
      </c>
      <c r="B1242">
        <f t="shared" si="59"/>
        <v>18</v>
      </c>
      <c r="C1242">
        <f t="shared" si="60"/>
        <v>3</v>
      </c>
      <c r="D1242">
        <v>24123.297416138201</v>
      </c>
      <c r="E1242">
        <v>0.57075281407373202</v>
      </c>
    </row>
    <row r="1243" spans="1:5" x14ac:dyDescent="0.3">
      <c r="A1243">
        <f t="shared" si="58"/>
        <v>16</v>
      </c>
      <c r="B1243">
        <f t="shared" si="59"/>
        <v>18</v>
      </c>
      <c r="C1243">
        <f t="shared" si="60"/>
        <v>12</v>
      </c>
      <c r="D1243">
        <v>24132.2719045251</v>
      </c>
      <c r="E1243">
        <v>0.57120750602987003</v>
      </c>
    </row>
    <row r="1244" spans="1:5" x14ac:dyDescent="0.3">
      <c r="A1244">
        <f t="shared" si="58"/>
        <v>16</v>
      </c>
      <c r="B1244">
        <f t="shared" si="59"/>
        <v>18</v>
      </c>
      <c r="C1244">
        <f t="shared" si="60"/>
        <v>12</v>
      </c>
      <c r="D1244">
        <v>24132.2719045251</v>
      </c>
      <c r="E1244">
        <v>0.57120750602987003</v>
      </c>
    </row>
    <row r="1245" spans="1:5" x14ac:dyDescent="0.3">
      <c r="A1245">
        <f t="shared" si="58"/>
        <v>16</v>
      </c>
      <c r="B1245">
        <f t="shared" si="59"/>
        <v>18</v>
      </c>
      <c r="C1245">
        <f t="shared" si="60"/>
        <v>16</v>
      </c>
      <c r="D1245">
        <v>24136.478528111398</v>
      </c>
      <c r="E1245">
        <v>0.57142030296114299</v>
      </c>
    </row>
    <row r="1246" spans="1:5" x14ac:dyDescent="0.3">
      <c r="A1246">
        <f t="shared" si="58"/>
        <v>16</v>
      </c>
      <c r="B1246">
        <f t="shared" si="59"/>
        <v>18</v>
      </c>
      <c r="C1246">
        <f t="shared" si="60"/>
        <v>30</v>
      </c>
      <c r="D1246">
        <v>24150.2288103383</v>
      </c>
      <c r="E1246">
        <v>0.57049486377553604</v>
      </c>
    </row>
    <row r="1247" spans="1:5" x14ac:dyDescent="0.3">
      <c r="A1247">
        <f t="shared" si="58"/>
        <v>16</v>
      </c>
      <c r="B1247">
        <f t="shared" si="59"/>
        <v>18</v>
      </c>
      <c r="C1247">
        <f t="shared" si="60"/>
        <v>34</v>
      </c>
      <c r="D1247">
        <v>24154.433937775899</v>
      </c>
      <c r="E1247">
        <v>0.57070748816536099</v>
      </c>
    </row>
    <row r="1248" spans="1:5" x14ac:dyDescent="0.3">
      <c r="A1248">
        <f t="shared" si="58"/>
        <v>16</v>
      </c>
      <c r="B1248">
        <f t="shared" si="59"/>
        <v>19</v>
      </c>
      <c r="C1248">
        <f t="shared" si="60"/>
        <v>17</v>
      </c>
      <c r="D1248">
        <v>24197.180375664</v>
      </c>
      <c r="E1248">
        <v>0.56784990391369305</v>
      </c>
    </row>
    <row r="1249" spans="1:5" x14ac:dyDescent="0.3">
      <c r="A1249">
        <f t="shared" si="58"/>
        <v>16</v>
      </c>
      <c r="B1249">
        <f t="shared" si="59"/>
        <v>19</v>
      </c>
      <c r="C1249">
        <f t="shared" si="60"/>
        <v>25</v>
      </c>
      <c r="D1249">
        <v>24205.9280564566</v>
      </c>
      <c r="E1249">
        <v>0.56829225623284096</v>
      </c>
    </row>
    <row r="1250" spans="1:5" x14ac:dyDescent="0.3">
      <c r="A1250">
        <f t="shared" si="58"/>
        <v>16</v>
      </c>
      <c r="B1250">
        <f t="shared" si="59"/>
        <v>19</v>
      </c>
      <c r="C1250">
        <f t="shared" si="60"/>
        <v>25</v>
      </c>
      <c r="D1250">
        <v>24205.9280564566</v>
      </c>
      <c r="E1250">
        <v>0.56829225623284096</v>
      </c>
    </row>
    <row r="1251" spans="1:5" x14ac:dyDescent="0.3">
      <c r="A1251">
        <f t="shared" si="58"/>
        <v>16</v>
      </c>
      <c r="B1251">
        <f t="shared" si="59"/>
        <v>19</v>
      </c>
      <c r="C1251">
        <f t="shared" si="60"/>
        <v>39</v>
      </c>
      <c r="D1251">
        <v>24219.397500335399</v>
      </c>
      <c r="E1251">
        <v>0.56897161050123601</v>
      </c>
    </row>
    <row r="1252" spans="1:5" x14ac:dyDescent="0.3">
      <c r="A1252">
        <f t="shared" si="58"/>
        <v>16</v>
      </c>
      <c r="B1252">
        <f t="shared" si="59"/>
        <v>19</v>
      </c>
      <c r="C1252">
        <f t="shared" si="60"/>
        <v>39</v>
      </c>
      <c r="D1252">
        <v>24219.397500335399</v>
      </c>
      <c r="E1252">
        <v>0.56897161050123601</v>
      </c>
    </row>
    <row r="1253" spans="1:5" x14ac:dyDescent="0.3">
      <c r="A1253">
        <f t="shared" si="58"/>
        <v>16</v>
      </c>
      <c r="B1253">
        <f t="shared" si="59"/>
        <v>19</v>
      </c>
      <c r="C1253">
        <f t="shared" si="60"/>
        <v>42</v>
      </c>
      <c r="D1253">
        <v>24222.766343343501</v>
      </c>
      <c r="E1253">
        <v>0.56914118969071903</v>
      </c>
    </row>
    <row r="1254" spans="1:5" x14ac:dyDescent="0.3">
      <c r="A1254">
        <f t="shared" si="58"/>
        <v>16</v>
      </c>
      <c r="B1254">
        <f t="shared" si="59"/>
        <v>19</v>
      </c>
      <c r="C1254">
        <f t="shared" si="60"/>
        <v>52</v>
      </c>
      <c r="D1254">
        <v>24232.513511355501</v>
      </c>
      <c r="E1254">
        <v>0.56849406154200399</v>
      </c>
    </row>
    <row r="1255" spans="1:5" x14ac:dyDescent="0.3">
      <c r="A1255">
        <f t="shared" si="58"/>
        <v>16</v>
      </c>
      <c r="B1255">
        <f t="shared" si="59"/>
        <v>20</v>
      </c>
      <c r="C1255">
        <f t="shared" si="60"/>
        <v>2</v>
      </c>
      <c r="D1255">
        <v>24242.792948218899</v>
      </c>
      <c r="E1255">
        <v>0.56901086744392404</v>
      </c>
    </row>
    <row r="1256" spans="1:5" x14ac:dyDescent="0.3">
      <c r="A1256">
        <f t="shared" si="58"/>
        <v>16</v>
      </c>
      <c r="B1256">
        <f t="shared" si="59"/>
        <v>20</v>
      </c>
      <c r="C1256">
        <f t="shared" si="60"/>
        <v>2</v>
      </c>
      <c r="D1256">
        <v>24242.792948218899</v>
      </c>
      <c r="E1256">
        <v>0.56901086744392404</v>
      </c>
    </row>
    <row r="1257" spans="1:5" x14ac:dyDescent="0.3">
      <c r="A1257">
        <f t="shared" si="58"/>
        <v>16</v>
      </c>
      <c r="B1257">
        <f t="shared" si="59"/>
        <v>20</v>
      </c>
      <c r="C1257">
        <f t="shared" si="60"/>
        <v>18</v>
      </c>
      <c r="D1257">
        <v>24258.095590062399</v>
      </c>
      <c r="E1257">
        <v>0.56977792943629701</v>
      </c>
    </row>
    <row r="1258" spans="1:5" x14ac:dyDescent="0.3">
      <c r="A1258">
        <f t="shared" si="58"/>
        <v>16</v>
      </c>
      <c r="B1258">
        <f t="shared" si="59"/>
        <v>20</v>
      </c>
      <c r="C1258">
        <f t="shared" si="60"/>
        <v>30</v>
      </c>
      <c r="D1258">
        <v>24270.769877111299</v>
      </c>
      <c r="E1258">
        <v>0.56893926702459097</v>
      </c>
    </row>
    <row r="1259" spans="1:5" x14ac:dyDescent="0.3">
      <c r="A1259">
        <f t="shared" si="58"/>
        <v>16</v>
      </c>
      <c r="B1259">
        <f t="shared" si="59"/>
        <v>20</v>
      </c>
      <c r="C1259">
        <f t="shared" si="60"/>
        <v>42</v>
      </c>
      <c r="D1259">
        <v>24282.617449684702</v>
      </c>
      <c r="E1259">
        <v>0.56953154928079597</v>
      </c>
    </row>
    <row r="1260" spans="1:5" x14ac:dyDescent="0.3">
      <c r="A1260">
        <f t="shared" si="58"/>
        <v>16</v>
      </c>
      <c r="B1260">
        <f t="shared" si="59"/>
        <v>20</v>
      </c>
      <c r="C1260">
        <f t="shared" si="60"/>
        <v>42</v>
      </c>
      <c r="D1260">
        <v>24282.617449684702</v>
      </c>
      <c r="E1260">
        <v>0.56953154928079597</v>
      </c>
    </row>
    <row r="1261" spans="1:5" x14ac:dyDescent="0.3">
      <c r="A1261">
        <f t="shared" si="58"/>
        <v>16</v>
      </c>
      <c r="B1261">
        <f t="shared" si="59"/>
        <v>20</v>
      </c>
      <c r="C1261">
        <f t="shared" si="60"/>
        <v>57</v>
      </c>
      <c r="D1261">
        <v>24297.985696862401</v>
      </c>
      <c r="E1261">
        <v>0.57029741597530204</v>
      </c>
    </row>
    <row r="1262" spans="1:5" x14ac:dyDescent="0.3">
      <c r="A1262">
        <f t="shared" si="58"/>
        <v>16</v>
      </c>
      <c r="B1262">
        <f t="shared" si="59"/>
        <v>20</v>
      </c>
      <c r="C1262">
        <f t="shared" si="60"/>
        <v>57</v>
      </c>
      <c r="D1262">
        <v>24297.985696862401</v>
      </c>
      <c r="E1262">
        <v>0.57029741597530204</v>
      </c>
    </row>
    <row r="1263" spans="1:5" x14ac:dyDescent="0.3">
      <c r="A1263">
        <f t="shared" si="58"/>
        <v>16</v>
      </c>
      <c r="B1263">
        <f t="shared" si="59"/>
        <v>21</v>
      </c>
      <c r="C1263">
        <f t="shared" si="60"/>
        <v>0</v>
      </c>
      <c r="D1263">
        <v>24300</v>
      </c>
      <c r="E1263">
        <v>0.57039759551965596</v>
      </c>
    </row>
    <row r="1264" spans="1:5" x14ac:dyDescent="0.3">
      <c r="A1264">
        <f t="shared" si="58"/>
        <v>17</v>
      </c>
      <c r="B1264">
        <f t="shared" si="59"/>
        <v>9</v>
      </c>
      <c r="C1264">
        <f t="shared" si="60"/>
        <v>0</v>
      </c>
      <c r="D1264">
        <v>25020</v>
      </c>
      <c r="E1264">
        <v>0.57039759551965596</v>
      </c>
    </row>
    <row r="1265" spans="1:5" x14ac:dyDescent="0.3">
      <c r="A1265">
        <f t="shared" si="58"/>
        <v>17</v>
      </c>
      <c r="B1265">
        <f t="shared" si="59"/>
        <v>9</v>
      </c>
      <c r="C1265">
        <f t="shared" si="60"/>
        <v>3</v>
      </c>
      <c r="D1265">
        <v>25023.431075003398</v>
      </c>
      <c r="E1265">
        <v>0.57017117190210798</v>
      </c>
    </row>
    <row r="1266" spans="1:5" x14ac:dyDescent="0.3">
      <c r="A1266">
        <f t="shared" si="58"/>
        <v>17</v>
      </c>
      <c r="B1266">
        <f t="shared" si="59"/>
        <v>9</v>
      </c>
      <c r="C1266">
        <f t="shared" si="60"/>
        <v>10</v>
      </c>
      <c r="D1266">
        <v>25030.385999194099</v>
      </c>
      <c r="E1266">
        <v>0.57051675496795695</v>
      </c>
    </row>
    <row r="1267" spans="1:5" x14ac:dyDescent="0.3">
      <c r="A1267">
        <f t="shared" si="58"/>
        <v>17</v>
      </c>
      <c r="B1267">
        <f t="shared" si="59"/>
        <v>9</v>
      </c>
      <c r="C1267">
        <f t="shared" si="60"/>
        <v>14</v>
      </c>
      <c r="D1267">
        <v>25034.2434031271</v>
      </c>
      <c r="E1267">
        <v>0.57026246196139496</v>
      </c>
    </row>
    <row r="1268" spans="1:5" x14ac:dyDescent="0.3">
      <c r="A1268">
        <f t="shared" si="58"/>
        <v>17</v>
      </c>
      <c r="B1268">
        <f t="shared" si="59"/>
        <v>9</v>
      </c>
      <c r="C1268">
        <f t="shared" si="60"/>
        <v>21</v>
      </c>
      <c r="D1268">
        <v>25041.485259277899</v>
      </c>
      <c r="E1268">
        <v>0.57062176493772299</v>
      </c>
    </row>
    <row r="1269" spans="1:5" x14ac:dyDescent="0.3">
      <c r="A1269">
        <f t="shared" si="58"/>
        <v>17</v>
      </c>
      <c r="B1269">
        <f t="shared" si="59"/>
        <v>9</v>
      </c>
      <c r="C1269">
        <f t="shared" si="60"/>
        <v>28</v>
      </c>
      <c r="D1269">
        <v>25048.577774305599</v>
      </c>
      <c r="E1269">
        <v>0.57015488979992301</v>
      </c>
    </row>
    <row r="1270" spans="1:5" x14ac:dyDescent="0.3">
      <c r="A1270">
        <f t="shared" si="58"/>
        <v>17</v>
      </c>
      <c r="B1270">
        <f t="shared" si="59"/>
        <v>9</v>
      </c>
      <c r="C1270">
        <f t="shared" si="60"/>
        <v>37</v>
      </c>
      <c r="D1270">
        <v>25057.387943621699</v>
      </c>
      <c r="E1270">
        <v>0.57059131239911698</v>
      </c>
    </row>
    <row r="1271" spans="1:5" x14ac:dyDescent="0.3">
      <c r="A1271">
        <f t="shared" si="58"/>
        <v>17</v>
      </c>
      <c r="B1271">
        <f t="shared" si="59"/>
        <v>9</v>
      </c>
      <c r="C1271">
        <f t="shared" si="60"/>
        <v>42</v>
      </c>
      <c r="D1271">
        <v>25062.142936417298</v>
      </c>
      <c r="E1271">
        <v>0.570278813791391</v>
      </c>
    </row>
    <row r="1272" spans="1:5" x14ac:dyDescent="0.3">
      <c r="A1272">
        <f t="shared" si="58"/>
        <v>17</v>
      </c>
      <c r="B1272">
        <f t="shared" si="59"/>
        <v>9</v>
      </c>
      <c r="C1272">
        <f t="shared" si="60"/>
        <v>49</v>
      </c>
      <c r="D1272">
        <v>25069.408403027301</v>
      </c>
      <c r="E1272">
        <v>0.57063811614952398</v>
      </c>
    </row>
    <row r="1273" spans="1:5" x14ac:dyDescent="0.3">
      <c r="A1273">
        <f t="shared" si="58"/>
        <v>17</v>
      </c>
      <c r="B1273">
        <f t="shared" si="59"/>
        <v>9</v>
      </c>
      <c r="C1273">
        <f t="shared" si="60"/>
        <v>55</v>
      </c>
      <c r="D1273">
        <v>25075.491805278001</v>
      </c>
      <c r="E1273">
        <v>0.57023889534892602</v>
      </c>
    </row>
    <row r="1274" spans="1:5" x14ac:dyDescent="0.3">
      <c r="A1274">
        <f t="shared" si="58"/>
        <v>17</v>
      </c>
      <c r="B1274">
        <f t="shared" si="59"/>
        <v>10</v>
      </c>
      <c r="C1274">
        <f t="shared" si="60"/>
        <v>4</v>
      </c>
      <c r="D1274">
        <v>25084.461495989199</v>
      </c>
      <c r="E1274">
        <v>0.57068175148542799</v>
      </c>
    </row>
    <row r="1275" spans="1:5" x14ac:dyDescent="0.3">
      <c r="A1275">
        <f t="shared" si="58"/>
        <v>17</v>
      </c>
      <c r="B1275">
        <f t="shared" si="59"/>
        <v>10</v>
      </c>
      <c r="C1275">
        <f t="shared" si="60"/>
        <v>8</v>
      </c>
      <c r="D1275">
        <v>25088.597869828802</v>
      </c>
      <c r="E1275">
        <v>0.57041069142468703</v>
      </c>
    </row>
    <row r="1276" spans="1:5" x14ac:dyDescent="0.3">
      <c r="A1276">
        <f t="shared" si="58"/>
        <v>17</v>
      </c>
      <c r="B1276">
        <f t="shared" si="59"/>
        <v>10</v>
      </c>
      <c r="C1276">
        <f t="shared" si="60"/>
        <v>15</v>
      </c>
      <c r="D1276">
        <v>25095.5690176854</v>
      </c>
      <c r="E1276">
        <v>0.57075429843206005</v>
      </c>
    </row>
    <row r="1277" spans="1:5" x14ac:dyDescent="0.3">
      <c r="A1277">
        <f t="shared" si="58"/>
        <v>17</v>
      </c>
      <c r="B1277">
        <f t="shared" si="59"/>
        <v>10</v>
      </c>
      <c r="C1277">
        <f t="shared" si="60"/>
        <v>25</v>
      </c>
      <c r="D1277">
        <v>25105.707480482499</v>
      </c>
      <c r="E1277">
        <v>0.57009113487382201</v>
      </c>
    </row>
    <row r="1278" spans="1:5" x14ac:dyDescent="0.3">
      <c r="A1278">
        <f t="shared" si="58"/>
        <v>17</v>
      </c>
      <c r="B1278">
        <f t="shared" si="59"/>
        <v>10</v>
      </c>
      <c r="C1278">
        <f t="shared" si="60"/>
        <v>34</v>
      </c>
      <c r="D1278">
        <v>25114.256448531502</v>
      </c>
      <c r="E1278">
        <v>0.57051192365803105</v>
      </c>
    </row>
    <row r="1279" spans="1:5" x14ac:dyDescent="0.3">
      <c r="A1279">
        <f t="shared" si="58"/>
        <v>17</v>
      </c>
      <c r="B1279">
        <f t="shared" si="59"/>
        <v>10</v>
      </c>
      <c r="C1279">
        <f t="shared" si="60"/>
        <v>38</v>
      </c>
      <c r="D1279">
        <v>25118.934539901002</v>
      </c>
      <c r="E1279">
        <v>0.570206519504456</v>
      </c>
    </row>
    <row r="1280" spans="1:5" x14ac:dyDescent="0.3">
      <c r="A1280">
        <f t="shared" si="58"/>
        <v>17</v>
      </c>
      <c r="B1280">
        <f t="shared" si="59"/>
        <v>10</v>
      </c>
      <c r="C1280">
        <f t="shared" si="60"/>
        <v>45</v>
      </c>
      <c r="D1280">
        <v>25125.9297825547</v>
      </c>
      <c r="E1280">
        <v>0.570550280518067</v>
      </c>
    </row>
    <row r="1281" spans="1:5" x14ac:dyDescent="0.3">
      <c r="A1281">
        <f t="shared" si="58"/>
        <v>17</v>
      </c>
      <c r="B1281">
        <f t="shared" si="59"/>
        <v>10</v>
      </c>
      <c r="C1281">
        <f t="shared" si="60"/>
        <v>55</v>
      </c>
      <c r="D1281">
        <v>25135.642653736199</v>
      </c>
      <c r="E1281">
        <v>0.56991735366204699</v>
      </c>
    </row>
    <row r="1282" spans="1:5" x14ac:dyDescent="0.3">
      <c r="A1282">
        <f t="shared" si="58"/>
        <v>17</v>
      </c>
      <c r="B1282">
        <f t="shared" si="59"/>
        <v>11</v>
      </c>
      <c r="C1282">
        <f t="shared" si="60"/>
        <v>4</v>
      </c>
      <c r="D1282">
        <v>25144.0387433941</v>
      </c>
      <c r="E1282">
        <v>0.57032937973412301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11</v>
      </c>
      <c r="C1283">
        <f t="shared" ref="C1283:C1346" si="63">INT(((((D1283/60/24)-A1283)*24)-B1283)*60)</f>
        <v>12</v>
      </c>
      <c r="D1283">
        <v>25152.492333966002</v>
      </c>
      <c r="E1283">
        <v>0.56977978323590595</v>
      </c>
    </row>
    <row r="1284" spans="1:5" x14ac:dyDescent="0.3">
      <c r="A1284">
        <f t="shared" si="61"/>
        <v>17</v>
      </c>
      <c r="B1284">
        <f t="shared" si="62"/>
        <v>11</v>
      </c>
      <c r="C1284">
        <f t="shared" si="63"/>
        <v>20</v>
      </c>
      <c r="D1284">
        <v>25160.870968237199</v>
      </c>
      <c r="E1284">
        <v>0.57019029579956704</v>
      </c>
    </row>
    <row r="1285" spans="1:5" x14ac:dyDescent="0.3">
      <c r="A1285">
        <f t="shared" si="61"/>
        <v>17</v>
      </c>
      <c r="B1285">
        <f t="shared" si="62"/>
        <v>11</v>
      </c>
      <c r="C1285">
        <f t="shared" si="63"/>
        <v>24</v>
      </c>
      <c r="D1285">
        <v>25164.675569250201</v>
      </c>
      <c r="E1285">
        <v>0.56994334910701305</v>
      </c>
    </row>
    <row r="1286" spans="1:5" x14ac:dyDescent="0.3">
      <c r="A1286">
        <f t="shared" si="61"/>
        <v>17</v>
      </c>
      <c r="B1286">
        <f t="shared" si="62"/>
        <v>11</v>
      </c>
      <c r="C1286">
        <f t="shared" si="63"/>
        <v>32</v>
      </c>
      <c r="D1286">
        <v>25172.937723471499</v>
      </c>
      <c r="E1286">
        <v>0.57034744549496896</v>
      </c>
    </row>
    <row r="1287" spans="1:5" x14ac:dyDescent="0.3">
      <c r="A1287">
        <f t="shared" si="61"/>
        <v>17</v>
      </c>
      <c r="B1287">
        <f t="shared" si="62"/>
        <v>11</v>
      </c>
      <c r="C1287">
        <f t="shared" si="63"/>
        <v>35</v>
      </c>
      <c r="D1287">
        <v>25175.9880548086</v>
      </c>
      <c r="E1287">
        <v>0.570149656608125</v>
      </c>
    </row>
    <row r="1288" spans="1:5" x14ac:dyDescent="0.3">
      <c r="A1288">
        <f t="shared" si="61"/>
        <v>17</v>
      </c>
      <c r="B1288">
        <f t="shared" si="62"/>
        <v>11</v>
      </c>
      <c r="C1288">
        <f t="shared" si="63"/>
        <v>44</v>
      </c>
      <c r="D1288">
        <v>25184.7136003989</v>
      </c>
      <c r="E1288">
        <v>0.57057564193126997</v>
      </c>
    </row>
    <row r="1289" spans="1:5" x14ac:dyDescent="0.3">
      <c r="A1289">
        <f t="shared" si="61"/>
        <v>17</v>
      </c>
      <c r="B1289">
        <f t="shared" si="62"/>
        <v>11</v>
      </c>
      <c r="C1289">
        <f t="shared" si="63"/>
        <v>51</v>
      </c>
      <c r="D1289">
        <v>25191.970637538401</v>
      </c>
      <c r="E1289">
        <v>0.57010574832917904</v>
      </c>
    </row>
    <row r="1290" spans="1:5" x14ac:dyDescent="0.3">
      <c r="A1290">
        <f t="shared" si="61"/>
        <v>17</v>
      </c>
      <c r="B1290">
        <f t="shared" si="62"/>
        <v>11</v>
      </c>
      <c r="C1290">
        <f t="shared" si="63"/>
        <v>58</v>
      </c>
      <c r="D1290">
        <v>25198.934260824401</v>
      </c>
      <c r="E1290">
        <v>0.57044520222835904</v>
      </c>
    </row>
    <row r="1291" spans="1:5" x14ac:dyDescent="0.3">
      <c r="A1291">
        <f t="shared" si="61"/>
        <v>17</v>
      </c>
      <c r="B1291">
        <f t="shared" si="62"/>
        <v>12</v>
      </c>
      <c r="C1291">
        <f t="shared" si="63"/>
        <v>5</v>
      </c>
      <c r="D1291">
        <v>25205.362233108601</v>
      </c>
      <c r="E1291">
        <v>0.57002971719186002</v>
      </c>
    </row>
    <row r="1292" spans="1:5" x14ac:dyDescent="0.3">
      <c r="A1292">
        <f t="shared" si="61"/>
        <v>17</v>
      </c>
      <c r="B1292">
        <f t="shared" si="62"/>
        <v>12</v>
      </c>
      <c r="C1292">
        <f t="shared" si="63"/>
        <v>7</v>
      </c>
      <c r="D1292">
        <v>25207.4495489406</v>
      </c>
      <c r="E1292">
        <v>0.57013138685008102</v>
      </c>
    </row>
    <row r="1293" spans="1:5" x14ac:dyDescent="0.3">
      <c r="A1293">
        <f t="shared" si="61"/>
        <v>17</v>
      </c>
      <c r="B1293">
        <f t="shared" si="62"/>
        <v>12</v>
      </c>
      <c r="C1293">
        <f t="shared" si="63"/>
        <v>15</v>
      </c>
      <c r="D1293">
        <v>25215.6670963496</v>
      </c>
      <c r="E1293">
        <v>0.56960114033335396</v>
      </c>
    </row>
    <row r="1294" spans="1:5" x14ac:dyDescent="0.3">
      <c r="A1294">
        <f t="shared" si="61"/>
        <v>17</v>
      </c>
      <c r="B1294">
        <f t="shared" si="62"/>
        <v>12</v>
      </c>
      <c r="C1294">
        <f t="shared" si="63"/>
        <v>18</v>
      </c>
      <c r="D1294">
        <v>25218.2289825158</v>
      </c>
      <c r="E1294">
        <v>0.56972589755414105</v>
      </c>
    </row>
    <row r="1295" spans="1:5" x14ac:dyDescent="0.3">
      <c r="A1295">
        <f t="shared" si="61"/>
        <v>17</v>
      </c>
      <c r="B1295">
        <f t="shared" si="62"/>
        <v>13</v>
      </c>
      <c r="C1295">
        <f t="shared" si="63"/>
        <v>0</v>
      </c>
      <c r="D1295">
        <v>25260.695524569601</v>
      </c>
      <c r="E1295">
        <v>0.56700152886920496</v>
      </c>
    </row>
    <row r="1296" spans="1:5" x14ac:dyDescent="0.3">
      <c r="A1296">
        <f t="shared" si="61"/>
        <v>17</v>
      </c>
      <c r="B1296">
        <f t="shared" si="62"/>
        <v>13</v>
      </c>
      <c r="C1296">
        <f t="shared" si="63"/>
        <v>12</v>
      </c>
      <c r="D1296">
        <v>25272.960799239801</v>
      </c>
      <c r="E1296">
        <v>0.56759872538227796</v>
      </c>
    </row>
    <row r="1297" spans="1:5" x14ac:dyDescent="0.3">
      <c r="A1297">
        <f t="shared" si="61"/>
        <v>17</v>
      </c>
      <c r="B1297">
        <f t="shared" si="62"/>
        <v>13</v>
      </c>
      <c r="C1297">
        <f t="shared" si="63"/>
        <v>12</v>
      </c>
      <c r="D1297">
        <v>25272.960799239801</v>
      </c>
      <c r="E1297">
        <v>0.56759872538227796</v>
      </c>
    </row>
    <row r="1298" spans="1:5" x14ac:dyDescent="0.3">
      <c r="A1298">
        <f t="shared" si="61"/>
        <v>17</v>
      </c>
      <c r="B1298">
        <f t="shared" si="62"/>
        <v>13</v>
      </c>
      <c r="C1298">
        <f t="shared" si="63"/>
        <v>30</v>
      </c>
      <c r="D1298">
        <v>25290.0071859417</v>
      </c>
      <c r="E1298">
        <v>0.56842598390000398</v>
      </c>
    </row>
    <row r="1299" spans="1:5" x14ac:dyDescent="0.3">
      <c r="A1299">
        <f t="shared" si="61"/>
        <v>17</v>
      </c>
      <c r="B1299">
        <f t="shared" si="62"/>
        <v>13</v>
      </c>
      <c r="C1299">
        <f t="shared" si="63"/>
        <v>30</v>
      </c>
      <c r="D1299">
        <v>25290.0071859417</v>
      </c>
      <c r="E1299">
        <v>0.56842598390000398</v>
      </c>
    </row>
    <row r="1300" spans="1:5" x14ac:dyDescent="0.3">
      <c r="A1300">
        <f t="shared" si="61"/>
        <v>17</v>
      </c>
      <c r="B1300">
        <f t="shared" si="62"/>
        <v>13</v>
      </c>
      <c r="C1300">
        <f t="shared" si="63"/>
        <v>34</v>
      </c>
      <c r="D1300">
        <v>25294.579947309099</v>
      </c>
      <c r="E1300">
        <v>0.56864736112693104</v>
      </c>
    </row>
    <row r="1301" spans="1:5" x14ac:dyDescent="0.3">
      <c r="A1301">
        <f t="shared" si="61"/>
        <v>17</v>
      </c>
      <c r="B1301">
        <f t="shared" si="62"/>
        <v>13</v>
      </c>
      <c r="C1301">
        <f t="shared" si="63"/>
        <v>37</v>
      </c>
      <c r="D1301">
        <v>25297.307216366698</v>
      </c>
      <c r="E1301">
        <v>0.56847344602957195</v>
      </c>
    </row>
    <row r="1302" spans="1:5" x14ac:dyDescent="0.3">
      <c r="A1302">
        <f t="shared" si="61"/>
        <v>17</v>
      </c>
      <c r="B1302">
        <f t="shared" si="62"/>
        <v>13</v>
      </c>
      <c r="C1302">
        <f t="shared" si="63"/>
        <v>50</v>
      </c>
      <c r="D1302">
        <v>25310.068572624499</v>
      </c>
      <c r="E1302">
        <v>0.56909011140511101</v>
      </c>
    </row>
    <row r="1303" spans="1:5" x14ac:dyDescent="0.3">
      <c r="A1303">
        <f t="shared" si="61"/>
        <v>17</v>
      </c>
      <c r="B1303">
        <f t="shared" si="62"/>
        <v>13</v>
      </c>
      <c r="C1303">
        <f t="shared" si="63"/>
        <v>50</v>
      </c>
      <c r="D1303">
        <v>25310.068572624499</v>
      </c>
      <c r="E1303">
        <v>0.56909011140511101</v>
      </c>
    </row>
    <row r="1304" spans="1:5" x14ac:dyDescent="0.3">
      <c r="A1304">
        <f t="shared" si="61"/>
        <v>17</v>
      </c>
      <c r="B1304">
        <f t="shared" si="62"/>
        <v>14</v>
      </c>
      <c r="C1304">
        <f t="shared" si="63"/>
        <v>9</v>
      </c>
      <c r="D1304">
        <v>25329.594842243201</v>
      </c>
      <c r="E1304">
        <v>0.57003027269893103</v>
      </c>
    </row>
    <row r="1305" spans="1:5" x14ac:dyDescent="0.3">
      <c r="A1305">
        <f t="shared" si="61"/>
        <v>17</v>
      </c>
      <c r="B1305">
        <f t="shared" si="62"/>
        <v>14</v>
      </c>
      <c r="C1305">
        <f t="shared" si="63"/>
        <v>9</v>
      </c>
      <c r="D1305">
        <v>25329.594842243201</v>
      </c>
      <c r="E1305">
        <v>0.57003027269893103</v>
      </c>
    </row>
    <row r="1306" spans="1:5" x14ac:dyDescent="0.3">
      <c r="A1306">
        <f t="shared" si="61"/>
        <v>17</v>
      </c>
      <c r="B1306">
        <f t="shared" si="62"/>
        <v>14</v>
      </c>
      <c r="C1306">
        <f t="shared" si="63"/>
        <v>13</v>
      </c>
      <c r="D1306">
        <v>25333.2629314845</v>
      </c>
      <c r="E1306">
        <v>0.57020642829079204</v>
      </c>
    </row>
    <row r="1307" spans="1:5" x14ac:dyDescent="0.3">
      <c r="A1307">
        <f t="shared" si="61"/>
        <v>17</v>
      </c>
      <c r="B1307">
        <f t="shared" si="62"/>
        <v>14</v>
      </c>
      <c r="C1307">
        <f t="shared" si="63"/>
        <v>13</v>
      </c>
      <c r="D1307">
        <v>25333.2629314845</v>
      </c>
      <c r="E1307">
        <v>0.57020642829079204</v>
      </c>
    </row>
    <row r="1308" spans="1:5" x14ac:dyDescent="0.3">
      <c r="A1308">
        <f t="shared" si="61"/>
        <v>17</v>
      </c>
      <c r="B1308">
        <f t="shared" si="62"/>
        <v>14</v>
      </c>
      <c r="C1308">
        <f t="shared" si="63"/>
        <v>24</v>
      </c>
      <c r="D1308">
        <v>25344.178326538498</v>
      </c>
      <c r="E1308">
        <v>0.57072977426361804</v>
      </c>
    </row>
    <row r="1309" spans="1:5" x14ac:dyDescent="0.3">
      <c r="A1309">
        <f t="shared" si="61"/>
        <v>17</v>
      </c>
      <c r="B1309">
        <f t="shared" si="62"/>
        <v>14</v>
      </c>
      <c r="C1309">
        <f t="shared" si="63"/>
        <v>24</v>
      </c>
      <c r="D1309">
        <v>25344.178326538498</v>
      </c>
      <c r="E1309">
        <v>0.57072977426361804</v>
      </c>
    </row>
    <row r="1310" spans="1:5" x14ac:dyDescent="0.3">
      <c r="A1310">
        <f t="shared" si="61"/>
        <v>17</v>
      </c>
      <c r="B1310">
        <f t="shared" si="62"/>
        <v>14</v>
      </c>
      <c r="C1310">
        <f t="shared" si="63"/>
        <v>38</v>
      </c>
      <c r="D1310">
        <v>25358.469945945501</v>
      </c>
      <c r="E1310">
        <v>0.571413071832794</v>
      </c>
    </row>
    <row r="1311" spans="1:5" x14ac:dyDescent="0.3">
      <c r="A1311">
        <f t="shared" si="61"/>
        <v>17</v>
      </c>
      <c r="B1311">
        <f t="shared" si="62"/>
        <v>14</v>
      </c>
      <c r="C1311">
        <f t="shared" si="63"/>
        <v>38</v>
      </c>
      <c r="D1311">
        <v>25358.469945945501</v>
      </c>
      <c r="E1311">
        <v>0.571413071832794</v>
      </c>
    </row>
    <row r="1312" spans="1:5" x14ac:dyDescent="0.3">
      <c r="A1312">
        <f t="shared" si="61"/>
        <v>17</v>
      </c>
      <c r="B1312">
        <f t="shared" si="62"/>
        <v>14</v>
      </c>
      <c r="C1312">
        <f t="shared" si="63"/>
        <v>44</v>
      </c>
      <c r="D1312">
        <v>25364.9121372273</v>
      </c>
      <c r="E1312">
        <v>0.57172036910292601</v>
      </c>
    </row>
    <row r="1313" spans="1:5" x14ac:dyDescent="0.3">
      <c r="A1313">
        <f t="shared" si="61"/>
        <v>17</v>
      </c>
      <c r="B1313">
        <f t="shared" si="62"/>
        <v>14</v>
      </c>
      <c r="C1313">
        <f t="shared" si="63"/>
        <v>44</v>
      </c>
      <c r="D1313">
        <v>25364.9121372273</v>
      </c>
      <c r="E1313">
        <v>0.57172036910292601</v>
      </c>
    </row>
    <row r="1314" spans="1:5" x14ac:dyDescent="0.3">
      <c r="A1314">
        <f t="shared" si="61"/>
        <v>17</v>
      </c>
      <c r="B1314">
        <f t="shared" si="62"/>
        <v>14</v>
      </c>
      <c r="C1314">
        <f t="shared" si="63"/>
        <v>55</v>
      </c>
      <c r="D1314">
        <v>25375.817065851301</v>
      </c>
      <c r="E1314">
        <v>0.57223953915405401</v>
      </c>
    </row>
    <row r="1315" spans="1:5" x14ac:dyDescent="0.3">
      <c r="A1315">
        <f t="shared" si="61"/>
        <v>17</v>
      </c>
      <c r="B1315">
        <f t="shared" si="62"/>
        <v>14</v>
      </c>
      <c r="C1315">
        <f t="shared" si="63"/>
        <v>55</v>
      </c>
      <c r="D1315">
        <v>25375.817065851301</v>
      </c>
      <c r="E1315">
        <v>0.57223953915405401</v>
      </c>
    </row>
    <row r="1316" spans="1:5" x14ac:dyDescent="0.3">
      <c r="A1316">
        <f t="shared" si="61"/>
        <v>17</v>
      </c>
      <c r="B1316">
        <f t="shared" si="62"/>
        <v>15</v>
      </c>
      <c r="C1316">
        <f t="shared" si="63"/>
        <v>11</v>
      </c>
      <c r="D1316">
        <v>25391.518963946699</v>
      </c>
      <c r="E1316">
        <v>0.572984879777797</v>
      </c>
    </row>
    <row r="1317" spans="1:5" x14ac:dyDescent="0.3">
      <c r="A1317">
        <f t="shared" si="61"/>
        <v>17</v>
      </c>
      <c r="B1317">
        <f t="shared" si="62"/>
        <v>15</v>
      </c>
      <c r="C1317">
        <f t="shared" si="63"/>
        <v>11</v>
      </c>
      <c r="D1317">
        <v>25391.518963946699</v>
      </c>
      <c r="E1317">
        <v>0.572984879777797</v>
      </c>
    </row>
    <row r="1318" spans="1:5" x14ac:dyDescent="0.3">
      <c r="A1318">
        <f t="shared" si="61"/>
        <v>17</v>
      </c>
      <c r="B1318">
        <f t="shared" si="62"/>
        <v>15</v>
      </c>
      <c r="C1318">
        <f t="shared" si="63"/>
        <v>23</v>
      </c>
      <c r="D1318">
        <v>25403.778116171001</v>
      </c>
      <c r="E1318">
        <v>0.57356499636460601</v>
      </c>
    </row>
    <row r="1319" spans="1:5" x14ac:dyDescent="0.3">
      <c r="A1319">
        <f t="shared" si="61"/>
        <v>17</v>
      </c>
      <c r="B1319">
        <f t="shared" si="62"/>
        <v>15</v>
      </c>
      <c r="C1319">
        <f t="shared" si="63"/>
        <v>23</v>
      </c>
      <c r="D1319">
        <v>25403.778116171001</v>
      </c>
      <c r="E1319">
        <v>0.57356499636460601</v>
      </c>
    </row>
    <row r="1320" spans="1:5" x14ac:dyDescent="0.3">
      <c r="A1320">
        <f t="shared" si="61"/>
        <v>17</v>
      </c>
      <c r="B1320">
        <f t="shared" si="62"/>
        <v>15</v>
      </c>
      <c r="C1320">
        <f t="shared" si="63"/>
        <v>27</v>
      </c>
      <c r="D1320">
        <v>25407.245124309498</v>
      </c>
      <c r="E1320">
        <v>0.57372877319882298</v>
      </c>
    </row>
    <row r="1321" spans="1:5" x14ac:dyDescent="0.3">
      <c r="A1321">
        <f t="shared" si="61"/>
        <v>17</v>
      </c>
      <c r="B1321">
        <f t="shared" si="62"/>
        <v>15</v>
      </c>
      <c r="C1321">
        <f t="shared" si="63"/>
        <v>37</v>
      </c>
      <c r="D1321">
        <v>25417.720643434401</v>
      </c>
      <c r="E1321">
        <v>0.57306377070834402</v>
      </c>
    </row>
    <row r="1322" spans="1:5" x14ac:dyDescent="0.3">
      <c r="A1322">
        <f t="shared" si="61"/>
        <v>17</v>
      </c>
      <c r="B1322">
        <f t="shared" si="62"/>
        <v>15</v>
      </c>
      <c r="C1322">
        <f t="shared" si="63"/>
        <v>43</v>
      </c>
      <c r="D1322">
        <v>25423.326480853098</v>
      </c>
      <c r="E1322">
        <v>0.57332842278019203</v>
      </c>
    </row>
    <row r="1323" spans="1:5" x14ac:dyDescent="0.3">
      <c r="A1323">
        <f t="shared" si="61"/>
        <v>17</v>
      </c>
      <c r="B1323">
        <f t="shared" si="62"/>
        <v>15</v>
      </c>
      <c r="C1323">
        <f t="shared" si="63"/>
        <v>59</v>
      </c>
      <c r="D1323">
        <v>25439.860619853702</v>
      </c>
      <c r="E1323">
        <v>0.57228210515644695</v>
      </c>
    </row>
    <row r="1324" spans="1:5" x14ac:dyDescent="0.3">
      <c r="A1324">
        <f t="shared" si="61"/>
        <v>17</v>
      </c>
      <c r="B1324">
        <f t="shared" si="62"/>
        <v>16</v>
      </c>
      <c r="C1324">
        <f t="shared" si="63"/>
        <v>3</v>
      </c>
      <c r="D1324">
        <v>25443.0697665363</v>
      </c>
      <c r="E1324">
        <v>0.57243355598918899</v>
      </c>
    </row>
    <row r="1325" spans="1:5" x14ac:dyDescent="0.3">
      <c r="A1325">
        <f t="shared" si="61"/>
        <v>17</v>
      </c>
      <c r="B1325">
        <f t="shared" si="62"/>
        <v>16</v>
      </c>
      <c r="C1325">
        <f t="shared" si="63"/>
        <v>11</v>
      </c>
      <c r="D1325">
        <v>25451.158412417801</v>
      </c>
      <c r="E1325">
        <v>0.57192312368114395</v>
      </c>
    </row>
    <row r="1326" spans="1:5" x14ac:dyDescent="0.3">
      <c r="A1326">
        <f t="shared" si="61"/>
        <v>17</v>
      </c>
      <c r="B1326">
        <f t="shared" si="62"/>
        <v>16</v>
      </c>
      <c r="C1326">
        <f t="shared" si="63"/>
        <v>19</v>
      </c>
      <c r="D1326">
        <v>25459.075346002301</v>
      </c>
      <c r="E1326">
        <v>0.57229640576877105</v>
      </c>
    </row>
    <row r="1327" spans="1:5" x14ac:dyDescent="0.3">
      <c r="A1327">
        <f t="shared" si="61"/>
        <v>17</v>
      </c>
      <c r="B1327">
        <f t="shared" si="62"/>
        <v>16</v>
      </c>
      <c r="C1327">
        <f t="shared" si="63"/>
        <v>19</v>
      </c>
      <c r="D1327">
        <v>25459.075346002301</v>
      </c>
      <c r="E1327">
        <v>0.57229640576877105</v>
      </c>
    </row>
    <row r="1328" spans="1:5" x14ac:dyDescent="0.3">
      <c r="A1328">
        <f t="shared" si="61"/>
        <v>17</v>
      </c>
      <c r="B1328">
        <f t="shared" si="62"/>
        <v>16</v>
      </c>
      <c r="C1328">
        <f t="shared" si="63"/>
        <v>38</v>
      </c>
      <c r="D1328">
        <v>25478.051076504598</v>
      </c>
      <c r="E1328">
        <v>0.57318846364696296</v>
      </c>
    </row>
    <row r="1329" spans="1:5" x14ac:dyDescent="0.3">
      <c r="A1329">
        <f t="shared" si="61"/>
        <v>17</v>
      </c>
      <c r="B1329">
        <f t="shared" si="62"/>
        <v>16</v>
      </c>
      <c r="C1329">
        <f t="shared" si="63"/>
        <v>38</v>
      </c>
      <c r="D1329">
        <v>25478.051076504598</v>
      </c>
      <c r="E1329">
        <v>0.57318846364696296</v>
      </c>
    </row>
    <row r="1330" spans="1:5" x14ac:dyDescent="0.3">
      <c r="A1330">
        <f t="shared" si="61"/>
        <v>17</v>
      </c>
      <c r="B1330">
        <f t="shared" si="62"/>
        <v>16</v>
      </c>
      <c r="C1330">
        <f t="shared" si="63"/>
        <v>50</v>
      </c>
      <c r="D1330">
        <v>25490.729068270801</v>
      </c>
      <c r="E1330">
        <v>0.57378239121336005</v>
      </c>
    </row>
    <row r="1331" spans="1:5" x14ac:dyDescent="0.3">
      <c r="A1331">
        <f t="shared" si="61"/>
        <v>17</v>
      </c>
      <c r="B1331">
        <f t="shared" si="62"/>
        <v>16</v>
      </c>
      <c r="C1331">
        <f t="shared" si="63"/>
        <v>50</v>
      </c>
      <c r="D1331">
        <v>25490.729068270801</v>
      </c>
      <c r="E1331">
        <v>0.57378239121336005</v>
      </c>
    </row>
    <row r="1332" spans="1:5" x14ac:dyDescent="0.3">
      <c r="A1332">
        <f t="shared" si="61"/>
        <v>17</v>
      </c>
      <c r="B1332">
        <f t="shared" si="62"/>
        <v>16</v>
      </c>
      <c r="C1332">
        <f t="shared" si="63"/>
        <v>54</v>
      </c>
      <c r="D1332">
        <v>25494.813896507199</v>
      </c>
      <c r="E1332">
        <v>0.57397340177517497</v>
      </c>
    </row>
    <row r="1333" spans="1:5" x14ac:dyDescent="0.3">
      <c r="A1333">
        <f t="shared" si="61"/>
        <v>17</v>
      </c>
      <c r="B1333">
        <f t="shared" si="62"/>
        <v>17</v>
      </c>
      <c r="C1333">
        <f t="shared" si="63"/>
        <v>3</v>
      </c>
      <c r="D1333">
        <v>25503.917119045502</v>
      </c>
      <c r="E1333">
        <v>0.57340073024175098</v>
      </c>
    </row>
    <row r="1334" spans="1:5" x14ac:dyDescent="0.3">
      <c r="A1334">
        <f t="shared" si="61"/>
        <v>17</v>
      </c>
      <c r="B1334">
        <f t="shared" si="62"/>
        <v>17</v>
      </c>
      <c r="C1334">
        <f t="shared" si="63"/>
        <v>7</v>
      </c>
      <c r="D1334">
        <v>25507.622849035499</v>
      </c>
      <c r="E1334">
        <v>0.57357392557790998</v>
      </c>
    </row>
    <row r="1335" spans="1:5" x14ac:dyDescent="0.3">
      <c r="A1335">
        <f t="shared" si="61"/>
        <v>17</v>
      </c>
      <c r="B1335">
        <f t="shared" si="62"/>
        <v>17</v>
      </c>
      <c r="C1335">
        <f t="shared" si="63"/>
        <v>42</v>
      </c>
      <c r="D1335">
        <v>25542.450151497</v>
      </c>
      <c r="E1335">
        <v>0.57139371916370496</v>
      </c>
    </row>
    <row r="1336" spans="1:5" x14ac:dyDescent="0.3">
      <c r="A1336">
        <f t="shared" si="61"/>
        <v>17</v>
      </c>
      <c r="B1336">
        <f t="shared" si="62"/>
        <v>17</v>
      </c>
      <c r="C1336">
        <f t="shared" si="63"/>
        <v>50</v>
      </c>
      <c r="D1336">
        <v>25550.475438268601</v>
      </c>
      <c r="E1336">
        <v>0.57176880204124703</v>
      </c>
    </row>
    <row r="1337" spans="1:5" x14ac:dyDescent="0.3">
      <c r="A1337">
        <f t="shared" si="61"/>
        <v>17</v>
      </c>
      <c r="B1337">
        <f t="shared" si="62"/>
        <v>17</v>
      </c>
      <c r="C1337">
        <f t="shared" si="63"/>
        <v>50</v>
      </c>
      <c r="D1337">
        <v>25550.475438268601</v>
      </c>
      <c r="E1337">
        <v>0.57176880204124703</v>
      </c>
    </row>
    <row r="1338" spans="1:5" x14ac:dyDescent="0.3">
      <c r="A1338">
        <f t="shared" si="61"/>
        <v>17</v>
      </c>
      <c r="B1338">
        <f t="shared" si="62"/>
        <v>17</v>
      </c>
      <c r="C1338">
        <f t="shared" si="63"/>
        <v>53</v>
      </c>
      <c r="D1338">
        <v>25553.552223311199</v>
      </c>
      <c r="E1338">
        <v>0.57191242964728295</v>
      </c>
    </row>
    <row r="1339" spans="1:5" x14ac:dyDescent="0.3">
      <c r="A1339">
        <f t="shared" si="61"/>
        <v>17</v>
      </c>
      <c r="B1339">
        <f t="shared" si="62"/>
        <v>18</v>
      </c>
      <c r="C1339">
        <f t="shared" si="63"/>
        <v>4</v>
      </c>
      <c r="D1339">
        <v>25564.7966660151</v>
      </c>
      <c r="E1339">
        <v>0.57121226863330898</v>
      </c>
    </row>
    <row r="1340" spans="1:5" x14ac:dyDescent="0.3">
      <c r="A1340">
        <f t="shared" si="61"/>
        <v>17</v>
      </c>
      <c r="B1340">
        <f t="shared" si="62"/>
        <v>18</v>
      </c>
      <c r="C1340">
        <f t="shared" si="63"/>
        <v>14</v>
      </c>
      <c r="D1340">
        <v>25574.624515010499</v>
      </c>
      <c r="E1340">
        <v>0.57167058654156599</v>
      </c>
    </row>
    <row r="1341" spans="1:5" x14ac:dyDescent="0.3">
      <c r="A1341">
        <f t="shared" si="61"/>
        <v>17</v>
      </c>
      <c r="B1341">
        <f t="shared" si="62"/>
        <v>18</v>
      </c>
      <c r="C1341">
        <f t="shared" si="63"/>
        <v>14</v>
      </c>
      <c r="D1341">
        <v>25574.624515010499</v>
      </c>
      <c r="E1341">
        <v>0.57167058654156599</v>
      </c>
    </row>
    <row r="1342" spans="1:5" x14ac:dyDescent="0.3">
      <c r="A1342">
        <f t="shared" si="61"/>
        <v>17</v>
      </c>
      <c r="B1342">
        <f t="shared" si="62"/>
        <v>18</v>
      </c>
      <c r="C1342">
        <f t="shared" si="63"/>
        <v>17</v>
      </c>
      <c r="D1342">
        <v>25577.933635858299</v>
      </c>
      <c r="E1342">
        <v>0.57182468569556399</v>
      </c>
    </row>
    <row r="1343" spans="1:5" x14ac:dyDescent="0.3">
      <c r="A1343">
        <f t="shared" si="61"/>
        <v>17</v>
      </c>
      <c r="B1343">
        <f t="shared" si="62"/>
        <v>18</v>
      </c>
      <c r="C1343">
        <f t="shared" si="63"/>
        <v>20</v>
      </c>
      <c r="D1343">
        <v>25580.974764703999</v>
      </c>
      <c r="E1343">
        <v>0.57163568479176896</v>
      </c>
    </row>
    <row r="1344" spans="1:5" x14ac:dyDescent="0.3">
      <c r="A1344">
        <f t="shared" si="61"/>
        <v>17</v>
      </c>
      <c r="B1344">
        <f t="shared" si="62"/>
        <v>18</v>
      </c>
      <c r="C1344">
        <f t="shared" si="63"/>
        <v>31</v>
      </c>
      <c r="D1344">
        <v>25591.228466987301</v>
      </c>
      <c r="E1344">
        <v>0.57211252891442999</v>
      </c>
    </row>
    <row r="1345" spans="1:5" x14ac:dyDescent="0.3">
      <c r="A1345">
        <f t="shared" si="61"/>
        <v>17</v>
      </c>
      <c r="B1345">
        <f t="shared" si="62"/>
        <v>18</v>
      </c>
      <c r="C1345">
        <f t="shared" si="63"/>
        <v>31</v>
      </c>
      <c r="D1345">
        <v>25591.228466987301</v>
      </c>
      <c r="E1345">
        <v>0.57211252891442999</v>
      </c>
    </row>
    <row r="1346" spans="1:5" x14ac:dyDescent="0.3">
      <c r="A1346">
        <f t="shared" si="61"/>
        <v>17</v>
      </c>
      <c r="B1346">
        <f t="shared" si="62"/>
        <v>18</v>
      </c>
      <c r="C1346">
        <f t="shared" si="63"/>
        <v>47</v>
      </c>
      <c r="D1346">
        <v>25607.178582760898</v>
      </c>
      <c r="E1346">
        <v>0.57285217588675996</v>
      </c>
    </row>
    <row r="1347" spans="1:5" x14ac:dyDescent="0.3">
      <c r="A1347">
        <f t="shared" ref="A1347:A1410" si="64">INT(D1347/60/24)</f>
        <v>17</v>
      </c>
      <c r="B1347">
        <f t="shared" ref="B1347:B1410" si="65">INT(((D1347/60/24)-A1347)*24)</f>
        <v>18</v>
      </c>
      <c r="C1347">
        <f t="shared" ref="C1347:C1410" si="66">INT(((((D1347/60/24)-A1347)*24)-B1347)*60)</f>
        <v>47</v>
      </c>
      <c r="D1347">
        <v>25607.178582760898</v>
      </c>
      <c r="E1347">
        <v>0.57285217588675996</v>
      </c>
    </row>
    <row r="1348" spans="1:5" x14ac:dyDescent="0.3">
      <c r="A1348">
        <f t="shared" si="64"/>
        <v>17</v>
      </c>
      <c r="B1348">
        <f t="shared" si="65"/>
        <v>18</v>
      </c>
      <c r="C1348">
        <f t="shared" si="66"/>
        <v>51</v>
      </c>
      <c r="D1348">
        <v>25611.236066546899</v>
      </c>
      <c r="E1348">
        <v>0.57303992380676505</v>
      </c>
    </row>
    <row r="1349" spans="1:5" x14ac:dyDescent="0.3">
      <c r="A1349">
        <f t="shared" si="64"/>
        <v>17</v>
      </c>
      <c r="B1349">
        <f t="shared" si="65"/>
        <v>18</v>
      </c>
      <c r="C1349">
        <f t="shared" si="66"/>
        <v>51</v>
      </c>
      <c r="D1349">
        <v>25611.236066546899</v>
      </c>
      <c r="E1349">
        <v>0.57303992380676505</v>
      </c>
    </row>
    <row r="1350" spans="1:5" x14ac:dyDescent="0.3">
      <c r="A1350">
        <f t="shared" si="64"/>
        <v>17</v>
      </c>
      <c r="B1350">
        <f t="shared" si="65"/>
        <v>18</v>
      </c>
      <c r="C1350">
        <f t="shared" si="66"/>
        <v>57</v>
      </c>
      <c r="D1350">
        <v>25617.1778600744</v>
      </c>
      <c r="E1350">
        <v>0.57331456489905896</v>
      </c>
    </row>
    <row r="1351" spans="1:5" x14ac:dyDescent="0.3">
      <c r="A1351">
        <f t="shared" si="64"/>
        <v>17</v>
      </c>
      <c r="B1351">
        <f t="shared" si="65"/>
        <v>19</v>
      </c>
      <c r="C1351">
        <f t="shared" si="66"/>
        <v>12</v>
      </c>
      <c r="D1351">
        <v>25632.395228825</v>
      </c>
      <c r="E1351">
        <v>0.57237163726481999</v>
      </c>
    </row>
    <row r="1352" spans="1:5" x14ac:dyDescent="0.3">
      <c r="A1352">
        <f t="shared" si="64"/>
        <v>17</v>
      </c>
      <c r="B1352">
        <f t="shared" si="65"/>
        <v>19</v>
      </c>
      <c r="C1352">
        <f t="shared" si="66"/>
        <v>21</v>
      </c>
      <c r="D1352">
        <v>25641.162018512801</v>
      </c>
      <c r="E1352">
        <v>0.57277643829444702</v>
      </c>
    </row>
    <row r="1353" spans="1:5" x14ac:dyDescent="0.3">
      <c r="A1353">
        <f t="shared" si="64"/>
        <v>17</v>
      </c>
      <c r="B1353">
        <f t="shared" si="65"/>
        <v>19</v>
      </c>
      <c r="C1353">
        <f t="shared" si="66"/>
        <v>21</v>
      </c>
      <c r="D1353">
        <v>25641.162018512801</v>
      </c>
      <c r="E1353">
        <v>0.57277643829444702</v>
      </c>
    </row>
    <row r="1354" spans="1:5" x14ac:dyDescent="0.3">
      <c r="A1354">
        <f t="shared" si="64"/>
        <v>17</v>
      </c>
      <c r="B1354">
        <f t="shared" si="65"/>
        <v>19</v>
      </c>
      <c r="C1354">
        <f t="shared" si="66"/>
        <v>34</v>
      </c>
      <c r="D1354">
        <v>25654.928692295201</v>
      </c>
      <c r="E1354">
        <v>0.57341056148841096</v>
      </c>
    </row>
    <row r="1355" spans="1:5" x14ac:dyDescent="0.3">
      <c r="A1355">
        <f t="shared" si="64"/>
        <v>17</v>
      </c>
      <c r="B1355">
        <f t="shared" si="65"/>
        <v>19</v>
      </c>
      <c r="C1355">
        <f t="shared" si="66"/>
        <v>34</v>
      </c>
      <c r="D1355">
        <v>25654.928692295201</v>
      </c>
      <c r="E1355">
        <v>0.57341056148841096</v>
      </c>
    </row>
    <row r="1356" spans="1:5" x14ac:dyDescent="0.3">
      <c r="A1356">
        <f t="shared" si="64"/>
        <v>17</v>
      </c>
      <c r="B1356">
        <f t="shared" si="65"/>
        <v>19</v>
      </c>
      <c r="C1356">
        <f t="shared" si="66"/>
        <v>43</v>
      </c>
      <c r="D1356">
        <v>25663.983915466801</v>
      </c>
      <c r="E1356">
        <v>0.57382663960784097</v>
      </c>
    </row>
    <row r="1357" spans="1:5" x14ac:dyDescent="0.3">
      <c r="A1357">
        <f t="shared" si="64"/>
        <v>17</v>
      </c>
      <c r="B1357">
        <f t="shared" si="65"/>
        <v>19</v>
      </c>
      <c r="C1357">
        <f t="shared" si="66"/>
        <v>43</v>
      </c>
      <c r="D1357">
        <v>25663.983915466801</v>
      </c>
      <c r="E1357">
        <v>0.57382663960784097</v>
      </c>
    </row>
    <row r="1358" spans="1:5" x14ac:dyDescent="0.3">
      <c r="A1358">
        <f t="shared" si="64"/>
        <v>17</v>
      </c>
      <c r="B1358">
        <f t="shared" si="65"/>
        <v>19</v>
      </c>
      <c r="C1358">
        <f t="shared" si="66"/>
        <v>49</v>
      </c>
      <c r="D1358">
        <v>25669.332623463099</v>
      </c>
      <c r="E1358">
        <v>0.57407202611222696</v>
      </c>
    </row>
    <row r="1359" spans="1:5" x14ac:dyDescent="0.3">
      <c r="A1359">
        <f t="shared" si="64"/>
        <v>17</v>
      </c>
      <c r="B1359">
        <f t="shared" si="65"/>
        <v>19</v>
      </c>
      <c r="C1359">
        <f t="shared" si="66"/>
        <v>59</v>
      </c>
      <c r="D1359">
        <v>25679.5490151923</v>
      </c>
      <c r="E1359">
        <v>0.57344135631415905</v>
      </c>
    </row>
    <row r="1360" spans="1:5" x14ac:dyDescent="0.3">
      <c r="A1360">
        <f t="shared" si="64"/>
        <v>17</v>
      </c>
      <c r="B1360">
        <f t="shared" si="65"/>
        <v>20</v>
      </c>
      <c r="C1360">
        <f t="shared" si="66"/>
        <v>4</v>
      </c>
      <c r="D1360">
        <v>25684.662517430199</v>
      </c>
      <c r="E1360">
        <v>0.57367577734501496</v>
      </c>
    </row>
    <row r="1361" spans="1:5" x14ac:dyDescent="0.3">
      <c r="A1361">
        <f t="shared" si="64"/>
        <v>17</v>
      </c>
      <c r="B1361">
        <f t="shared" si="65"/>
        <v>20</v>
      </c>
      <c r="C1361">
        <f t="shared" si="66"/>
        <v>16</v>
      </c>
      <c r="D1361">
        <v>25696.816391033299</v>
      </c>
      <c r="E1361">
        <v>0.57292741195984798</v>
      </c>
    </row>
    <row r="1362" spans="1:5" x14ac:dyDescent="0.3">
      <c r="A1362">
        <f t="shared" si="64"/>
        <v>17</v>
      </c>
      <c r="B1362">
        <f t="shared" si="65"/>
        <v>20</v>
      </c>
      <c r="C1362">
        <f t="shared" si="66"/>
        <v>26</v>
      </c>
      <c r="D1362">
        <v>25706.8651444686</v>
      </c>
      <c r="E1362">
        <v>0.57338753945924803</v>
      </c>
    </row>
    <row r="1363" spans="1:5" x14ac:dyDescent="0.3">
      <c r="A1363">
        <f t="shared" si="64"/>
        <v>17</v>
      </c>
      <c r="B1363">
        <f t="shared" si="65"/>
        <v>20</v>
      </c>
      <c r="C1363">
        <f t="shared" si="66"/>
        <v>26</v>
      </c>
      <c r="D1363">
        <v>25706.8651444686</v>
      </c>
      <c r="E1363">
        <v>0.57338753945924803</v>
      </c>
    </row>
    <row r="1364" spans="1:5" x14ac:dyDescent="0.3">
      <c r="A1364">
        <f t="shared" si="64"/>
        <v>17</v>
      </c>
      <c r="B1364">
        <f t="shared" si="65"/>
        <v>20</v>
      </c>
      <c r="C1364">
        <f t="shared" si="66"/>
        <v>39</v>
      </c>
      <c r="D1364">
        <v>25719.468081991599</v>
      </c>
      <c r="E1364">
        <v>0.57396322215761497</v>
      </c>
    </row>
    <row r="1365" spans="1:5" x14ac:dyDescent="0.3">
      <c r="A1365">
        <f t="shared" si="64"/>
        <v>17</v>
      </c>
      <c r="B1365">
        <f t="shared" si="65"/>
        <v>20</v>
      </c>
      <c r="C1365">
        <f t="shared" si="66"/>
        <v>39</v>
      </c>
      <c r="D1365">
        <v>25719.468081991599</v>
      </c>
      <c r="E1365">
        <v>0.57396322215761497</v>
      </c>
    </row>
    <row r="1366" spans="1:5" x14ac:dyDescent="0.3">
      <c r="A1366">
        <f t="shared" si="64"/>
        <v>17</v>
      </c>
      <c r="B1366">
        <f t="shared" si="65"/>
        <v>20</v>
      </c>
      <c r="C1366">
        <f t="shared" si="66"/>
        <v>43</v>
      </c>
      <c r="D1366">
        <v>25723.2419386238</v>
      </c>
      <c r="E1366">
        <v>0.57413530393931</v>
      </c>
    </row>
    <row r="1367" spans="1:5" x14ac:dyDescent="0.3">
      <c r="A1367">
        <f t="shared" si="64"/>
        <v>17</v>
      </c>
      <c r="B1367">
        <f t="shared" si="65"/>
        <v>21</v>
      </c>
      <c r="C1367">
        <f t="shared" si="66"/>
        <v>0</v>
      </c>
      <c r="D1367">
        <v>25740</v>
      </c>
      <c r="E1367">
        <v>0.573107377159221</v>
      </c>
    </row>
    <row r="1368" spans="1:5" x14ac:dyDescent="0.3">
      <c r="A1368">
        <f t="shared" si="64"/>
        <v>18</v>
      </c>
      <c r="B1368">
        <f t="shared" si="65"/>
        <v>9</v>
      </c>
      <c r="C1368">
        <f t="shared" si="66"/>
        <v>0</v>
      </c>
      <c r="D1368">
        <v>26460</v>
      </c>
      <c r="E1368">
        <v>0.573107377159221</v>
      </c>
    </row>
    <row r="1369" spans="1:5" x14ac:dyDescent="0.3">
      <c r="A1369">
        <f t="shared" si="64"/>
        <v>18</v>
      </c>
      <c r="B1369">
        <f t="shared" si="65"/>
        <v>9</v>
      </c>
      <c r="C1369">
        <f t="shared" si="66"/>
        <v>10</v>
      </c>
      <c r="D1369">
        <v>26470.180370730799</v>
      </c>
      <c r="E1369">
        <v>0.57248471619249397</v>
      </c>
    </row>
    <row r="1370" spans="1:5" x14ac:dyDescent="0.3">
      <c r="A1370">
        <f t="shared" si="64"/>
        <v>18</v>
      </c>
      <c r="B1370">
        <f t="shared" si="65"/>
        <v>9</v>
      </c>
      <c r="C1370">
        <f t="shared" si="66"/>
        <v>18</v>
      </c>
      <c r="D1370">
        <v>26478.127560680699</v>
      </c>
      <c r="E1370">
        <v>0.57284700015002499</v>
      </c>
    </row>
    <row r="1371" spans="1:5" x14ac:dyDescent="0.3">
      <c r="A1371">
        <f t="shared" si="64"/>
        <v>18</v>
      </c>
      <c r="B1371">
        <f t="shared" si="65"/>
        <v>9</v>
      </c>
      <c r="C1371">
        <f t="shared" si="66"/>
        <v>20</v>
      </c>
      <c r="D1371">
        <v>26480.977316385801</v>
      </c>
      <c r="E1371">
        <v>0.57267298054079097</v>
      </c>
    </row>
    <row r="1372" spans="1:5" x14ac:dyDescent="0.3">
      <c r="A1372">
        <f t="shared" si="64"/>
        <v>18</v>
      </c>
      <c r="B1372">
        <f t="shared" si="65"/>
        <v>9</v>
      </c>
      <c r="C1372">
        <f t="shared" si="66"/>
        <v>28</v>
      </c>
      <c r="D1372">
        <v>26488.671678778399</v>
      </c>
      <c r="E1372">
        <v>0.57302319077929798</v>
      </c>
    </row>
    <row r="1373" spans="1:5" x14ac:dyDescent="0.3">
      <c r="A1373">
        <f t="shared" si="64"/>
        <v>18</v>
      </c>
      <c r="B1373">
        <f t="shared" si="65"/>
        <v>9</v>
      </c>
      <c r="C1373">
        <f t="shared" si="66"/>
        <v>37</v>
      </c>
      <c r="D1373">
        <v>26497.578995504799</v>
      </c>
      <c r="E1373">
        <v>0.57248006163355902</v>
      </c>
    </row>
    <row r="1374" spans="1:5" x14ac:dyDescent="0.3">
      <c r="A1374">
        <f t="shared" si="64"/>
        <v>18</v>
      </c>
      <c r="B1374">
        <f t="shared" si="65"/>
        <v>9</v>
      </c>
      <c r="C1374">
        <f t="shared" si="66"/>
        <v>45</v>
      </c>
      <c r="D1374">
        <v>26505.902869346301</v>
      </c>
      <c r="E1374">
        <v>0.57285840086171103</v>
      </c>
    </row>
    <row r="1375" spans="1:5" x14ac:dyDescent="0.3">
      <c r="A1375">
        <f t="shared" si="64"/>
        <v>18</v>
      </c>
      <c r="B1375">
        <f t="shared" si="65"/>
        <v>9</v>
      </c>
      <c r="C1375">
        <f t="shared" si="66"/>
        <v>48</v>
      </c>
      <c r="D1375">
        <v>26508.9083423093</v>
      </c>
      <c r="E1375">
        <v>0.57267541359339402</v>
      </c>
    </row>
    <row r="1376" spans="1:5" x14ac:dyDescent="0.3">
      <c r="A1376">
        <f t="shared" si="64"/>
        <v>18</v>
      </c>
      <c r="B1376">
        <f t="shared" si="65"/>
        <v>9</v>
      </c>
      <c r="C1376">
        <f t="shared" si="66"/>
        <v>55</v>
      </c>
      <c r="D1376">
        <v>26515.846783696899</v>
      </c>
      <c r="E1376">
        <v>0.57299030471942602</v>
      </c>
    </row>
    <row r="1377" spans="1:5" x14ac:dyDescent="0.3">
      <c r="A1377">
        <f t="shared" si="64"/>
        <v>18</v>
      </c>
      <c r="B1377">
        <f t="shared" si="65"/>
        <v>10</v>
      </c>
      <c r="C1377">
        <f t="shared" si="66"/>
        <v>0</v>
      </c>
      <c r="D1377">
        <v>26520.4625825537</v>
      </c>
      <c r="E1377">
        <v>0.57270955332634799</v>
      </c>
    </row>
    <row r="1378" spans="1:5" x14ac:dyDescent="0.3">
      <c r="A1378">
        <f t="shared" si="64"/>
        <v>18</v>
      </c>
      <c r="B1378">
        <f t="shared" si="65"/>
        <v>10</v>
      </c>
      <c r="C1378">
        <f t="shared" si="66"/>
        <v>9</v>
      </c>
      <c r="D1378">
        <v>26529.3865526968</v>
      </c>
      <c r="E1378">
        <v>0.57311394094660495</v>
      </c>
    </row>
    <row r="1379" spans="1:5" x14ac:dyDescent="0.3">
      <c r="A1379">
        <f t="shared" si="64"/>
        <v>18</v>
      </c>
      <c r="B1379">
        <f t="shared" si="65"/>
        <v>10</v>
      </c>
      <c r="C1379">
        <f t="shared" si="66"/>
        <v>13</v>
      </c>
      <c r="D1379">
        <v>26533.545130774099</v>
      </c>
      <c r="E1379">
        <v>0.57286129583412704</v>
      </c>
    </row>
    <row r="1380" spans="1:5" x14ac:dyDescent="0.3">
      <c r="A1380">
        <f t="shared" si="64"/>
        <v>18</v>
      </c>
      <c r="B1380">
        <f t="shared" si="65"/>
        <v>10</v>
      </c>
      <c r="C1380">
        <f t="shared" si="66"/>
        <v>20</v>
      </c>
      <c r="D1380">
        <v>26540.9744637482</v>
      </c>
      <c r="E1380">
        <v>0.57319742169397103</v>
      </c>
    </row>
    <row r="1381" spans="1:5" x14ac:dyDescent="0.3">
      <c r="A1381">
        <f t="shared" si="64"/>
        <v>18</v>
      </c>
      <c r="B1381">
        <f t="shared" si="65"/>
        <v>10</v>
      </c>
      <c r="C1381">
        <f t="shared" si="66"/>
        <v>28</v>
      </c>
      <c r="D1381">
        <v>26548.654970739699</v>
      </c>
      <c r="E1381">
        <v>0.57273148799034401</v>
      </c>
    </row>
    <row r="1382" spans="1:5" x14ac:dyDescent="0.3">
      <c r="A1382">
        <f t="shared" si="64"/>
        <v>18</v>
      </c>
      <c r="B1382">
        <f t="shared" si="65"/>
        <v>10</v>
      </c>
      <c r="C1382">
        <f t="shared" si="66"/>
        <v>31</v>
      </c>
      <c r="D1382">
        <v>26551.882777959101</v>
      </c>
      <c r="E1382">
        <v>0.57287739970127805</v>
      </c>
    </row>
    <row r="1383" spans="1:5" x14ac:dyDescent="0.3">
      <c r="A1383">
        <f t="shared" si="64"/>
        <v>18</v>
      </c>
      <c r="B1383">
        <f t="shared" si="65"/>
        <v>10</v>
      </c>
      <c r="C1383">
        <f t="shared" si="66"/>
        <v>45</v>
      </c>
      <c r="D1383">
        <v>26565.305162197899</v>
      </c>
      <c r="E1383">
        <v>0.57206502435270201</v>
      </c>
    </row>
    <row r="1384" spans="1:5" x14ac:dyDescent="0.3">
      <c r="A1384">
        <f t="shared" si="64"/>
        <v>18</v>
      </c>
      <c r="B1384">
        <f t="shared" si="65"/>
        <v>10</v>
      </c>
      <c r="C1384">
        <f t="shared" si="66"/>
        <v>53</v>
      </c>
      <c r="D1384">
        <v>26573.7366373802</v>
      </c>
      <c r="E1384">
        <v>0.57244587968623195</v>
      </c>
    </row>
    <row r="1385" spans="1:5" x14ac:dyDescent="0.3">
      <c r="A1385">
        <f t="shared" si="64"/>
        <v>18</v>
      </c>
      <c r="B1385">
        <f t="shared" si="65"/>
        <v>10</v>
      </c>
      <c r="C1385">
        <f t="shared" si="66"/>
        <v>57</v>
      </c>
      <c r="D1385">
        <v>26577.9488130973</v>
      </c>
      <c r="E1385">
        <v>0.57219147415173099</v>
      </c>
    </row>
    <row r="1386" spans="1:5" x14ac:dyDescent="0.3">
      <c r="A1386">
        <f t="shared" si="64"/>
        <v>18</v>
      </c>
      <c r="B1386">
        <f t="shared" si="65"/>
        <v>11</v>
      </c>
      <c r="C1386">
        <f t="shared" si="66"/>
        <v>4</v>
      </c>
      <c r="D1386">
        <v>26584.3348570901</v>
      </c>
      <c r="E1386">
        <v>0.57247952851798201</v>
      </c>
    </row>
    <row r="1387" spans="1:5" x14ac:dyDescent="0.3">
      <c r="A1387">
        <f t="shared" si="64"/>
        <v>18</v>
      </c>
      <c r="B1387">
        <f t="shared" si="65"/>
        <v>11</v>
      </c>
      <c r="C1387">
        <f t="shared" si="66"/>
        <v>12</v>
      </c>
      <c r="D1387">
        <v>26592.552156824298</v>
      </c>
      <c r="E1387">
        <v>0.57198395727435503</v>
      </c>
    </row>
    <row r="1388" spans="1:5" x14ac:dyDescent="0.3">
      <c r="A1388">
        <f t="shared" si="64"/>
        <v>18</v>
      </c>
      <c r="B1388">
        <f t="shared" si="65"/>
        <v>11</v>
      </c>
      <c r="C1388">
        <f t="shared" si="66"/>
        <v>20</v>
      </c>
      <c r="D1388">
        <v>26600.4446036636</v>
      </c>
      <c r="E1388">
        <v>0.57233952946118305</v>
      </c>
    </row>
    <row r="1389" spans="1:5" x14ac:dyDescent="0.3">
      <c r="A1389">
        <f t="shared" si="64"/>
        <v>18</v>
      </c>
      <c r="B1389">
        <f t="shared" si="65"/>
        <v>11</v>
      </c>
      <c r="C1389">
        <f t="shared" si="66"/>
        <v>26</v>
      </c>
      <c r="D1389">
        <v>26606.6255421715</v>
      </c>
      <c r="E1389">
        <v>0.57196741051934097</v>
      </c>
    </row>
    <row r="1390" spans="1:5" x14ac:dyDescent="0.3">
      <c r="A1390">
        <f t="shared" si="64"/>
        <v>18</v>
      </c>
      <c r="B1390">
        <f t="shared" si="65"/>
        <v>11</v>
      </c>
      <c r="C1390">
        <f t="shared" si="66"/>
        <v>35</v>
      </c>
      <c r="D1390">
        <v>26615.103121530199</v>
      </c>
      <c r="E1390">
        <v>0.572348770573888</v>
      </c>
    </row>
    <row r="1391" spans="1:5" x14ac:dyDescent="0.3">
      <c r="A1391">
        <f t="shared" si="64"/>
        <v>18</v>
      </c>
      <c r="B1391">
        <f t="shared" si="65"/>
        <v>11</v>
      </c>
      <c r="C1391">
        <f t="shared" si="66"/>
        <v>39</v>
      </c>
      <c r="D1391">
        <v>26619.953242650899</v>
      </c>
      <c r="E1391">
        <v>0.57205717661435795</v>
      </c>
    </row>
    <row r="1392" spans="1:5" x14ac:dyDescent="0.3">
      <c r="A1392">
        <f t="shared" si="64"/>
        <v>18</v>
      </c>
      <c r="B1392">
        <f t="shared" si="65"/>
        <v>11</v>
      </c>
      <c r="C1392">
        <f t="shared" si="66"/>
        <v>42</v>
      </c>
      <c r="D1392">
        <v>26622.9631337674</v>
      </c>
      <c r="E1392">
        <v>0.57219243507166795</v>
      </c>
    </row>
    <row r="1393" spans="1:5" x14ac:dyDescent="0.3">
      <c r="A1393">
        <f t="shared" si="64"/>
        <v>18</v>
      </c>
      <c r="B1393">
        <f t="shared" si="65"/>
        <v>11</v>
      </c>
      <c r="C1393">
        <f t="shared" si="66"/>
        <v>57</v>
      </c>
      <c r="D1393">
        <v>26637.055344366199</v>
      </c>
      <c r="E1393">
        <v>0.57134694807312503</v>
      </c>
    </row>
    <row r="1394" spans="1:5" x14ac:dyDescent="0.3">
      <c r="A1394">
        <f t="shared" si="64"/>
        <v>18</v>
      </c>
      <c r="B1394">
        <f t="shared" si="65"/>
        <v>12</v>
      </c>
      <c r="C1394">
        <f t="shared" si="66"/>
        <v>5</v>
      </c>
      <c r="D1394">
        <v>26645.029241249398</v>
      </c>
      <c r="E1394">
        <v>0.57170504391006205</v>
      </c>
    </row>
    <row r="1395" spans="1:5" x14ac:dyDescent="0.3">
      <c r="A1395">
        <f t="shared" si="64"/>
        <v>18</v>
      </c>
      <c r="B1395">
        <f t="shared" si="65"/>
        <v>12</v>
      </c>
      <c r="C1395">
        <f t="shared" si="66"/>
        <v>45</v>
      </c>
      <c r="D1395">
        <v>26685.9636303281</v>
      </c>
      <c r="E1395">
        <v>0.56926372474714904</v>
      </c>
    </row>
    <row r="1396" spans="1:5" x14ac:dyDescent="0.3">
      <c r="A1396">
        <f t="shared" si="64"/>
        <v>18</v>
      </c>
      <c r="B1396">
        <f t="shared" si="65"/>
        <v>12</v>
      </c>
      <c r="C1396">
        <f t="shared" si="66"/>
        <v>54</v>
      </c>
      <c r="D1396">
        <v>26694.8549654893</v>
      </c>
      <c r="E1396">
        <v>0.56966287831467299</v>
      </c>
    </row>
    <row r="1397" spans="1:5" x14ac:dyDescent="0.3">
      <c r="A1397">
        <f t="shared" si="64"/>
        <v>18</v>
      </c>
      <c r="B1397">
        <f t="shared" si="65"/>
        <v>12</v>
      </c>
      <c r="C1397">
        <f t="shared" si="66"/>
        <v>54</v>
      </c>
      <c r="D1397">
        <v>26694.8549654893</v>
      </c>
      <c r="E1397">
        <v>0.56966287831467299</v>
      </c>
    </row>
    <row r="1398" spans="1:5" x14ac:dyDescent="0.3">
      <c r="A1398">
        <f t="shared" si="64"/>
        <v>18</v>
      </c>
      <c r="B1398">
        <f t="shared" si="65"/>
        <v>13</v>
      </c>
      <c r="C1398">
        <f t="shared" si="66"/>
        <v>8</v>
      </c>
      <c r="D1398">
        <v>26708.345971834999</v>
      </c>
      <c r="E1398">
        <v>0.570267111432056</v>
      </c>
    </row>
    <row r="1399" spans="1:5" x14ac:dyDescent="0.3">
      <c r="A1399">
        <f t="shared" si="64"/>
        <v>18</v>
      </c>
      <c r="B1399">
        <f t="shared" si="65"/>
        <v>13</v>
      </c>
      <c r="C1399">
        <f t="shared" si="66"/>
        <v>15</v>
      </c>
      <c r="D1399">
        <v>26715.900242932799</v>
      </c>
      <c r="E1399">
        <v>0.56981910841111605</v>
      </c>
    </row>
    <row r="1400" spans="1:5" x14ac:dyDescent="0.3">
      <c r="A1400">
        <f t="shared" si="64"/>
        <v>18</v>
      </c>
      <c r="B1400">
        <f t="shared" si="65"/>
        <v>13</v>
      </c>
      <c r="C1400">
        <f t="shared" si="66"/>
        <v>24</v>
      </c>
      <c r="D1400">
        <v>26724.515972096699</v>
      </c>
      <c r="E1400">
        <v>0.57020420019798002</v>
      </c>
    </row>
    <row r="1401" spans="1:5" x14ac:dyDescent="0.3">
      <c r="A1401">
        <f t="shared" si="64"/>
        <v>18</v>
      </c>
      <c r="B1401">
        <f t="shared" si="65"/>
        <v>13</v>
      </c>
      <c r="C1401">
        <f t="shared" si="66"/>
        <v>24</v>
      </c>
      <c r="D1401">
        <v>26724.515972096699</v>
      </c>
      <c r="E1401">
        <v>0.57020420019798002</v>
      </c>
    </row>
    <row r="1402" spans="1:5" x14ac:dyDescent="0.3">
      <c r="A1402">
        <f t="shared" si="64"/>
        <v>18</v>
      </c>
      <c r="B1402">
        <f t="shared" si="65"/>
        <v>13</v>
      </c>
      <c r="C1402">
        <f t="shared" si="66"/>
        <v>40</v>
      </c>
      <c r="D1402">
        <v>26740.659605017801</v>
      </c>
      <c r="E1402">
        <v>0.57092390879752997</v>
      </c>
    </row>
    <row r="1403" spans="1:5" x14ac:dyDescent="0.3">
      <c r="A1403">
        <f t="shared" si="64"/>
        <v>18</v>
      </c>
      <c r="B1403">
        <f t="shared" si="65"/>
        <v>13</v>
      </c>
      <c r="C1403">
        <f t="shared" si="66"/>
        <v>40</v>
      </c>
      <c r="D1403">
        <v>26740.659605017801</v>
      </c>
      <c r="E1403">
        <v>0.57092390879752997</v>
      </c>
    </row>
    <row r="1404" spans="1:5" x14ac:dyDescent="0.3">
      <c r="A1404">
        <f t="shared" si="64"/>
        <v>18</v>
      </c>
      <c r="B1404">
        <f t="shared" si="65"/>
        <v>13</v>
      </c>
      <c r="C1404">
        <f t="shared" si="66"/>
        <v>45</v>
      </c>
      <c r="D1404">
        <v>26745.972795883401</v>
      </c>
      <c r="E1404">
        <v>0.57116025231794498</v>
      </c>
    </row>
    <row r="1405" spans="1:5" x14ac:dyDescent="0.3">
      <c r="A1405">
        <f t="shared" si="64"/>
        <v>18</v>
      </c>
      <c r="B1405">
        <f t="shared" si="65"/>
        <v>13</v>
      </c>
      <c r="C1405">
        <f t="shared" si="66"/>
        <v>45</v>
      </c>
      <c r="D1405">
        <v>26745.972795883401</v>
      </c>
      <c r="E1405">
        <v>0.57116025231794498</v>
      </c>
    </row>
    <row r="1406" spans="1:5" x14ac:dyDescent="0.3">
      <c r="A1406">
        <f t="shared" si="64"/>
        <v>18</v>
      </c>
      <c r="B1406">
        <f t="shared" si="65"/>
        <v>13</v>
      </c>
      <c r="C1406">
        <f t="shared" si="66"/>
        <v>58</v>
      </c>
      <c r="D1406">
        <v>26758.4638072864</v>
      </c>
      <c r="E1406">
        <v>0.57171485833865898</v>
      </c>
    </row>
    <row r="1407" spans="1:5" x14ac:dyDescent="0.3">
      <c r="A1407">
        <f t="shared" si="64"/>
        <v>18</v>
      </c>
      <c r="B1407">
        <f t="shared" si="65"/>
        <v>13</v>
      </c>
      <c r="C1407">
        <f t="shared" si="66"/>
        <v>58</v>
      </c>
      <c r="D1407">
        <v>26758.4638072864</v>
      </c>
      <c r="E1407">
        <v>0.57171485833865898</v>
      </c>
    </row>
    <row r="1408" spans="1:5" x14ac:dyDescent="0.3">
      <c r="A1408">
        <f t="shared" si="64"/>
        <v>18</v>
      </c>
      <c r="B1408">
        <f t="shared" si="65"/>
        <v>14</v>
      </c>
      <c r="C1408">
        <f t="shared" si="66"/>
        <v>4</v>
      </c>
      <c r="D1408">
        <v>26764.101763958999</v>
      </c>
      <c r="E1408">
        <v>0.57196471633179402</v>
      </c>
    </row>
    <row r="1409" spans="1:5" x14ac:dyDescent="0.3">
      <c r="A1409">
        <f t="shared" si="64"/>
        <v>18</v>
      </c>
      <c r="B1409">
        <f t="shared" si="65"/>
        <v>14</v>
      </c>
      <c r="C1409">
        <f t="shared" si="66"/>
        <v>4</v>
      </c>
      <c r="D1409">
        <v>26764.101763958999</v>
      </c>
      <c r="E1409">
        <v>0.57196471633179402</v>
      </c>
    </row>
    <row r="1410" spans="1:5" x14ac:dyDescent="0.3">
      <c r="A1410">
        <f t="shared" si="64"/>
        <v>18</v>
      </c>
      <c r="B1410">
        <f t="shared" si="65"/>
        <v>14</v>
      </c>
      <c r="C1410">
        <f t="shared" si="66"/>
        <v>21</v>
      </c>
      <c r="D1410">
        <v>26781.435237686299</v>
      </c>
      <c r="E1410">
        <v>0.57273106327950296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14</v>
      </c>
      <c r="C1411">
        <f t="shared" ref="C1411:C1474" si="69">INT(((((D1411/60/24)-A1411)*24)-B1411)*60)</f>
        <v>21</v>
      </c>
      <c r="D1411">
        <v>26781.435237686299</v>
      </c>
      <c r="E1411">
        <v>0.57273106327950296</v>
      </c>
    </row>
    <row r="1412" spans="1:5" x14ac:dyDescent="0.3">
      <c r="A1412">
        <f t="shared" si="67"/>
        <v>18</v>
      </c>
      <c r="B1412">
        <f t="shared" si="68"/>
        <v>14</v>
      </c>
      <c r="C1412">
        <f t="shared" si="69"/>
        <v>24</v>
      </c>
      <c r="D1412">
        <v>26784.1815650963</v>
      </c>
      <c r="E1412">
        <v>0.57285223205194502</v>
      </c>
    </row>
    <row r="1413" spans="1:5" x14ac:dyDescent="0.3">
      <c r="A1413">
        <f t="shared" si="67"/>
        <v>18</v>
      </c>
      <c r="B1413">
        <f t="shared" si="68"/>
        <v>14</v>
      </c>
      <c r="C1413">
        <f t="shared" si="69"/>
        <v>24</v>
      </c>
      <c r="D1413">
        <v>26784.1815650963</v>
      </c>
      <c r="E1413">
        <v>0.57285223205194502</v>
      </c>
    </row>
    <row r="1414" spans="1:5" x14ac:dyDescent="0.3">
      <c r="A1414">
        <f t="shared" si="67"/>
        <v>18</v>
      </c>
      <c r="B1414">
        <f t="shared" si="68"/>
        <v>14</v>
      </c>
      <c r="C1414">
        <f t="shared" si="69"/>
        <v>34</v>
      </c>
      <c r="D1414">
        <v>26794.9673090293</v>
      </c>
      <c r="E1414">
        <v>0.57332743803250796</v>
      </c>
    </row>
    <row r="1415" spans="1:5" x14ac:dyDescent="0.3">
      <c r="A1415">
        <f t="shared" si="67"/>
        <v>18</v>
      </c>
      <c r="B1415">
        <f t="shared" si="68"/>
        <v>14</v>
      </c>
      <c r="C1415">
        <f t="shared" si="69"/>
        <v>34</v>
      </c>
      <c r="D1415">
        <v>26794.9673090293</v>
      </c>
      <c r="E1415">
        <v>0.57332743803250796</v>
      </c>
    </row>
    <row r="1416" spans="1:5" x14ac:dyDescent="0.3">
      <c r="A1416">
        <f t="shared" si="67"/>
        <v>18</v>
      </c>
      <c r="B1416">
        <f t="shared" si="68"/>
        <v>14</v>
      </c>
      <c r="C1416">
        <f t="shared" si="69"/>
        <v>39</v>
      </c>
      <c r="D1416">
        <v>26799.1047329746</v>
      </c>
      <c r="E1416">
        <v>0.57350944712750296</v>
      </c>
    </row>
    <row r="1417" spans="1:5" x14ac:dyDescent="0.3">
      <c r="A1417">
        <f t="shared" si="67"/>
        <v>18</v>
      </c>
      <c r="B1417">
        <f t="shared" si="68"/>
        <v>14</v>
      </c>
      <c r="C1417">
        <f t="shared" si="69"/>
        <v>39</v>
      </c>
      <c r="D1417">
        <v>26799.1047329746</v>
      </c>
      <c r="E1417">
        <v>0.57350944712750296</v>
      </c>
    </row>
    <row r="1418" spans="1:5" x14ac:dyDescent="0.3">
      <c r="A1418">
        <f t="shared" si="67"/>
        <v>18</v>
      </c>
      <c r="B1418">
        <f t="shared" si="68"/>
        <v>14</v>
      </c>
      <c r="C1418">
        <f t="shared" si="69"/>
        <v>43</v>
      </c>
      <c r="D1418">
        <v>26803.820883884298</v>
      </c>
      <c r="E1418">
        <v>0.57371672566581899</v>
      </c>
    </row>
    <row r="1419" spans="1:5" x14ac:dyDescent="0.3">
      <c r="A1419">
        <f t="shared" si="67"/>
        <v>18</v>
      </c>
      <c r="B1419">
        <f t="shared" si="68"/>
        <v>14</v>
      </c>
      <c r="C1419">
        <f t="shared" si="69"/>
        <v>43</v>
      </c>
      <c r="D1419">
        <v>26803.820883884298</v>
      </c>
      <c r="E1419">
        <v>0.57371672566581899</v>
      </c>
    </row>
    <row r="1420" spans="1:5" x14ac:dyDescent="0.3">
      <c r="A1420">
        <f t="shared" si="67"/>
        <v>18</v>
      </c>
      <c r="B1420">
        <f t="shared" si="68"/>
        <v>14</v>
      </c>
      <c r="C1420">
        <f t="shared" si="69"/>
        <v>47</v>
      </c>
      <c r="D1420">
        <v>26807.9224459617</v>
      </c>
      <c r="E1420">
        <v>0.57389682880549497</v>
      </c>
    </row>
    <row r="1421" spans="1:5" x14ac:dyDescent="0.3">
      <c r="A1421">
        <f t="shared" si="67"/>
        <v>18</v>
      </c>
      <c r="B1421">
        <f t="shared" si="68"/>
        <v>14</v>
      </c>
      <c r="C1421">
        <f t="shared" si="69"/>
        <v>47</v>
      </c>
      <c r="D1421">
        <v>26807.9224459617</v>
      </c>
      <c r="E1421">
        <v>0.57389682880549497</v>
      </c>
    </row>
    <row r="1422" spans="1:5" x14ac:dyDescent="0.3">
      <c r="A1422">
        <f t="shared" si="67"/>
        <v>18</v>
      </c>
      <c r="B1422">
        <f t="shared" si="68"/>
        <v>14</v>
      </c>
      <c r="C1422">
        <f t="shared" si="69"/>
        <v>58</v>
      </c>
      <c r="D1422">
        <v>26818.899206102298</v>
      </c>
      <c r="E1422">
        <v>0.57437808004662505</v>
      </c>
    </row>
    <row r="1423" spans="1:5" x14ac:dyDescent="0.3">
      <c r="A1423">
        <f t="shared" si="67"/>
        <v>18</v>
      </c>
      <c r="B1423">
        <f t="shared" si="68"/>
        <v>14</v>
      </c>
      <c r="C1423">
        <f t="shared" si="69"/>
        <v>58</v>
      </c>
      <c r="D1423">
        <v>26818.899206102298</v>
      </c>
      <c r="E1423">
        <v>0.57437808004662505</v>
      </c>
    </row>
    <row r="1424" spans="1:5" x14ac:dyDescent="0.3">
      <c r="A1424">
        <f t="shared" si="67"/>
        <v>18</v>
      </c>
      <c r="B1424">
        <f t="shared" si="68"/>
        <v>15</v>
      </c>
      <c r="C1424">
        <f t="shared" si="69"/>
        <v>2</v>
      </c>
      <c r="D1424">
        <v>26822.524950733601</v>
      </c>
      <c r="E1424">
        <v>0.57453680387598505</v>
      </c>
    </row>
    <row r="1425" spans="1:5" x14ac:dyDescent="0.3">
      <c r="A1425">
        <f t="shared" si="67"/>
        <v>18</v>
      </c>
      <c r="B1425">
        <f t="shared" si="68"/>
        <v>15</v>
      </c>
      <c r="C1425">
        <f t="shared" si="69"/>
        <v>2</v>
      </c>
      <c r="D1425">
        <v>26822.524950733601</v>
      </c>
      <c r="E1425">
        <v>0.57453680387598505</v>
      </c>
    </row>
    <row r="1426" spans="1:5" x14ac:dyDescent="0.3">
      <c r="A1426">
        <f t="shared" si="67"/>
        <v>18</v>
      </c>
      <c r="B1426">
        <f t="shared" si="68"/>
        <v>15</v>
      </c>
      <c r="C1426">
        <f t="shared" si="69"/>
        <v>6</v>
      </c>
      <c r="D1426">
        <v>26826.990821074</v>
      </c>
      <c r="E1426">
        <v>0.57473214316471599</v>
      </c>
    </row>
    <row r="1427" spans="1:5" x14ac:dyDescent="0.3">
      <c r="A1427">
        <f t="shared" si="67"/>
        <v>18</v>
      </c>
      <c r="B1427">
        <f t="shared" si="68"/>
        <v>15</v>
      </c>
      <c r="C1427">
        <f t="shared" si="69"/>
        <v>12</v>
      </c>
      <c r="D1427">
        <v>26832.9791392351</v>
      </c>
      <c r="E1427">
        <v>0.574378533146504</v>
      </c>
    </row>
    <row r="1428" spans="1:5" x14ac:dyDescent="0.3">
      <c r="A1428">
        <f t="shared" si="67"/>
        <v>18</v>
      </c>
      <c r="B1428">
        <f t="shared" si="68"/>
        <v>15</v>
      </c>
      <c r="C1428">
        <f t="shared" si="69"/>
        <v>16</v>
      </c>
      <c r="D1428">
        <v>26836.711851462002</v>
      </c>
      <c r="E1428">
        <v>0.57454170141907901</v>
      </c>
    </row>
    <row r="1429" spans="1:5" x14ac:dyDescent="0.3">
      <c r="A1429">
        <f t="shared" si="67"/>
        <v>18</v>
      </c>
      <c r="B1429">
        <f t="shared" si="68"/>
        <v>15</v>
      </c>
      <c r="C1429">
        <f t="shared" si="69"/>
        <v>42</v>
      </c>
      <c r="D1429">
        <v>26862.816864052998</v>
      </c>
      <c r="E1429">
        <v>0.57300542161802803</v>
      </c>
    </row>
    <row r="1430" spans="1:5" x14ac:dyDescent="0.3">
      <c r="A1430">
        <f t="shared" si="67"/>
        <v>18</v>
      </c>
      <c r="B1430">
        <f t="shared" si="68"/>
        <v>15</v>
      </c>
      <c r="C1430">
        <f t="shared" si="69"/>
        <v>45</v>
      </c>
      <c r="D1430">
        <v>26865.138575018998</v>
      </c>
      <c r="E1430">
        <v>0.57310694173343302</v>
      </c>
    </row>
    <row r="1431" spans="1:5" x14ac:dyDescent="0.3">
      <c r="A1431">
        <f t="shared" si="67"/>
        <v>18</v>
      </c>
      <c r="B1431">
        <f t="shared" si="68"/>
        <v>15</v>
      </c>
      <c r="C1431">
        <f t="shared" si="69"/>
        <v>48</v>
      </c>
      <c r="D1431">
        <v>26868.5522704711</v>
      </c>
      <c r="E1431">
        <v>0.57290666512065003</v>
      </c>
    </row>
    <row r="1432" spans="1:5" x14ac:dyDescent="0.3">
      <c r="A1432">
        <f t="shared" si="67"/>
        <v>18</v>
      </c>
      <c r="B1432">
        <f t="shared" si="68"/>
        <v>15</v>
      </c>
      <c r="C1432">
        <f t="shared" si="69"/>
        <v>52</v>
      </c>
      <c r="D1432">
        <v>26872.520955264299</v>
      </c>
      <c r="E1432">
        <v>0.57308011052242303</v>
      </c>
    </row>
    <row r="1433" spans="1:5" x14ac:dyDescent="0.3">
      <c r="A1433">
        <f t="shared" si="67"/>
        <v>18</v>
      </c>
      <c r="B1433">
        <f t="shared" si="68"/>
        <v>16</v>
      </c>
      <c r="C1433">
        <f t="shared" si="69"/>
        <v>16</v>
      </c>
      <c r="D1433">
        <v>26896.5347602113</v>
      </c>
      <c r="E1433">
        <v>0.57167534502830097</v>
      </c>
    </row>
    <row r="1434" spans="1:5" x14ac:dyDescent="0.3">
      <c r="A1434">
        <f t="shared" si="67"/>
        <v>18</v>
      </c>
      <c r="B1434">
        <f t="shared" si="68"/>
        <v>16</v>
      </c>
      <c r="C1434">
        <f t="shared" si="69"/>
        <v>24</v>
      </c>
      <c r="D1434">
        <v>26904.764122489101</v>
      </c>
      <c r="E1434">
        <v>0.57203484768580903</v>
      </c>
    </row>
    <row r="1435" spans="1:5" x14ac:dyDescent="0.3">
      <c r="A1435">
        <f t="shared" si="67"/>
        <v>18</v>
      </c>
      <c r="B1435">
        <f t="shared" si="68"/>
        <v>16</v>
      </c>
      <c r="C1435">
        <f t="shared" si="69"/>
        <v>24</v>
      </c>
      <c r="D1435">
        <v>26904.764122489101</v>
      </c>
      <c r="E1435">
        <v>0.57203484768580903</v>
      </c>
    </row>
    <row r="1436" spans="1:5" x14ac:dyDescent="0.3">
      <c r="A1436">
        <f t="shared" si="67"/>
        <v>18</v>
      </c>
      <c r="B1436">
        <f t="shared" si="68"/>
        <v>16</v>
      </c>
      <c r="C1436">
        <f t="shared" si="69"/>
        <v>41</v>
      </c>
      <c r="D1436">
        <v>26921.484499509599</v>
      </c>
      <c r="E1436">
        <v>0.57276342784074397</v>
      </c>
    </row>
    <row r="1437" spans="1:5" x14ac:dyDescent="0.3">
      <c r="A1437">
        <f t="shared" si="67"/>
        <v>18</v>
      </c>
      <c r="B1437">
        <f t="shared" si="68"/>
        <v>16</v>
      </c>
      <c r="C1437">
        <f t="shared" si="69"/>
        <v>41</v>
      </c>
      <c r="D1437">
        <v>26921.484499509599</v>
      </c>
      <c r="E1437">
        <v>0.57276342784074397</v>
      </c>
    </row>
    <row r="1438" spans="1:5" x14ac:dyDescent="0.3">
      <c r="A1438">
        <f t="shared" si="67"/>
        <v>18</v>
      </c>
      <c r="B1438">
        <f t="shared" si="68"/>
        <v>16</v>
      </c>
      <c r="C1438">
        <f t="shared" si="69"/>
        <v>50</v>
      </c>
      <c r="D1438">
        <v>26930.160755737401</v>
      </c>
      <c r="E1438">
        <v>0.57314051363435803</v>
      </c>
    </row>
    <row r="1439" spans="1:5" x14ac:dyDescent="0.3">
      <c r="A1439">
        <f t="shared" si="67"/>
        <v>18</v>
      </c>
      <c r="B1439">
        <f t="shared" si="68"/>
        <v>16</v>
      </c>
      <c r="C1439">
        <f t="shared" si="69"/>
        <v>50</v>
      </c>
      <c r="D1439">
        <v>26930.160755737401</v>
      </c>
      <c r="E1439">
        <v>0.57314051363435803</v>
      </c>
    </row>
    <row r="1440" spans="1:5" x14ac:dyDescent="0.3">
      <c r="A1440">
        <f t="shared" si="67"/>
        <v>18</v>
      </c>
      <c r="B1440">
        <f t="shared" si="68"/>
        <v>17</v>
      </c>
      <c r="C1440">
        <f t="shared" si="69"/>
        <v>3</v>
      </c>
      <c r="D1440">
        <v>26943.603588152899</v>
      </c>
      <c r="E1440">
        <v>0.573723450613562</v>
      </c>
    </row>
    <row r="1441" spans="1:5" x14ac:dyDescent="0.3">
      <c r="A1441">
        <f t="shared" si="67"/>
        <v>18</v>
      </c>
      <c r="B1441">
        <f t="shared" si="68"/>
        <v>17</v>
      </c>
      <c r="C1441">
        <f t="shared" si="69"/>
        <v>3</v>
      </c>
      <c r="D1441">
        <v>26943.603588152899</v>
      </c>
      <c r="E1441">
        <v>0.573723450613562</v>
      </c>
    </row>
    <row r="1442" spans="1:5" x14ac:dyDescent="0.3">
      <c r="A1442">
        <f t="shared" si="67"/>
        <v>18</v>
      </c>
      <c r="B1442">
        <f t="shared" si="68"/>
        <v>17</v>
      </c>
      <c r="C1442">
        <f t="shared" si="69"/>
        <v>9</v>
      </c>
      <c r="D1442">
        <v>26949.7014706232</v>
      </c>
      <c r="E1442">
        <v>0.57398735549492097</v>
      </c>
    </row>
    <row r="1443" spans="1:5" x14ac:dyDescent="0.3">
      <c r="A1443">
        <f t="shared" si="67"/>
        <v>18</v>
      </c>
      <c r="B1443">
        <f t="shared" si="68"/>
        <v>17</v>
      </c>
      <c r="C1443">
        <f t="shared" si="69"/>
        <v>9</v>
      </c>
      <c r="D1443">
        <v>26949.7014706232</v>
      </c>
      <c r="E1443">
        <v>0.57398735549492097</v>
      </c>
    </row>
    <row r="1444" spans="1:5" x14ac:dyDescent="0.3">
      <c r="A1444">
        <f t="shared" si="67"/>
        <v>18</v>
      </c>
      <c r="B1444">
        <f t="shared" si="68"/>
        <v>17</v>
      </c>
      <c r="C1444">
        <f t="shared" si="69"/>
        <v>13</v>
      </c>
      <c r="D1444">
        <v>26953.516479225302</v>
      </c>
      <c r="E1444">
        <v>0.57415229578875604</v>
      </c>
    </row>
    <row r="1445" spans="1:5" x14ac:dyDescent="0.3">
      <c r="A1445">
        <f t="shared" si="67"/>
        <v>18</v>
      </c>
      <c r="B1445">
        <f t="shared" si="68"/>
        <v>17</v>
      </c>
      <c r="C1445">
        <f t="shared" si="69"/>
        <v>22</v>
      </c>
      <c r="D1445">
        <v>26962.5936292146</v>
      </c>
      <c r="E1445">
        <v>0.57362386820656797</v>
      </c>
    </row>
    <row r="1446" spans="1:5" x14ac:dyDescent="0.3">
      <c r="A1446">
        <f t="shared" si="67"/>
        <v>18</v>
      </c>
      <c r="B1446">
        <f t="shared" si="68"/>
        <v>17</v>
      </c>
      <c r="C1446">
        <f t="shared" si="69"/>
        <v>31</v>
      </c>
      <c r="D1446">
        <v>26971.6340776055</v>
      </c>
      <c r="E1446">
        <v>0.57401434372300997</v>
      </c>
    </row>
    <row r="1447" spans="1:5" x14ac:dyDescent="0.3">
      <c r="A1447">
        <f t="shared" si="67"/>
        <v>18</v>
      </c>
      <c r="B1447">
        <f t="shared" si="68"/>
        <v>17</v>
      </c>
      <c r="C1447">
        <f t="shared" si="69"/>
        <v>31</v>
      </c>
      <c r="D1447">
        <v>26971.6340776055</v>
      </c>
      <c r="E1447">
        <v>0.57401434372300997</v>
      </c>
    </row>
    <row r="1448" spans="1:5" x14ac:dyDescent="0.3">
      <c r="A1448">
        <f t="shared" si="67"/>
        <v>18</v>
      </c>
      <c r="B1448">
        <f t="shared" si="68"/>
        <v>17</v>
      </c>
      <c r="C1448">
        <f t="shared" si="69"/>
        <v>37</v>
      </c>
      <c r="D1448">
        <v>26977.7579214912</v>
      </c>
      <c r="E1448">
        <v>0.57427843904477605</v>
      </c>
    </row>
    <row r="1449" spans="1:5" x14ac:dyDescent="0.3">
      <c r="A1449">
        <f t="shared" si="67"/>
        <v>18</v>
      </c>
      <c r="B1449">
        <f t="shared" si="68"/>
        <v>17</v>
      </c>
      <c r="C1449">
        <f t="shared" si="69"/>
        <v>37</v>
      </c>
      <c r="D1449">
        <v>26977.7579214912</v>
      </c>
      <c r="E1449">
        <v>0.57427843904477605</v>
      </c>
    </row>
    <row r="1450" spans="1:5" x14ac:dyDescent="0.3">
      <c r="A1450">
        <f t="shared" si="67"/>
        <v>18</v>
      </c>
      <c r="B1450">
        <f t="shared" si="68"/>
        <v>17</v>
      </c>
      <c r="C1450">
        <f t="shared" si="69"/>
        <v>48</v>
      </c>
      <c r="D1450">
        <v>26988.129750617001</v>
      </c>
      <c r="E1450">
        <v>0.574724985701905</v>
      </c>
    </row>
    <row r="1451" spans="1:5" x14ac:dyDescent="0.3">
      <c r="A1451">
        <f t="shared" si="67"/>
        <v>18</v>
      </c>
      <c r="B1451">
        <f t="shared" si="68"/>
        <v>17</v>
      </c>
      <c r="C1451">
        <f t="shared" si="69"/>
        <v>48</v>
      </c>
      <c r="D1451">
        <v>26988.129750617001</v>
      </c>
      <c r="E1451">
        <v>0.574724985701905</v>
      </c>
    </row>
    <row r="1452" spans="1:5" x14ac:dyDescent="0.3">
      <c r="A1452">
        <f t="shared" si="67"/>
        <v>18</v>
      </c>
      <c r="B1452">
        <f t="shared" si="68"/>
        <v>17</v>
      </c>
      <c r="C1452">
        <f t="shared" si="69"/>
        <v>51</v>
      </c>
      <c r="D1452">
        <v>26991.654930567602</v>
      </c>
      <c r="E1452">
        <v>0.57487654486610795</v>
      </c>
    </row>
    <row r="1453" spans="1:5" x14ac:dyDescent="0.3">
      <c r="A1453">
        <f t="shared" si="67"/>
        <v>18</v>
      </c>
      <c r="B1453">
        <f t="shared" si="68"/>
        <v>17</v>
      </c>
      <c r="C1453">
        <f t="shared" si="69"/>
        <v>59</v>
      </c>
      <c r="D1453">
        <v>26999.6047539752</v>
      </c>
      <c r="E1453">
        <v>0.57441489340360097</v>
      </c>
    </row>
    <row r="1454" spans="1:5" x14ac:dyDescent="0.3">
      <c r="A1454">
        <f t="shared" si="67"/>
        <v>18</v>
      </c>
      <c r="B1454">
        <f t="shared" si="68"/>
        <v>18</v>
      </c>
      <c r="C1454">
        <f t="shared" si="69"/>
        <v>3</v>
      </c>
      <c r="D1454">
        <v>27003.7170127022</v>
      </c>
      <c r="E1454">
        <v>0.57459160645653096</v>
      </c>
    </row>
    <row r="1455" spans="1:5" x14ac:dyDescent="0.3">
      <c r="A1455">
        <f t="shared" si="67"/>
        <v>18</v>
      </c>
      <c r="B1455">
        <f t="shared" si="68"/>
        <v>18</v>
      </c>
      <c r="C1455">
        <f t="shared" si="69"/>
        <v>3</v>
      </c>
      <c r="D1455">
        <v>27003.7170127022</v>
      </c>
      <c r="E1455">
        <v>0.57459160645653096</v>
      </c>
    </row>
    <row r="1456" spans="1:5" x14ac:dyDescent="0.3">
      <c r="A1456">
        <f t="shared" si="67"/>
        <v>18</v>
      </c>
      <c r="B1456">
        <f t="shared" si="68"/>
        <v>18</v>
      </c>
      <c r="C1456">
        <f t="shared" si="69"/>
        <v>9</v>
      </c>
      <c r="D1456">
        <v>27009.063743931401</v>
      </c>
      <c r="E1456">
        <v>0.57482114825802799</v>
      </c>
    </row>
    <row r="1457" spans="1:5" x14ac:dyDescent="0.3">
      <c r="A1457">
        <f t="shared" si="67"/>
        <v>18</v>
      </c>
      <c r="B1457">
        <f t="shared" si="68"/>
        <v>18</v>
      </c>
      <c r="C1457">
        <f t="shared" si="69"/>
        <v>29</v>
      </c>
      <c r="D1457">
        <v>27029.48976991</v>
      </c>
      <c r="E1457">
        <v>0.57363867947268299</v>
      </c>
    </row>
    <row r="1458" spans="1:5" x14ac:dyDescent="0.3">
      <c r="A1458">
        <f t="shared" si="67"/>
        <v>18</v>
      </c>
      <c r="B1458">
        <f t="shared" si="68"/>
        <v>18</v>
      </c>
      <c r="C1458">
        <f t="shared" si="69"/>
        <v>38</v>
      </c>
      <c r="D1458">
        <v>27038.1035955646</v>
      </c>
      <c r="E1458">
        <v>0.57400822704738597</v>
      </c>
    </row>
    <row r="1459" spans="1:5" x14ac:dyDescent="0.3">
      <c r="A1459">
        <f t="shared" si="67"/>
        <v>18</v>
      </c>
      <c r="B1459">
        <f t="shared" si="68"/>
        <v>18</v>
      </c>
      <c r="C1459">
        <f t="shared" si="69"/>
        <v>38</v>
      </c>
      <c r="D1459">
        <v>27038.1035955646</v>
      </c>
      <c r="E1459">
        <v>0.57400822704738597</v>
      </c>
    </row>
    <row r="1460" spans="1:5" x14ac:dyDescent="0.3">
      <c r="A1460">
        <f t="shared" si="67"/>
        <v>18</v>
      </c>
      <c r="B1460">
        <f t="shared" si="68"/>
        <v>18</v>
      </c>
      <c r="C1460">
        <f t="shared" si="69"/>
        <v>52</v>
      </c>
      <c r="D1460">
        <v>27052.2810599568</v>
      </c>
      <c r="E1460">
        <v>0.57461507116242405</v>
      </c>
    </row>
    <row r="1461" spans="1:5" x14ac:dyDescent="0.3">
      <c r="A1461">
        <f t="shared" si="67"/>
        <v>18</v>
      </c>
      <c r="B1461">
        <f t="shared" si="68"/>
        <v>18</v>
      </c>
      <c r="C1461">
        <f t="shared" si="69"/>
        <v>52</v>
      </c>
      <c r="D1461">
        <v>27052.2810599568</v>
      </c>
      <c r="E1461">
        <v>0.57461507116242405</v>
      </c>
    </row>
    <row r="1462" spans="1:5" x14ac:dyDescent="0.3">
      <c r="A1462">
        <f t="shared" si="67"/>
        <v>18</v>
      </c>
      <c r="B1462">
        <f t="shared" si="68"/>
        <v>18</v>
      </c>
      <c r="C1462">
        <f t="shared" si="69"/>
        <v>57</v>
      </c>
      <c r="D1462">
        <v>27057.351667019499</v>
      </c>
      <c r="E1462">
        <v>0.574831690992339</v>
      </c>
    </row>
    <row r="1463" spans="1:5" x14ac:dyDescent="0.3">
      <c r="A1463">
        <f t="shared" si="67"/>
        <v>18</v>
      </c>
      <c r="B1463">
        <f t="shared" si="68"/>
        <v>18</v>
      </c>
      <c r="C1463">
        <f t="shared" si="69"/>
        <v>57</v>
      </c>
      <c r="D1463">
        <v>27057.351667019499</v>
      </c>
      <c r="E1463">
        <v>0.574831690992339</v>
      </c>
    </row>
    <row r="1464" spans="1:5" x14ac:dyDescent="0.3">
      <c r="A1464">
        <f t="shared" si="67"/>
        <v>18</v>
      </c>
      <c r="B1464">
        <f t="shared" si="68"/>
        <v>19</v>
      </c>
      <c r="C1464">
        <f t="shared" si="69"/>
        <v>7</v>
      </c>
      <c r="D1464">
        <v>27067.3072445998</v>
      </c>
      <c r="E1464">
        <v>0.57525635895742899</v>
      </c>
    </row>
    <row r="1465" spans="1:5" x14ac:dyDescent="0.3">
      <c r="A1465">
        <f t="shared" si="67"/>
        <v>18</v>
      </c>
      <c r="B1465">
        <f t="shared" si="68"/>
        <v>19</v>
      </c>
      <c r="C1465">
        <f t="shared" si="69"/>
        <v>7</v>
      </c>
      <c r="D1465">
        <v>27067.3072445998</v>
      </c>
      <c r="E1465">
        <v>0.57525635895742899</v>
      </c>
    </row>
    <row r="1466" spans="1:5" x14ac:dyDescent="0.3">
      <c r="A1466">
        <f t="shared" si="67"/>
        <v>18</v>
      </c>
      <c r="B1466">
        <f t="shared" si="68"/>
        <v>19</v>
      </c>
      <c r="C1466">
        <f t="shared" si="69"/>
        <v>25</v>
      </c>
      <c r="D1466">
        <v>27085.601744817101</v>
      </c>
      <c r="E1466">
        <v>0.57603452664646104</v>
      </c>
    </row>
    <row r="1467" spans="1:5" x14ac:dyDescent="0.3">
      <c r="A1467">
        <f t="shared" si="67"/>
        <v>18</v>
      </c>
      <c r="B1467">
        <f t="shared" si="68"/>
        <v>19</v>
      </c>
      <c r="C1467">
        <f t="shared" si="69"/>
        <v>25</v>
      </c>
      <c r="D1467">
        <v>27085.601744817101</v>
      </c>
      <c r="E1467">
        <v>0.57603452664646104</v>
      </c>
    </row>
    <row r="1468" spans="1:5" x14ac:dyDescent="0.3">
      <c r="A1468">
        <f t="shared" si="67"/>
        <v>18</v>
      </c>
      <c r="B1468">
        <f t="shared" si="68"/>
        <v>19</v>
      </c>
      <c r="C1468">
        <f t="shared" si="69"/>
        <v>33</v>
      </c>
      <c r="D1468">
        <v>27093.665927516999</v>
      </c>
      <c r="E1468">
        <v>0.57637663684509699</v>
      </c>
    </row>
    <row r="1469" spans="1:5" x14ac:dyDescent="0.3">
      <c r="A1469">
        <f t="shared" si="67"/>
        <v>18</v>
      </c>
      <c r="B1469">
        <f t="shared" si="68"/>
        <v>19</v>
      </c>
      <c r="C1469">
        <f t="shared" si="69"/>
        <v>33</v>
      </c>
      <c r="D1469">
        <v>27093.665927516999</v>
      </c>
      <c r="E1469">
        <v>0.57637663684509699</v>
      </c>
    </row>
    <row r="1470" spans="1:5" x14ac:dyDescent="0.3">
      <c r="A1470">
        <f t="shared" si="67"/>
        <v>18</v>
      </c>
      <c r="B1470">
        <f t="shared" si="68"/>
        <v>19</v>
      </c>
      <c r="C1470">
        <f t="shared" si="69"/>
        <v>37</v>
      </c>
      <c r="D1470">
        <v>27097.5961312127</v>
      </c>
      <c r="E1470">
        <v>0.57654316948810802</v>
      </c>
    </row>
    <row r="1471" spans="1:5" x14ac:dyDescent="0.3">
      <c r="A1471">
        <f t="shared" si="67"/>
        <v>18</v>
      </c>
      <c r="B1471">
        <f t="shared" si="68"/>
        <v>19</v>
      </c>
      <c r="C1471">
        <f t="shared" si="69"/>
        <v>44</v>
      </c>
      <c r="D1471">
        <v>27104.5405966951</v>
      </c>
      <c r="E1471">
        <v>0.57614297278732896</v>
      </c>
    </row>
    <row r="1472" spans="1:5" x14ac:dyDescent="0.3">
      <c r="A1472">
        <f t="shared" si="67"/>
        <v>18</v>
      </c>
      <c r="B1472">
        <f t="shared" si="68"/>
        <v>19</v>
      </c>
      <c r="C1472">
        <f t="shared" si="69"/>
        <v>49</v>
      </c>
      <c r="D1472">
        <v>27109.173906562999</v>
      </c>
      <c r="E1472">
        <v>0.57633917888436703</v>
      </c>
    </row>
    <row r="1473" spans="1:5" x14ac:dyDescent="0.3">
      <c r="A1473">
        <f t="shared" si="67"/>
        <v>18</v>
      </c>
      <c r="B1473">
        <f t="shared" si="68"/>
        <v>20</v>
      </c>
      <c r="C1473">
        <f t="shared" si="69"/>
        <v>23</v>
      </c>
      <c r="D1473">
        <v>27143.534227005399</v>
      </c>
      <c r="E1473">
        <v>0.574367442798009</v>
      </c>
    </row>
    <row r="1474" spans="1:5" x14ac:dyDescent="0.3">
      <c r="A1474">
        <f t="shared" si="67"/>
        <v>18</v>
      </c>
      <c r="B1474">
        <f t="shared" si="68"/>
        <v>20</v>
      </c>
      <c r="C1474">
        <f t="shared" si="69"/>
        <v>32</v>
      </c>
      <c r="D1474">
        <v>27152.913785698998</v>
      </c>
      <c r="E1474">
        <v>0.57476456602390102</v>
      </c>
    </row>
    <row r="1475" spans="1:5" x14ac:dyDescent="0.3">
      <c r="A1475">
        <f t="shared" ref="A1475:A1538" si="70">INT(D1475/60/24)</f>
        <v>18</v>
      </c>
      <c r="B1475">
        <f t="shared" ref="B1475:B1538" si="71">INT(((D1475/60/24)-A1475)*24)</f>
        <v>20</v>
      </c>
      <c r="C1475">
        <f t="shared" ref="C1475:C1538" si="72">INT(((((D1475/60/24)-A1475)*24)-B1475)*60)</f>
        <v>32</v>
      </c>
      <c r="D1475">
        <v>27152.913785698998</v>
      </c>
      <c r="E1475">
        <v>0.57476456602390102</v>
      </c>
    </row>
    <row r="1476" spans="1:5" x14ac:dyDescent="0.3">
      <c r="A1476">
        <f t="shared" si="70"/>
        <v>18</v>
      </c>
      <c r="B1476">
        <f t="shared" si="71"/>
        <v>20</v>
      </c>
      <c r="C1476">
        <f t="shared" si="72"/>
        <v>49</v>
      </c>
      <c r="D1476">
        <v>27169.877450466101</v>
      </c>
      <c r="E1476">
        <v>0.57548091549136504</v>
      </c>
    </row>
    <row r="1477" spans="1:5" x14ac:dyDescent="0.3">
      <c r="A1477">
        <f t="shared" si="70"/>
        <v>18</v>
      </c>
      <c r="B1477">
        <f t="shared" si="71"/>
        <v>20</v>
      </c>
      <c r="C1477">
        <f t="shared" si="72"/>
        <v>49</v>
      </c>
      <c r="D1477">
        <v>27169.877450466101</v>
      </c>
      <c r="E1477">
        <v>0.57548091549136504</v>
      </c>
    </row>
    <row r="1478" spans="1:5" x14ac:dyDescent="0.3">
      <c r="A1478">
        <f t="shared" si="70"/>
        <v>18</v>
      </c>
      <c r="B1478">
        <f t="shared" si="71"/>
        <v>20</v>
      </c>
      <c r="C1478">
        <f t="shared" si="72"/>
        <v>54</v>
      </c>
      <c r="D1478">
        <v>27174.031787216602</v>
      </c>
      <c r="E1478">
        <v>0.57565597898841503</v>
      </c>
    </row>
    <row r="1479" spans="1:5" x14ac:dyDescent="0.3">
      <c r="A1479">
        <f t="shared" si="70"/>
        <v>18</v>
      </c>
      <c r="B1479">
        <f t="shared" si="71"/>
        <v>20</v>
      </c>
      <c r="C1479">
        <f t="shared" si="72"/>
        <v>54</v>
      </c>
      <c r="D1479">
        <v>27174.031787216602</v>
      </c>
      <c r="E1479">
        <v>0.57565597898841503</v>
      </c>
    </row>
    <row r="1480" spans="1:5" x14ac:dyDescent="0.3">
      <c r="A1480">
        <f t="shared" si="70"/>
        <v>18</v>
      </c>
      <c r="B1480">
        <f t="shared" si="71"/>
        <v>21</v>
      </c>
      <c r="C1480">
        <f t="shared" si="72"/>
        <v>0</v>
      </c>
      <c r="D1480">
        <v>27180</v>
      </c>
      <c r="E1480">
        <v>0.57590722654900395</v>
      </c>
    </row>
    <row r="1481" spans="1:5" x14ac:dyDescent="0.3">
      <c r="A1481">
        <f t="shared" si="70"/>
        <v>19</v>
      </c>
      <c r="B1481">
        <f t="shared" si="71"/>
        <v>9</v>
      </c>
      <c r="C1481">
        <f t="shared" si="72"/>
        <v>0</v>
      </c>
      <c r="D1481">
        <v>27900</v>
      </c>
      <c r="E1481">
        <v>0.57590722654900395</v>
      </c>
    </row>
    <row r="1482" spans="1:5" x14ac:dyDescent="0.3">
      <c r="A1482">
        <f t="shared" si="70"/>
        <v>19</v>
      </c>
      <c r="B1482">
        <f t="shared" si="71"/>
        <v>9</v>
      </c>
      <c r="C1482">
        <f t="shared" si="72"/>
        <v>0</v>
      </c>
      <c r="D1482">
        <v>27900.855658077598</v>
      </c>
      <c r="E1482">
        <v>0.57585834382643697</v>
      </c>
    </row>
    <row r="1483" spans="1:5" x14ac:dyDescent="0.3">
      <c r="A1483">
        <f t="shared" si="70"/>
        <v>19</v>
      </c>
      <c r="B1483">
        <f t="shared" si="71"/>
        <v>9</v>
      </c>
      <c r="C1483">
        <f t="shared" si="72"/>
        <v>4</v>
      </c>
      <c r="D1483">
        <v>27904.590252722799</v>
      </c>
      <c r="E1483">
        <v>0.57601541487426999</v>
      </c>
    </row>
    <row r="1484" spans="1:5" x14ac:dyDescent="0.3">
      <c r="A1484">
        <f t="shared" si="70"/>
        <v>19</v>
      </c>
      <c r="B1484">
        <f t="shared" si="71"/>
        <v>9</v>
      </c>
      <c r="C1484">
        <f t="shared" si="72"/>
        <v>14</v>
      </c>
      <c r="D1484">
        <v>27914.290648290102</v>
      </c>
      <c r="E1484">
        <v>0.57546187648590197</v>
      </c>
    </row>
    <row r="1485" spans="1:5" x14ac:dyDescent="0.3">
      <c r="A1485">
        <f t="shared" si="70"/>
        <v>19</v>
      </c>
      <c r="B1485">
        <f t="shared" si="71"/>
        <v>9</v>
      </c>
      <c r="C1485">
        <f t="shared" si="72"/>
        <v>22</v>
      </c>
      <c r="D1485">
        <v>27922.8380752634</v>
      </c>
      <c r="E1485">
        <v>0.57582105363801095</v>
      </c>
    </row>
    <row r="1486" spans="1:5" x14ac:dyDescent="0.3">
      <c r="A1486">
        <f t="shared" si="70"/>
        <v>19</v>
      </c>
      <c r="B1486">
        <f t="shared" si="71"/>
        <v>9</v>
      </c>
      <c r="C1486">
        <f t="shared" si="72"/>
        <v>31</v>
      </c>
      <c r="D1486">
        <v>27931.7823826801</v>
      </c>
      <c r="E1486">
        <v>0.57531171509354695</v>
      </c>
    </row>
    <row r="1487" spans="1:5" x14ac:dyDescent="0.3">
      <c r="A1487">
        <f t="shared" si="70"/>
        <v>19</v>
      </c>
      <c r="B1487">
        <f t="shared" si="71"/>
        <v>9</v>
      </c>
      <c r="C1487">
        <f t="shared" si="72"/>
        <v>41</v>
      </c>
      <c r="D1487">
        <v>27941.512131955202</v>
      </c>
      <c r="E1487">
        <v>0.57571996541013604</v>
      </c>
    </row>
    <row r="1488" spans="1:5" x14ac:dyDescent="0.3">
      <c r="A1488">
        <f t="shared" si="70"/>
        <v>19</v>
      </c>
      <c r="B1488">
        <f t="shared" si="71"/>
        <v>9</v>
      </c>
      <c r="C1488">
        <f t="shared" si="72"/>
        <v>49</v>
      </c>
      <c r="D1488">
        <v>27949.617844627901</v>
      </c>
      <c r="E1488">
        <v>0.57525927472159</v>
      </c>
    </row>
    <row r="1489" spans="1:5" x14ac:dyDescent="0.3">
      <c r="A1489">
        <f t="shared" si="70"/>
        <v>19</v>
      </c>
      <c r="B1489">
        <f t="shared" si="71"/>
        <v>9</v>
      </c>
      <c r="C1489">
        <f t="shared" si="72"/>
        <v>57</v>
      </c>
      <c r="D1489">
        <v>27957.461644891799</v>
      </c>
      <c r="E1489">
        <v>0.57558791531523701</v>
      </c>
    </row>
    <row r="1490" spans="1:5" x14ac:dyDescent="0.3">
      <c r="A1490">
        <f t="shared" si="70"/>
        <v>19</v>
      </c>
      <c r="B1490">
        <f t="shared" si="71"/>
        <v>10</v>
      </c>
      <c r="C1490">
        <f t="shared" si="72"/>
        <v>3</v>
      </c>
      <c r="D1490">
        <v>27963.960121910699</v>
      </c>
      <c r="E1490">
        <v>0.57521917916139897</v>
      </c>
    </row>
    <row r="1491" spans="1:5" x14ac:dyDescent="0.3">
      <c r="A1491">
        <f t="shared" si="70"/>
        <v>19</v>
      </c>
      <c r="B1491">
        <f t="shared" si="71"/>
        <v>10</v>
      </c>
      <c r="C1491">
        <f t="shared" si="72"/>
        <v>10</v>
      </c>
      <c r="D1491">
        <v>27970.7554135518</v>
      </c>
      <c r="E1491">
        <v>0.57550354317604802</v>
      </c>
    </row>
    <row r="1492" spans="1:5" x14ac:dyDescent="0.3">
      <c r="A1492">
        <f t="shared" si="70"/>
        <v>19</v>
      </c>
      <c r="B1492">
        <f t="shared" si="71"/>
        <v>10</v>
      </c>
      <c r="C1492">
        <f t="shared" si="72"/>
        <v>14</v>
      </c>
      <c r="D1492">
        <v>27974.682120694699</v>
      </c>
      <c r="E1492">
        <v>0.57528100210120803</v>
      </c>
    </row>
    <row r="1493" spans="1:5" x14ac:dyDescent="0.3">
      <c r="A1493">
        <f t="shared" si="70"/>
        <v>19</v>
      </c>
      <c r="B1493">
        <f t="shared" si="71"/>
        <v>10</v>
      </c>
      <c r="C1493">
        <f t="shared" si="72"/>
        <v>23</v>
      </c>
      <c r="D1493">
        <v>27983.445890267601</v>
      </c>
      <c r="E1493">
        <v>0.57564723019657904</v>
      </c>
    </row>
    <row r="1494" spans="1:5" x14ac:dyDescent="0.3">
      <c r="A1494">
        <f t="shared" si="70"/>
        <v>19</v>
      </c>
      <c r="B1494">
        <f t="shared" si="71"/>
        <v>10</v>
      </c>
      <c r="C1494">
        <f t="shared" si="72"/>
        <v>24</v>
      </c>
      <c r="D1494">
        <v>27984.6938326663</v>
      </c>
      <c r="E1494">
        <v>0.57557655668716201</v>
      </c>
    </row>
    <row r="1495" spans="1:5" x14ac:dyDescent="0.3">
      <c r="A1495">
        <f t="shared" si="70"/>
        <v>19</v>
      </c>
      <c r="B1495">
        <f t="shared" si="71"/>
        <v>10</v>
      </c>
      <c r="C1495">
        <f t="shared" si="72"/>
        <v>27</v>
      </c>
      <c r="D1495">
        <v>27987.119416346501</v>
      </c>
      <c r="E1495">
        <v>0.57567781197250101</v>
      </c>
    </row>
    <row r="1496" spans="1:5" x14ac:dyDescent="0.3">
      <c r="A1496">
        <f t="shared" si="70"/>
        <v>19</v>
      </c>
      <c r="B1496">
        <f t="shared" si="71"/>
        <v>10</v>
      </c>
      <c r="C1496">
        <f t="shared" si="72"/>
        <v>28</v>
      </c>
      <c r="D1496">
        <v>27988.491565013501</v>
      </c>
      <c r="E1496">
        <v>0.57560012930568005</v>
      </c>
    </row>
    <row r="1497" spans="1:5" x14ac:dyDescent="0.3">
      <c r="A1497">
        <f t="shared" si="70"/>
        <v>19</v>
      </c>
      <c r="B1497">
        <f t="shared" si="71"/>
        <v>10</v>
      </c>
      <c r="C1497">
        <f t="shared" si="72"/>
        <v>35</v>
      </c>
      <c r="D1497">
        <v>27995.901887454002</v>
      </c>
      <c r="E1497">
        <v>0.57590918691259896</v>
      </c>
    </row>
    <row r="1498" spans="1:5" x14ac:dyDescent="0.3">
      <c r="A1498">
        <f t="shared" si="70"/>
        <v>19</v>
      </c>
      <c r="B1498">
        <f t="shared" si="71"/>
        <v>10</v>
      </c>
      <c r="C1498">
        <f t="shared" si="72"/>
        <v>42</v>
      </c>
      <c r="D1498">
        <v>28002.816766840398</v>
      </c>
      <c r="E1498">
        <v>0.57551810233785305</v>
      </c>
    </row>
    <row r="1499" spans="1:5" x14ac:dyDescent="0.3">
      <c r="A1499">
        <f t="shared" si="70"/>
        <v>19</v>
      </c>
      <c r="B1499">
        <f t="shared" si="71"/>
        <v>10</v>
      </c>
      <c r="C1499">
        <f t="shared" si="72"/>
        <v>51</v>
      </c>
      <c r="D1499">
        <v>28011.220036635601</v>
      </c>
      <c r="E1499">
        <v>0.57586811302317098</v>
      </c>
    </row>
    <row r="1500" spans="1:5" x14ac:dyDescent="0.3">
      <c r="A1500">
        <f t="shared" si="70"/>
        <v>19</v>
      </c>
      <c r="B1500">
        <f t="shared" si="71"/>
        <v>11</v>
      </c>
      <c r="C1500">
        <f t="shared" si="72"/>
        <v>17</v>
      </c>
      <c r="D1500">
        <v>28037.5042566843</v>
      </c>
      <c r="E1500">
        <v>0.57438670975467498</v>
      </c>
    </row>
    <row r="1501" spans="1:5" x14ac:dyDescent="0.3">
      <c r="A1501">
        <f t="shared" si="70"/>
        <v>19</v>
      </c>
      <c r="B1501">
        <f t="shared" si="71"/>
        <v>11</v>
      </c>
      <c r="C1501">
        <f t="shared" si="72"/>
        <v>25</v>
      </c>
      <c r="D1501">
        <v>28045.458845413501</v>
      </c>
      <c r="E1501">
        <v>0.57471780283643903</v>
      </c>
    </row>
    <row r="1502" spans="1:5" x14ac:dyDescent="0.3">
      <c r="A1502">
        <f t="shared" si="70"/>
        <v>19</v>
      </c>
      <c r="B1502">
        <f t="shared" si="71"/>
        <v>11</v>
      </c>
      <c r="C1502">
        <f t="shared" si="72"/>
        <v>26</v>
      </c>
      <c r="D1502">
        <v>28046.796550451501</v>
      </c>
      <c r="E1502">
        <v>0.57464262749717199</v>
      </c>
    </row>
    <row r="1503" spans="1:5" x14ac:dyDescent="0.3">
      <c r="A1503">
        <f t="shared" si="70"/>
        <v>19</v>
      </c>
      <c r="B1503">
        <f t="shared" si="71"/>
        <v>11</v>
      </c>
      <c r="C1503">
        <f t="shared" si="72"/>
        <v>35</v>
      </c>
      <c r="D1503">
        <v>28055.525968554401</v>
      </c>
      <c r="E1503">
        <v>0.57500539560104202</v>
      </c>
    </row>
    <row r="1504" spans="1:5" x14ac:dyDescent="0.3">
      <c r="A1504">
        <f t="shared" si="70"/>
        <v>19</v>
      </c>
      <c r="B1504">
        <f t="shared" si="71"/>
        <v>11</v>
      </c>
      <c r="C1504">
        <f t="shared" si="72"/>
        <v>35</v>
      </c>
      <c r="D1504">
        <v>28055.525968554401</v>
      </c>
      <c r="E1504">
        <v>0.57500539560104202</v>
      </c>
    </row>
    <row r="1505" spans="1:5" x14ac:dyDescent="0.3">
      <c r="A1505">
        <f t="shared" si="70"/>
        <v>19</v>
      </c>
      <c r="B1505">
        <f t="shared" si="71"/>
        <v>11</v>
      </c>
      <c r="C1505">
        <f t="shared" si="72"/>
        <v>44</v>
      </c>
      <c r="D1505">
        <v>28064.655855802099</v>
      </c>
      <c r="E1505">
        <v>0.57538414456768905</v>
      </c>
    </row>
    <row r="1506" spans="1:5" x14ac:dyDescent="0.3">
      <c r="A1506">
        <f t="shared" si="70"/>
        <v>19</v>
      </c>
      <c r="B1506">
        <f t="shared" si="71"/>
        <v>11</v>
      </c>
      <c r="C1506">
        <f t="shared" si="72"/>
        <v>44</v>
      </c>
      <c r="D1506">
        <v>28064.655855802099</v>
      </c>
      <c r="E1506">
        <v>0.57538414456768905</v>
      </c>
    </row>
    <row r="1507" spans="1:5" x14ac:dyDescent="0.3">
      <c r="A1507">
        <f t="shared" si="70"/>
        <v>19</v>
      </c>
      <c r="B1507">
        <f t="shared" si="71"/>
        <v>11</v>
      </c>
      <c r="C1507">
        <f t="shared" si="72"/>
        <v>51</v>
      </c>
      <c r="D1507">
        <v>28071.390560102798</v>
      </c>
      <c r="E1507">
        <v>0.57566309816047101</v>
      </c>
    </row>
    <row r="1508" spans="1:5" x14ac:dyDescent="0.3">
      <c r="A1508">
        <f t="shared" si="70"/>
        <v>19</v>
      </c>
      <c r="B1508">
        <f t="shared" si="71"/>
        <v>11</v>
      </c>
      <c r="C1508">
        <f t="shared" si="72"/>
        <v>56</v>
      </c>
      <c r="D1508">
        <v>28076.9321799266</v>
      </c>
      <c r="E1508">
        <v>0.57535207864892202</v>
      </c>
    </row>
    <row r="1509" spans="1:5" x14ac:dyDescent="0.3">
      <c r="A1509">
        <f t="shared" si="70"/>
        <v>19</v>
      </c>
      <c r="B1509">
        <f t="shared" si="71"/>
        <v>12</v>
      </c>
      <c r="C1509">
        <f t="shared" si="72"/>
        <v>5</v>
      </c>
      <c r="D1509">
        <v>28085.1023317908</v>
      </c>
      <c r="E1509">
        <v>0.57569006242094001</v>
      </c>
    </row>
    <row r="1510" spans="1:5" x14ac:dyDescent="0.3">
      <c r="A1510">
        <f t="shared" si="70"/>
        <v>19</v>
      </c>
      <c r="B1510">
        <f t="shared" si="71"/>
        <v>12</v>
      </c>
      <c r="C1510">
        <f t="shared" si="72"/>
        <v>5</v>
      </c>
      <c r="D1510">
        <v>28085.1023317908</v>
      </c>
      <c r="E1510">
        <v>0.57569006242094001</v>
      </c>
    </row>
    <row r="1511" spans="1:5" x14ac:dyDescent="0.3">
      <c r="A1511">
        <f t="shared" si="70"/>
        <v>19</v>
      </c>
      <c r="B1511">
        <f t="shared" si="71"/>
        <v>12</v>
      </c>
      <c r="C1511">
        <f t="shared" si="72"/>
        <v>10</v>
      </c>
      <c r="D1511">
        <v>28090.1664290798</v>
      </c>
      <c r="E1511">
        <v>0.57589928461995998</v>
      </c>
    </row>
    <row r="1512" spans="1:5" x14ac:dyDescent="0.3">
      <c r="A1512">
        <f t="shared" si="70"/>
        <v>19</v>
      </c>
      <c r="B1512">
        <f t="shared" si="71"/>
        <v>12</v>
      </c>
      <c r="C1512">
        <f t="shared" si="72"/>
        <v>22</v>
      </c>
      <c r="D1512">
        <v>28102.373840800701</v>
      </c>
      <c r="E1512">
        <v>0.57521556704793197</v>
      </c>
    </row>
    <row r="1513" spans="1:5" x14ac:dyDescent="0.3">
      <c r="A1513">
        <f t="shared" si="70"/>
        <v>19</v>
      </c>
      <c r="B1513">
        <f t="shared" si="71"/>
        <v>12</v>
      </c>
      <c r="C1513">
        <f t="shared" si="72"/>
        <v>28</v>
      </c>
      <c r="D1513">
        <v>28108.241137952999</v>
      </c>
      <c r="E1513">
        <v>0.57545781802750895</v>
      </c>
    </row>
    <row r="1514" spans="1:5" x14ac:dyDescent="0.3">
      <c r="A1514">
        <f t="shared" si="70"/>
        <v>19</v>
      </c>
      <c r="B1514">
        <f t="shared" si="71"/>
        <v>12</v>
      </c>
      <c r="C1514">
        <f t="shared" si="72"/>
        <v>28</v>
      </c>
      <c r="D1514">
        <v>28108.241137952999</v>
      </c>
      <c r="E1514">
        <v>0.57545781802750895</v>
      </c>
    </row>
    <row r="1515" spans="1:5" x14ac:dyDescent="0.3">
      <c r="A1515">
        <f t="shared" si="70"/>
        <v>19</v>
      </c>
      <c r="B1515">
        <f t="shared" si="71"/>
        <v>12</v>
      </c>
      <c r="C1515">
        <f t="shared" si="72"/>
        <v>41</v>
      </c>
      <c r="D1515">
        <v>28121.9438943069</v>
      </c>
      <c r="E1515">
        <v>0.57602250738528404</v>
      </c>
    </row>
    <row r="1516" spans="1:5" x14ac:dyDescent="0.3">
      <c r="A1516">
        <f t="shared" si="70"/>
        <v>19</v>
      </c>
      <c r="B1516">
        <f t="shared" si="71"/>
        <v>12</v>
      </c>
      <c r="C1516">
        <f t="shared" si="72"/>
        <v>41</v>
      </c>
      <c r="D1516">
        <v>28121.9438943069</v>
      </c>
      <c r="E1516">
        <v>0.57602250738528404</v>
      </c>
    </row>
    <row r="1517" spans="1:5" x14ac:dyDescent="0.3">
      <c r="A1517">
        <f t="shared" si="70"/>
        <v>19</v>
      </c>
      <c r="B1517">
        <f t="shared" si="71"/>
        <v>12</v>
      </c>
      <c r="C1517">
        <f t="shared" si="72"/>
        <v>50</v>
      </c>
      <c r="D1517">
        <v>28130.053339095299</v>
      </c>
      <c r="E1517">
        <v>0.57635598985669501</v>
      </c>
    </row>
    <row r="1518" spans="1:5" x14ac:dyDescent="0.3">
      <c r="A1518">
        <f t="shared" si="70"/>
        <v>19</v>
      </c>
      <c r="B1518">
        <f t="shared" si="71"/>
        <v>12</v>
      </c>
      <c r="C1518">
        <f t="shared" si="72"/>
        <v>50</v>
      </c>
      <c r="D1518">
        <v>28130.053339095299</v>
      </c>
      <c r="E1518">
        <v>0.57635598985669501</v>
      </c>
    </row>
    <row r="1519" spans="1:5" x14ac:dyDescent="0.3">
      <c r="A1519">
        <f t="shared" si="70"/>
        <v>19</v>
      </c>
      <c r="B1519">
        <f t="shared" si="71"/>
        <v>12</v>
      </c>
      <c r="C1519">
        <f t="shared" si="72"/>
        <v>53</v>
      </c>
      <c r="D1519">
        <v>28133.707792687899</v>
      </c>
      <c r="E1519">
        <v>0.57650609953654697</v>
      </c>
    </row>
    <row r="1520" spans="1:5" x14ac:dyDescent="0.3">
      <c r="A1520">
        <f t="shared" si="70"/>
        <v>19</v>
      </c>
      <c r="B1520">
        <f t="shared" si="71"/>
        <v>12</v>
      </c>
      <c r="C1520">
        <f t="shared" si="72"/>
        <v>53</v>
      </c>
      <c r="D1520">
        <v>28133.707792687899</v>
      </c>
      <c r="E1520">
        <v>0.57650609953654697</v>
      </c>
    </row>
    <row r="1521" spans="1:5" x14ac:dyDescent="0.3">
      <c r="A1521">
        <f t="shared" si="70"/>
        <v>19</v>
      </c>
      <c r="B1521">
        <f t="shared" si="71"/>
        <v>13</v>
      </c>
      <c r="C1521">
        <f t="shared" si="72"/>
        <v>9</v>
      </c>
      <c r="D1521">
        <v>28149.823968160199</v>
      </c>
      <c r="E1521">
        <v>0.57716681767001599</v>
      </c>
    </row>
    <row r="1522" spans="1:5" x14ac:dyDescent="0.3">
      <c r="A1522">
        <f t="shared" si="70"/>
        <v>19</v>
      </c>
      <c r="B1522">
        <f t="shared" si="71"/>
        <v>13</v>
      </c>
      <c r="C1522">
        <f t="shared" si="72"/>
        <v>9</v>
      </c>
      <c r="D1522">
        <v>28149.823968160199</v>
      </c>
      <c r="E1522">
        <v>0.57716681767001599</v>
      </c>
    </row>
    <row r="1523" spans="1:5" x14ac:dyDescent="0.3">
      <c r="A1523">
        <f t="shared" si="70"/>
        <v>19</v>
      </c>
      <c r="B1523">
        <f t="shared" si="71"/>
        <v>13</v>
      </c>
      <c r="C1523">
        <f t="shared" si="72"/>
        <v>19</v>
      </c>
      <c r="D1523">
        <v>28159.914626815498</v>
      </c>
      <c r="E1523">
        <v>0.57757945795429899</v>
      </c>
    </row>
    <row r="1524" spans="1:5" x14ac:dyDescent="0.3">
      <c r="A1524">
        <f t="shared" si="70"/>
        <v>19</v>
      </c>
      <c r="B1524">
        <f t="shared" si="71"/>
        <v>13</v>
      </c>
      <c r="C1524">
        <f t="shared" si="72"/>
        <v>19</v>
      </c>
      <c r="D1524">
        <v>28159.914626815498</v>
      </c>
      <c r="E1524">
        <v>0.57757945795429899</v>
      </c>
    </row>
    <row r="1525" spans="1:5" x14ac:dyDescent="0.3">
      <c r="A1525">
        <f t="shared" si="70"/>
        <v>19</v>
      </c>
      <c r="B1525">
        <f t="shared" si="71"/>
        <v>13</v>
      </c>
      <c r="C1525">
        <f t="shared" si="72"/>
        <v>22</v>
      </c>
      <c r="D1525">
        <v>28162.813546301299</v>
      </c>
      <c r="E1525">
        <v>0.57769785544208396</v>
      </c>
    </row>
    <row r="1526" spans="1:5" x14ac:dyDescent="0.3">
      <c r="A1526">
        <f t="shared" si="70"/>
        <v>19</v>
      </c>
      <c r="B1526">
        <f t="shared" si="71"/>
        <v>13</v>
      </c>
      <c r="C1526">
        <f t="shared" si="72"/>
        <v>31</v>
      </c>
      <c r="D1526">
        <v>28171.358088066299</v>
      </c>
      <c r="E1526">
        <v>0.57722099400889004</v>
      </c>
    </row>
    <row r="1527" spans="1:5" x14ac:dyDescent="0.3">
      <c r="A1527">
        <f t="shared" si="70"/>
        <v>19</v>
      </c>
      <c r="B1527">
        <f t="shared" si="71"/>
        <v>13</v>
      </c>
      <c r="C1527">
        <f t="shared" si="72"/>
        <v>37</v>
      </c>
      <c r="D1527">
        <v>28177.835550155702</v>
      </c>
      <c r="E1527">
        <v>0.57748538660039594</v>
      </c>
    </row>
    <row r="1528" spans="1:5" x14ac:dyDescent="0.3">
      <c r="A1528">
        <f t="shared" si="70"/>
        <v>19</v>
      </c>
      <c r="B1528">
        <f t="shared" si="71"/>
        <v>13</v>
      </c>
      <c r="C1528">
        <f t="shared" si="72"/>
        <v>56</v>
      </c>
      <c r="D1528">
        <v>28196.669642661</v>
      </c>
      <c r="E1528">
        <v>0.57643722629788796</v>
      </c>
    </row>
    <row r="1529" spans="1:5" x14ac:dyDescent="0.3">
      <c r="A1529">
        <f t="shared" si="70"/>
        <v>19</v>
      </c>
      <c r="B1529">
        <f t="shared" si="71"/>
        <v>14</v>
      </c>
      <c r="C1529">
        <f t="shared" si="72"/>
        <v>3</v>
      </c>
      <c r="D1529">
        <v>28203.834392448101</v>
      </c>
      <c r="E1529">
        <v>0.576729480698146</v>
      </c>
    </row>
    <row r="1530" spans="1:5" x14ac:dyDescent="0.3">
      <c r="A1530">
        <f t="shared" si="70"/>
        <v>19</v>
      </c>
      <c r="B1530">
        <f t="shared" si="71"/>
        <v>14</v>
      </c>
      <c r="C1530">
        <f t="shared" si="72"/>
        <v>6</v>
      </c>
      <c r="D1530">
        <v>28206.289013597401</v>
      </c>
      <c r="E1530">
        <v>0.57659318058374998</v>
      </c>
    </row>
    <row r="1531" spans="1:5" x14ac:dyDescent="0.3">
      <c r="A1531">
        <f t="shared" si="70"/>
        <v>19</v>
      </c>
      <c r="B1531">
        <f t="shared" si="71"/>
        <v>14</v>
      </c>
      <c r="C1531">
        <f t="shared" si="72"/>
        <v>10</v>
      </c>
      <c r="D1531">
        <v>28210.397775247598</v>
      </c>
      <c r="E1531">
        <v>0.57676061187365002</v>
      </c>
    </row>
    <row r="1532" spans="1:5" x14ac:dyDescent="0.3">
      <c r="A1532">
        <f t="shared" si="70"/>
        <v>19</v>
      </c>
      <c r="B1532">
        <f t="shared" si="71"/>
        <v>14</v>
      </c>
      <c r="C1532">
        <f t="shared" si="72"/>
        <v>26</v>
      </c>
      <c r="D1532">
        <v>28226.797604528201</v>
      </c>
      <c r="E1532">
        <v>0.57585170829639898</v>
      </c>
    </row>
    <row r="1533" spans="1:5" x14ac:dyDescent="0.3">
      <c r="A1533">
        <f t="shared" si="70"/>
        <v>19</v>
      </c>
      <c r="B1533">
        <f t="shared" si="71"/>
        <v>14</v>
      </c>
      <c r="C1533">
        <f t="shared" si="72"/>
        <v>34</v>
      </c>
      <c r="D1533">
        <v>28234.871220263802</v>
      </c>
      <c r="E1533">
        <v>0.57618050836024204</v>
      </c>
    </row>
    <row r="1534" spans="1:5" x14ac:dyDescent="0.3">
      <c r="A1534">
        <f t="shared" si="70"/>
        <v>19</v>
      </c>
      <c r="B1534">
        <f t="shared" si="71"/>
        <v>14</v>
      </c>
      <c r="C1534">
        <f t="shared" si="72"/>
        <v>34</v>
      </c>
      <c r="D1534">
        <v>28234.871220263802</v>
      </c>
      <c r="E1534">
        <v>0.57618050836024204</v>
      </c>
    </row>
    <row r="1535" spans="1:5" x14ac:dyDescent="0.3">
      <c r="A1535">
        <f t="shared" si="70"/>
        <v>19</v>
      </c>
      <c r="B1535">
        <f t="shared" si="71"/>
        <v>14</v>
      </c>
      <c r="C1535">
        <f t="shared" si="72"/>
        <v>49</v>
      </c>
      <c r="D1535">
        <v>28249.637607660799</v>
      </c>
      <c r="E1535">
        <v>0.57678055632311098</v>
      </c>
    </row>
    <row r="1536" spans="1:5" x14ac:dyDescent="0.3">
      <c r="A1536">
        <f t="shared" si="70"/>
        <v>19</v>
      </c>
      <c r="B1536">
        <f t="shared" si="71"/>
        <v>14</v>
      </c>
      <c r="C1536">
        <f t="shared" si="72"/>
        <v>49</v>
      </c>
      <c r="D1536">
        <v>28249.637607660799</v>
      </c>
      <c r="E1536">
        <v>0.57678055632311098</v>
      </c>
    </row>
    <row r="1537" spans="1:5" x14ac:dyDescent="0.3">
      <c r="A1537">
        <f t="shared" si="70"/>
        <v>19</v>
      </c>
      <c r="B1537">
        <f t="shared" si="71"/>
        <v>14</v>
      </c>
      <c r="C1537">
        <f t="shared" si="72"/>
        <v>58</v>
      </c>
      <c r="D1537">
        <v>28258.342840358298</v>
      </c>
      <c r="E1537">
        <v>0.57713350734183799</v>
      </c>
    </row>
    <row r="1538" spans="1:5" x14ac:dyDescent="0.3">
      <c r="A1538">
        <f t="shared" si="70"/>
        <v>19</v>
      </c>
      <c r="B1538">
        <f t="shared" si="71"/>
        <v>14</v>
      </c>
      <c r="C1538">
        <f t="shared" si="72"/>
        <v>58</v>
      </c>
      <c r="D1538">
        <v>28258.342840358298</v>
      </c>
      <c r="E1538">
        <v>0.57713350734183799</v>
      </c>
    </row>
    <row r="1539" spans="1:5" x14ac:dyDescent="0.3">
      <c r="A1539">
        <f t="shared" ref="A1539:A1602" si="73">INT(D1539/60/24)</f>
        <v>19</v>
      </c>
      <c r="B1539">
        <f t="shared" ref="B1539:B1602" si="74">INT(((D1539/60/24)-A1539)*24)</f>
        <v>15</v>
      </c>
      <c r="C1539">
        <f t="shared" ref="C1539:C1602" si="75">INT(((((D1539/60/24)-A1539)*24)-B1539)*60)</f>
        <v>3</v>
      </c>
      <c r="D1539">
        <v>28263.7207805982</v>
      </c>
      <c r="E1539">
        <v>0.57735126026483596</v>
      </c>
    </row>
    <row r="1540" spans="1:5" x14ac:dyDescent="0.3">
      <c r="A1540">
        <f t="shared" si="73"/>
        <v>19</v>
      </c>
      <c r="B1540">
        <f t="shared" si="74"/>
        <v>15</v>
      </c>
      <c r="C1540">
        <f t="shared" si="75"/>
        <v>3</v>
      </c>
      <c r="D1540">
        <v>28263.7207805982</v>
      </c>
      <c r="E1540">
        <v>0.57735126026483596</v>
      </c>
    </row>
    <row r="1541" spans="1:5" x14ac:dyDescent="0.3">
      <c r="A1541">
        <f t="shared" si="73"/>
        <v>19</v>
      </c>
      <c r="B1541">
        <f t="shared" si="74"/>
        <v>15</v>
      </c>
      <c r="C1541">
        <f t="shared" si="75"/>
        <v>8</v>
      </c>
      <c r="D1541">
        <v>28268.1337584578</v>
      </c>
      <c r="E1541">
        <v>0.57752977439702102</v>
      </c>
    </row>
    <row r="1542" spans="1:5" x14ac:dyDescent="0.3">
      <c r="A1542">
        <f t="shared" si="73"/>
        <v>19</v>
      </c>
      <c r="B1542">
        <f t="shared" si="74"/>
        <v>15</v>
      </c>
      <c r="C1542">
        <f t="shared" si="75"/>
        <v>13</v>
      </c>
      <c r="D1542">
        <v>28273.505010284702</v>
      </c>
      <c r="E1542">
        <v>0.57723302628691298</v>
      </c>
    </row>
    <row r="1543" spans="1:5" x14ac:dyDescent="0.3">
      <c r="A1543">
        <f t="shared" si="73"/>
        <v>19</v>
      </c>
      <c r="B1543">
        <f t="shared" si="74"/>
        <v>15</v>
      </c>
      <c r="C1543">
        <f t="shared" si="75"/>
        <v>18</v>
      </c>
      <c r="D1543">
        <v>28278.751942729501</v>
      </c>
      <c r="E1543">
        <v>0.57744511944708499</v>
      </c>
    </row>
    <row r="1544" spans="1:5" x14ac:dyDescent="0.3">
      <c r="A1544">
        <f t="shared" si="73"/>
        <v>19</v>
      </c>
      <c r="B1544">
        <f t="shared" si="74"/>
        <v>16</v>
      </c>
      <c r="C1544">
        <f t="shared" si="75"/>
        <v>4</v>
      </c>
      <c r="D1544">
        <v>28324.3915502645</v>
      </c>
      <c r="E1544">
        <v>0.574936228903693</v>
      </c>
    </row>
    <row r="1545" spans="1:5" x14ac:dyDescent="0.3">
      <c r="A1545">
        <f t="shared" si="73"/>
        <v>19</v>
      </c>
      <c r="B1545">
        <f t="shared" si="74"/>
        <v>16</v>
      </c>
      <c r="C1545">
        <f t="shared" si="75"/>
        <v>16</v>
      </c>
      <c r="D1545">
        <v>28336.864729441</v>
      </c>
      <c r="E1545">
        <v>0.57544036171462998</v>
      </c>
    </row>
    <row r="1546" spans="1:5" x14ac:dyDescent="0.3">
      <c r="A1546">
        <f t="shared" si="73"/>
        <v>19</v>
      </c>
      <c r="B1546">
        <f t="shared" si="74"/>
        <v>16</v>
      </c>
      <c r="C1546">
        <f t="shared" si="75"/>
        <v>16</v>
      </c>
      <c r="D1546">
        <v>28336.864729441</v>
      </c>
      <c r="E1546">
        <v>0.57544036171462998</v>
      </c>
    </row>
    <row r="1547" spans="1:5" x14ac:dyDescent="0.3">
      <c r="A1547">
        <f t="shared" si="73"/>
        <v>19</v>
      </c>
      <c r="B1547">
        <f t="shared" si="74"/>
        <v>16</v>
      </c>
      <c r="C1547">
        <f t="shared" si="75"/>
        <v>28</v>
      </c>
      <c r="D1547">
        <v>28348.186516648799</v>
      </c>
      <c r="E1547">
        <v>0.57589692409354598</v>
      </c>
    </row>
    <row r="1548" spans="1:5" x14ac:dyDescent="0.3">
      <c r="A1548">
        <f t="shared" si="73"/>
        <v>19</v>
      </c>
      <c r="B1548">
        <f t="shared" si="74"/>
        <v>16</v>
      </c>
      <c r="C1548">
        <f t="shared" si="75"/>
        <v>28</v>
      </c>
      <c r="D1548">
        <v>28348.186516648799</v>
      </c>
      <c r="E1548">
        <v>0.57589692409354598</v>
      </c>
    </row>
    <row r="1549" spans="1:5" x14ac:dyDescent="0.3">
      <c r="A1549">
        <f t="shared" si="73"/>
        <v>19</v>
      </c>
      <c r="B1549">
        <f t="shared" si="74"/>
        <v>16</v>
      </c>
      <c r="C1549">
        <f t="shared" si="75"/>
        <v>32</v>
      </c>
      <c r="D1549">
        <v>28352.190094456299</v>
      </c>
      <c r="E1549">
        <v>0.57605813744495205</v>
      </c>
    </row>
    <row r="1550" spans="1:5" x14ac:dyDescent="0.3">
      <c r="A1550">
        <f t="shared" si="73"/>
        <v>19</v>
      </c>
      <c r="B1550">
        <f t="shared" si="74"/>
        <v>16</v>
      </c>
      <c r="C1550">
        <f t="shared" si="75"/>
        <v>32</v>
      </c>
      <c r="D1550">
        <v>28352.688863921201</v>
      </c>
      <c r="E1550">
        <v>0.57603085854089597</v>
      </c>
    </row>
    <row r="1551" spans="1:5" x14ac:dyDescent="0.3">
      <c r="A1551">
        <f t="shared" si="73"/>
        <v>19</v>
      </c>
      <c r="B1551">
        <f t="shared" si="74"/>
        <v>16</v>
      </c>
      <c r="C1551">
        <f t="shared" si="75"/>
        <v>37</v>
      </c>
      <c r="D1551">
        <v>28357.871686918599</v>
      </c>
      <c r="E1551">
        <v>0.57623937854207397</v>
      </c>
    </row>
    <row r="1552" spans="1:5" x14ac:dyDescent="0.3">
      <c r="A1552">
        <f t="shared" si="73"/>
        <v>19</v>
      </c>
      <c r="B1552">
        <f t="shared" si="74"/>
        <v>16</v>
      </c>
      <c r="C1552">
        <f t="shared" si="75"/>
        <v>38</v>
      </c>
      <c r="D1552">
        <v>28358.889249565502</v>
      </c>
      <c r="E1552">
        <v>0.57618374083174395</v>
      </c>
    </row>
    <row r="1553" spans="1:5" x14ac:dyDescent="0.3">
      <c r="A1553">
        <f t="shared" si="73"/>
        <v>19</v>
      </c>
      <c r="B1553">
        <f t="shared" si="74"/>
        <v>16</v>
      </c>
      <c r="C1553">
        <f t="shared" si="75"/>
        <v>41</v>
      </c>
      <c r="D1553">
        <v>28361.729686878301</v>
      </c>
      <c r="E1553">
        <v>0.57629793684625796</v>
      </c>
    </row>
    <row r="1554" spans="1:5" x14ac:dyDescent="0.3">
      <c r="A1554">
        <f t="shared" si="73"/>
        <v>19</v>
      </c>
      <c r="B1554">
        <f t="shared" si="74"/>
        <v>16</v>
      </c>
      <c r="C1554">
        <f t="shared" si="75"/>
        <v>41</v>
      </c>
      <c r="D1554">
        <v>28361.729686878301</v>
      </c>
      <c r="E1554">
        <v>0.57629793684625796</v>
      </c>
    </row>
    <row r="1555" spans="1:5" x14ac:dyDescent="0.3">
      <c r="A1555">
        <f t="shared" si="73"/>
        <v>19</v>
      </c>
      <c r="B1555">
        <f t="shared" si="74"/>
        <v>16</v>
      </c>
      <c r="C1555">
        <f t="shared" si="75"/>
        <v>44</v>
      </c>
      <c r="D1555">
        <v>28364.517137665502</v>
      </c>
      <c r="E1555">
        <v>0.57640994279532498</v>
      </c>
    </row>
    <row r="1556" spans="1:5" x14ac:dyDescent="0.3">
      <c r="A1556">
        <f t="shared" si="73"/>
        <v>19</v>
      </c>
      <c r="B1556">
        <f t="shared" si="74"/>
        <v>16</v>
      </c>
      <c r="C1556">
        <f t="shared" si="75"/>
        <v>49</v>
      </c>
      <c r="D1556">
        <v>28369.114571866801</v>
      </c>
      <c r="E1556">
        <v>0.57615873623510505</v>
      </c>
    </row>
    <row r="1557" spans="1:5" x14ac:dyDescent="0.3">
      <c r="A1557">
        <f t="shared" si="73"/>
        <v>19</v>
      </c>
      <c r="B1557">
        <f t="shared" si="74"/>
        <v>16</v>
      </c>
      <c r="C1557">
        <f t="shared" si="75"/>
        <v>56</v>
      </c>
      <c r="D1557">
        <v>28376.817722925902</v>
      </c>
      <c r="E1557">
        <v>0.57646800682834198</v>
      </c>
    </row>
    <row r="1558" spans="1:5" x14ac:dyDescent="0.3">
      <c r="A1558">
        <f t="shared" si="73"/>
        <v>19</v>
      </c>
      <c r="B1558">
        <f t="shared" si="74"/>
        <v>16</v>
      </c>
      <c r="C1558">
        <f t="shared" si="75"/>
        <v>56</v>
      </c>
      <c r="D1558">
        <v>28376.817722925902</v>
      </c>
      <c r="E1558">
        <v>0.57646800682834198</v>
      </c>
    </row>
    <row r="1559" spans="1:5" x14ac:dyDescent="0.3">
      <c r="A1559">
        <f t="shared" si="73"/>
        <v>19</v>
      </c>
      <c r="B1559">
        <f t="shared" si="74"/>
        <v>17</v>
      </c>
      <c r="C1559">
        <f t="shared" si="75"/>
        <v>10</v>
      </c>
      <c r="D1559">
        <v>28390.416687880599</v>
      </c>
      <c r="E1559">
        <v>0.57701288570137099</v>
      </c>
    </row>
    <row r="1560" spans="1:5" x14ac:dyDescent="0.3">
      <c r="A1560">
        <f t="shared" si="73"/>
        <v>19</v>
      </c>
      <c r="B1560">
        <f t="shared" si="74"/>
        <v>17</v>
      </c>
      <c r="C1560">
        <f t="shared" si="75"/>
        <v>10</v>
      </c>
      <c r="D1560">
        <v>28390.416687880599</v>
      </c>
      <c r="E1560">
        <v>0.57701288570137099</v>
      </c>
    </row>
    <row r="1561" spans="1:5" x14ac:dyDescent="0.3">
      <c r="A1561">
        <f t="shared" si="73"/>
        <v>19</v>
      </c>
      <c r="B1561">
        <f t="shared" si="74"/>
        <v>17</v>
      </c>
      <c r="C1561">
        <f t="shared" si="75"/>
        <v>17</v>
      </c>
      <c r="D1561">
        <v>28397.408661193898</v>
      </c>
      <c r="E1561">
        <v>0.57729249242828995</v>
      </c>
    </row>
    <row r="1562" spans="1:5" x14ac:dyDescent="0.3">
      <c r="A1562">
        <f t="shared" si="73"/>
        <v>19</v>
      </c>
      <c r="B1562">
        <f t="shared" si="74"/>
        <v>17</v>
      </c>
      <c r="C1562">
        <f t="shared" si="75"/>
        <v>17</v>
      </c>
      <c r="D1562">
        <v>28397.408661193898</v>
      </c>
      <c r="E1562">
        <v>0.57729249242828995</v>
      </c>
    </row>
    <row r="1563" spans="1:5" x14ac:dyDescent="0.3">
      <c r="A1563">
        <f t="shared" si="73"/>
        <v>19</v>
      </c>
      <c r="B1563">
        <f t="shared" si="74"/>
        <v>17</v>
      </c>
      <c r="C1563">
        <f t="shared" si="75"/>
        <v>22</v>
      </c>
      <c r="D1563">
        <v>28402.6229289849</v>
      </c>
      <c r="E1563">
        <v>0.57750076878440104</v>
      </c>
    </row>
    <row r="1564" spans="1:5" x14ac:dyDescent="0.3">
      <c r="A1564">
        <f t="shared" si="73"/>
        <v>19</v>
      </c>
      <c r="B1564">
        <f t="shared" si="74"/>
        <v>17</v>
      </c>
      <c r="C1564">
        <f t="shared" si="75"/>
        <v>36</v>
      </c>
      <c r="D1564">
        <v>28416.974571043302</v>
      </c>
      <c r="E1564">
        <v>0.57671865080662199</v>
      </c>
    </row>
    <row r="1565" spans="1:5" x14ac:dyDescent="0.3">
      <c r="A1565">
        <f t="shared" si="73"/>
        <v>19</v>
      </c>
      <c r="B1565">
        <f t="shared" si="74"/>
        <v>17</v>
      </c>
      <c r="C1565">
        <f t="shared" si="75"/>
        <v>41</v>
      </c>
      <c r="D1565">
        <v>28421.968357712001</v>
      </c>
      <c r="E1565">
        <v>0.576918026685456</v>
      </c>
    </row>
    <row r="1566" spans="1:5" x14ac:dyDescent="0.3">
      <c r="A1566">
        <f t="shared" si="73"/>
        <v>19</v>
      </c>
      <c r="B1566">
        <f t="shared" si="74"/>
        <v>17</v>
      </c>
      <c r="C1566">
        <f t="shared" si="75"/>
        <v>41</v>
      </c>
      <c r="D1566">
        <v>28421.968357712001</v>
      </c>
      <c r="E1566">
        <v>0.576918026685456</v>
      </c>
    </row>
    <row r="1567" spans="1:5" x14ac:dyDescent="0.3">
      <c r="A1567">
        <f t="shared" si="73"/>
        <v>19</v>
      </c>
      <c r="B1567">
        <f t="shared" si="74"/>
        <v>17</v>
      </c>
      <c r="C1567">
        <f t="shared" si="75"/>
        <v>49</v>
      </c>
      <c r="D1567">
        <v>28429.575095447901</v>
      </c>
      <c r="E1567">
        <v>0.57722136339619501</v>
      </c>
    </row>
    <row r="1568" spans="1:5" x14ac:dyDescent="0.3">
      <c r="A1568">
        <f t="shared" si="73"/>
        <v>19</v>
      </c>
      <c r="B1568">
        <f t="shared" si="74"/>
        <v>17</v>
      </c>
      <c r="C1568">
        <f t="shared" si="75"/>
        <v>49</v>
      </c>
      <c r="D1568">
        <v>28429.575095447901</v>
      </c>
      <c r="E1568">
        <v>0.57722136339619501</v>
      </c>
    </row>
    <row r="1569" spans="1:5" x14ac:dyDescent="0.3">
      <c r="A1569">
        <f t="shared" si="73"/>
        <v>19</v>
      </c>
      <c r="B1569">
        <f t="shared" si="74"/>
        <v>18</v>
      </c>
      <c r="C1569">
        <f t="shared" si="75"/>
        <v>4</v>
      </c>
      <c r="D1569">
        <v>28444.882952930599</v>
      </c>
      <c r="E1569">
        <v>0.57783048399964398</v>
      </c>
    </row>
    <row r="1570" spans="1:5" x14ac:dyDescent="0.3">
      <c r="A1570">
        <f t="shared" si="73"/>
        <v>19</v>
      </c>
      <c r="B1570">
        <f t="shared" si="74"/>
        <v>18</v>
      </c>
      <c r="C1570">
        <f t="shared" si="75"/>
        <v>4</v>
      </c>
      <c r="D1570">
        <v>28444.882952930599</v>
      </c>
      <c r="E1570">
        <v>0.57783048399964398</v>
      </c>
    </row>
    <row r="1571" spans="1:5" x14ac:dyDescent="0.3">
      <c r="A1571">
        <f t="shared" si="73"/>
        <v>19</v>
      </c>
      <c r="B1571">
        <f t="shared" si="74"/>
        <v>18</v>
      </c>
      <c r="C1571">
        <f t="shared" si="75"/>
        <v>15</v>
      </c>
      <c r="D1571">
        <v>28455.5224976758</v>
      </c>
      <c r="E1571">
        <v>0.57825281317590504</v>
      </c>
    </row>
    <row r="1572" spans="1:5" x14ac:dyDescent="0.3">
      <c r="A1572">
        <f t="shared" si="73"/>
        <v>19</v>
      </c>
      <c r="B1572">
        <f t="shared" si="74"/>
        <v>18</v>
      </c>
      <c r="C1572">
        <f t="shared" si="75"/>
        <v>15</v>
      </c>
      <c r="D1572">
        <v>28455.5224976758</v>
      </c>
      <c r="E1572">
        <v>0.57825281317590504</v>
      </c>
    </row>
    <row r="1573" spans="1:5" x14ac:dyDescent="0.3">
      <c r="A1573">
        <f t="shared" si="73"/>
        <v>19</v>
      </c>
      <c r="B1573">
        <f t="shared" si="74"/>
        <v>18</v>
      </c>
      <c r="C1573">
        <f t="shared" si="75"/>
        <v>18</v>
      </c>
      <c r="D1573">
        <v>28458.8535535347</v>
      </c>
      <c r="E1573">
        <v>0.57838486344152396</v>
      </c>
    </row>
    <row r="1574" spans="1:5" x14ac:dyDescent="0.3">
      <c r="A1574">
        <f t="shared" si="73"/>
        <v>19</v>
      </c>
      <c r="B1574">
        <f t="shared" si="74"/>
        <v>18</v>
      </c>
      <c r="C1574">
        <f t="shared" si="75"/>
        <v>27</v>
      </c>
      <c r="D1574">
        <v>28467.508436737098</v>
      </c>
      <c r="E1574">
        <v>0.57791472026494295</v>
      </c>
    </row>
    <row r="1575" spans="1:5" x14ac:dyDescent="0.3">
      <c r="A1575">
        <f t="shared" si="73"/>
        <v>19</v>
      </c>
      <c r="B1575">
        <f t="shared" si="74"/>
        <v>18</v>
      </c>
      <c r="C1575">
        <f t="shared" si="75"/>
        <v>33</v>
      </c>
      <c r="D1575">
        <v>28473.860463823599</v>
      </c>
      <c r="E1575">
        <v>0.57816637525318104</v>
      </c>
    </row>
    <row r="1576" spans="1:5" x14ac:dyDescent="0.3">
      <c r="A1576">
        <f t="shared" si="73"/>
        <v>19</v>
      </c>
      <c r="B1576">
        <f t="shared" si="74"/>
        <v>18</v>
      </c>
      <c r="C1576">
        <f t="shared" si="75"/>
        <v>50</v>
      </c>
      <c r="D1576">
        <v>28490.778541598698</v>
      </c>
      <c r="E1576">
        <v>0.577249716392225</v>
      </c>
    </row>
    <row r="1577" spans="1:5" x14ac:dyDescent="0.3">
      <c r="A1577">
        <f t="shared" si="73"/>
        <v>19</v>
      </c>
      <c r="B1577">
        <f t="shared" si="74"/>
        <v>19</v>
      </c>
      <c r="C1577">
        <f t="shared" si="75"/>
        <v>2</v>
      </c>
      <c r="D1577">
        <v>28502.141226490399</v>
      </c>
      <c r="E1577">
        <v>0.57769939948091498</v>
      </c>
    </row>
    <row r="1578" spans="1:5" x14ac:dyDescent="0.3">
      <c r="A1578">
        <f t="shared" si="73"/>
        <v>19</v>
      </c>
      <c r="B1578">
        <f t="shared" si="74"/>
        <v>19</v>
      </c>
      <c r="C1578">
        <f t="shared" si="75"/>
        <v>2</v>
      </c>
      <c r="D1578">
        <v>28502.141226490399</v>
      </c>
      <c r="E1578">
        <v>0.57769939948091498</v>
      </c>
    </row>
    <row r="1579" spans="1:5" x14ac:dyDescent="0.3">
      <c r="A1579">
        <f t="shared" si="73"/>
        <v>19</v>
      </c>
      <c r="B1579">
        <f t="shared" si="74"/>
        <v>19</v>
      </c>
      <c r="C1579">
        <f t="shared" si="75"/>
        <v>15</v>
      </c>
      <c r="D1579">
        <v>28515.889318421199</v>
      </c>
      <c r="E1579">
        <v>0.57824220871402399</v>
      </c>
    </row>
    <row r="1580" spans="1:5" x14ac:dyDescent="0.3">
      <c r="A1580">
        <f t="shared" si="73"/>
        <v>19</v>
      </c>
      <c r="B1580">
        <f t="shared" si="74"/>
        <v>19</v>
      </c>
      <c r="C1580">
        <f t="shared" si="75"/>
        <v>15</v>
      </c>
      <c r="D1580">
        <v>28515.889318421199</v>
      </c>
      <c r="E1580">
        <v>0.57824220871402399</v>
      </c>
    </row>
    <row r="1581" spans="1:5" x14ac:dyDescent="0.3">
      <c r="A1581">
        <f t="shared" si="73"/>
        <v>19</v>
      </c>
      <c r="B1581">
        <f t="shared" si="74"/>
        <v>19</v>
      </c>
      <c r="C1581">
        <f t="shared" si="75"/>
        <v>26</v>
      </c>
      <c r="D1581">
        <v>28526.545286594101</v>
      </c>
      <c r="E1581">
        <v>0.578661974145387</v>
      </c>
    </row>
    <row r="1582" spans="1:5" x14ac:dyDescent="0.3">
      <c r="A1582">
        <f t="shared" si="73"/>
        <v>19</v>
      </c>
      <c r="B1582">
        <f t="shared" si="74"/>
        <v>19</v>
      </c>
      <c r="C1582">
        <f t="shared" si="75"/>
        <v>26</v>
      </c>
      <c r="D1582">
        <v>28526.545286594101</v>
      </c>
      <c r="E1582">
        <v>0.578661974145387</v>
      </c>
    </row>
    <row r="1583" spans="1:5" x14ac:dyDescent="0.3">
      <c r="A1583">
        <f t="shared" si="73"/>
        <v>19</v>
      </c>
      <c r="B1583">
        <f t="shared" si="74"/>
        <v>19</v>
      </c>
      <c r="C1583">
        <f t="shared" si="75"/>
        <v>31</v>
      </c>
      <c r="D1583">
        <v>28531.3008704397</v>
      </c>
      <c r="E1583">
        <v>0.57884903903447005</v>
      </c>
    </row>
    <row r="1584" spans="1:5" x14ac:dyDescent="0.3">
      <c r="A1584">
        <f t="shared" si="73"/>
        <v>19</v>
      </c>
      <c r="B1584">
        <f t="shared" si="74"/>
        <v>19</v>
      </c>
      <c r="C1584">
        <f t="shared" si="75"/>
        <v>38</v>
      </c>
      <c r="D1584">
        <v>28538.819303159798</v>
      </c>
      <c r="E1584">
        <v>0.57844302066323094</v>
      </c>
    </row>
    <row r="1585" spans="1:5" x14ac:dyDescent="0.3">
      <c r="A1585">
        <f t="shared" si="73"/>
        <v>19</v>
      </c>
      <c r="B1585">
        <f t="shared" si="74"/>
        <v>19</v>
      </c>
      <c r="C1585">
        <f t="shared" si="75"/>
        <v>41</v>
      </c>
      <c r="D1585">
        <v>28541.966795632601</v>
      </c>
      <c r="E1585">
        <v>0.57856677103894105</v>
      </c>
    </row>
    <row r="1586" spans="1:5" x14ac:dyDescent="0.3">
      <c r="A1586">
        <f t="shared" si="73"/>
        <v>19</v>
      </c>
      <c r="B1586">
        <f t="shared" si="74"/>
        <v>19</v>
      </c>
      <c r="C1586">
        <f t="shared" si="75"/>
        <v>41</v>
      </c>
      <c r="D1586">
        <v>28541.966795632601</v>
      </c>
      <c r="E1586">
        <v>0.57856677103894105</v>
      </c>
    </row>
    <row r="1587" spans="1:5" x14ac:dyDescent="0.3">
      <c r="A1587">
        <f t="shared" si="73"/>
        <v>19</v>
      </c>
      <c r="B1587">
        <f t="shared" si="74"/>
        <v>19</v>
      </c>
      <c r="C1587">
        <f t="shared" si="75"/>
        <v>56</v>
      </c>
      <c r="D1587">
        <v>28556.0759250714</v>
      </c>
      <c r="E1587">
        <v>0.57912060989205305</v>
      </c>
    </row>
    <row r="1588" spans="1:5" x14ac:dyDescent="0.3">
      <c r="A1588">
        <f t="shared" si="73"/>
        <v>19</v>
      </c>
      <c r="B1588">
        <f t="shared" si="74"/>
        <v>19</v>
      </c>
      <c r="C1588">
        <f t="shared" si="75"/>
        <v>56</v>
      </c>
      <c r="D1588">
        <v>28556.0759250714</v>
      </c>
      <c r="E1588">
        <v>0.57912060989205305</v>
      </c>
    </row>
    <row r="1589" spans="1:5" x14ac:dyDescent="0.3">
      <c r="A1589">
        <f t="shared" si="73"/>
        <v>19</v>
      </c>
      <c r="B1589">
        <f t="shared" si="74"/>
        <v>20</v>
      </c>
      <c r="C1589">
        <f t="shared" si="75"/>
        <v>10</v>
      </c>
      <c r="D1589">
        <v>28570.374564175701</v>
      </c>
      <c r="E1589">
        <v>0.57968040457359005</v>
      </c>
    </row>
    <row r="1590" spans="1:5" x14ac:dyDescent="0.3">
      <c r="A1590">
        <f t="shared" si="73"/>
        <v>19</v>
      </c>
      <c r="B1590">
        <f t="shared" si="74"/>
        <v>20</v>
      </c>
      <c r="C1590">
        <f t="shared" si="75"/>
        <v>10</v>
      </c>
      <c r="D1590">
        <v>28570.374564175701</v>
      </c>
      <c r="E1590">
        <v>0.57968040457359005</v>
      </c>
    </row>
    <row r="1591" spans="1:5" x14ac:dyDescent="0.3">
      <c r="A1591">
        <f t="shared" si="73"/>
        <v>19</v>
      </c>
      <c r="B1591">
        <f t="shared" si="74"/>
        <v>20</v>
      </c>
      <c r="C1591">
        <f t="shared" si="75"/>
        <v>20</v>
      </c>
      <c r="D1591">
        <v>28580.496940508001</v>
      </c>
      <c r="E1591">
        <v>0.58007579831314204</v>
      </c>
    </row>
    <row r="1592" spans="1:5" x14ac:dyDescent="0.3">
      <c r="A1592">
        <f t="shared" si="73"/>
        <v>19</v>
      </c>
      <c r="B1592">
        <f t="shared" si="74"/>
        <v>20</v>
      </c>
      <c r="C1592">
        <f t="shared" si="75"/>
        <v>20</v>
      </c>
      <c r="D1592">
        <v>28580.496940508001</v>
      </c>
      <c r="E1592">
        <v>0.58007579831314204</v>
      </c>
    </row>
    <row r="1593" spans="1:5" x14ac:dyDescent="0.3">
      <c r="A1593">
        <f t="shared" si="73"/>
        <v>19</v>
      </c>
      <c r="B1593">
        <f t="shared" si="74"/>
        <v>20</v>
      </c>
      <c r="C1593">
        <f t="shared" si="75"/>
        <v>25</v>
      </c>
      <c r="D1593">
        <v>28585.2700991823</v>
      </c>
      <c r="E1593">
        <v>0.58026198638156901</v>
      </c>
    </row>
    <row r="1594" spans="1:5" x14ac:dyDescent="0.3">
      <c r="A1594">
        <f t="shared" si="73"/>
        <v>19</v>
      </c>
      <c r="B1594">
        <f t="shared" si="74"/>
        <v>20</v>
      </c>
      <c r="C1594">
        <f t="shared" si="75"/>
        <v>35</v>
      </c>
      <c r="D1594">
        <v>28595.542537973899</v>
      </c>
      <c r="E1594">
        <v>0.57970881648620798</v>
      </c>
    </row>
    <row r="1595" spans="1:5" x14ac:dyDescent="0.3">
      <c r="A1595">
        <f t="shared" si="73"/>
        <v>19</v>
      </c>
      <c r="B1595">
        <f t="shared" si="74"/>
        <v>20</v>
      </c>
      <c r="C1595">
        <f t="shared" si="75"/>
        <v>42</v>
      </c>
      <c r="D1595">
        <v>28602.3370303271</v>
      </c>
      <c r="E1595">
        <v>0.57997366307971299</v>
      </c>
    </row>
    <row r="1596" spans="1:5" x14ac:dyDescent="0.3">
      <c r="A1596">
        <f t="shared" si="73"/>
        <v>19</v>
      </c>
      <c r="B1596">
        <f t="shared" si="74"/>
        <v>20</v>
      </c>
      <c r="C1596">
        <f t="shared" si="75"/>
        <v>48</v>
      </c>
      <c r="D1596">
        <v>28608.960216392301</v>
      </c>
      <c r="E1596">
        <v>0.57961762566680197</v>
      </c>
    </row>
    <row r="1597" spans="1:5" x14ac:dyDescent="0.3">
      <c r="A1597">
        <f t="shared" si="73"/>
        <v>19</v>
      </c>
      <c r="B1597">
        <f t="shared" si="74"/>
        <v>21</v>
      </c>
      <c r="C1597">
        <f t="shared" si="75"/>
        <v>0</v>
      </c>
      <c r="D1597">
        <v>28620</v>
      </c>
      <c r="E1597">
        <v>0.58004734144875902</v>
      </c>
    </row>
    <row r="1598" spans="1:5" x14ac:dyDescent="0.3">
      <c r="A1598">
        <f t="shared" si="73"/>
        <v>22</v>
      </c>
      <c r="B1598">
        <f t="shared" si="74"/>
        <v>9</v>
      </c>
      <c r="C1598">
        <f t="shared" si="75"/>
        <v>0</v>
      </c>
      <c r="D1598">
        <v>32220</v>
      </c>
      <c r="E1598">
        <v>0.58004734144875902</v>
      </c>
    </row>
    <row r="1599" spans="1:5" x14ac:dyDescent="0.3">
      <c r="A1599">
        <f t="shared" si="73"/>
        <v>22</v>
      </c>
      <c r="B1599">
        <f t="shared" si="74"/>
        <v>9</v>
      </c>
      <c r="C1599">
        <f t="shared" si="75"/>
        <v>4</v>
      </c>
      <c r="D1599">
        <v>32224.631005462699</v>
      </c>
      <c r="E1599">
        <v>0.57979872560935397</v>
      </c>
    </row>
    <row r="1600" spans="1:5" x14ac:dyDescent="0.3">
      <c r="A1600">
        <f t="shared" si="73"/>
        <v>22</v>
      </c>
      <c r="B1600">
        <f t="shared" si="74"/>
        <v>9</v>
      </c>
      <c r="C1600">
        <f t="shared" si="75"/>
        <v>7</v>
      </c>
      <c r="D1600">
        <v>32227.6563101762</v>
      </c>
      <c r="E1600">
        <v>0.57991634934382097</v>
      </c>
    </row>
    <row r="1601" spans="1:5" x14ac:dyDescent="0.3">
      <c r="A1601">
        <f t="shared" si="73"/>
        <v>22</v>
      </c>
      <c r="B1601">
        <f t="shared" si="74"/>
        <v>9</v>
      </c>
      <c r="C1601">
        <f t="shared" si="75"/>
        <v>9</v>
      </c>
      <c r="D1601">
        <v>32229.778319134999</v>
      </c>
      <c r="E1601">
        <v>0.579802509110252</v>
      </c>
    </row>
    <row r="1602" spans="1:5" x14ac:dyDescent="0.3">
      <c r="A1602">
        <f t="shared" si="73"/>
        <v>22</v>
      </c>
      <c r="B1602">
        <f t="shared" si="74"/>
        <v>9</v>
      </c>
      <c r="C1602">
        <f t="shared" si="75"/>
        <v>18</v>
      </c>
      <c r="D1602">
        <v>32238.872822691901</v>
      </c>
      <c r="E1602">
        <v>0.58015573329895398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9</v>
      </c>
      <c r="C1603">
        <f t="shared" ref="C1603:C1666" si="78">INT(((((D1603/60/24)-A1603)*24)-B1603)*60)</f>
        <v>24</v>
      </c>
      <c r="D1603">
        <v>32244.052821312798</v>
      </c>
      <c r="E1603">
        <v>0.57987809183249095</v>
      </c>
    </row>
    <row r="1604" spans="1:5" x14ac:dyDescent="0.3">
      <c r="A1604">
        <f t="shared" si="76"/>
        <v>22</v>
      </c>
      <c r="B1604">
        <f t="shared" si="77"/>
        <v>9</v>
      </c>
      <c r="C1604">
        <f t="shared" si="78"/>
        <v>31</v>
      </c>
      <c r="D1604">
        <v>32251.314301018101</v>
      </c>
      <c r="E1604">
        <v>0.58015974802168002</v>
      </c>
    </row>
    <row r="1605" spans="1:5" x14ac:dyDescent="0.3">
      <c r="A1605">
        <f t="shared" si="76"/>
        <v>22</v>
      </c>
      <c r="B1605">
        <f t="shared" si="77"/>
        <v>9</v>
      </c>
      <c r="C1605">
        <f t="shared" si="78"/>
        <v>43</v>
      </c>
      <c r="D1605">
        <v>32263.799067997599</v>
      </c>
      <c r="E1605">
        <v>0.57949179399380601</v>
      </c>
    </row>
    <row r="1606" spans="1:5" x14ac:dyDescent="0.3">
      <c r="A1606">
        <f t="shared" si="76"/>
        <v>22</v>
      </c>
      <c r="B1606">
        <f t="shared" si="77"/>
        <v>9</v>
      </c>
      <c r="C1606">
        <f t="shared" si="78"/>
        <v>52</v>
      </c>
      <c r="D1606">
        <v>32272.4834411765</v>
      </c>
      <c r="E1606">
        <v>0.579828293027007</v>
      </c>
    </row>
    <row r="1607" spans="1:5" x14ac:dyDescent="0.3">
      <c r="A1607">
        <f t="shared" si="76"/>
        <v>22</v>
      </c>
      <c r="B1607">
        <f t="shared" si="77"/>
        <v>9</v>
      </c>
      <c r="C1607">
        <f t="shared" si="78"/>
        <v>58</v>
      </c>
      <c r="D1607">
        <v>32278.806948711801</v>
      </c>
      <c r="E1607">
        <v>0.57949063635832898</v>
      </c>
    </row>
    <row r="1608" spans="1:5" x14ac:dyDescent="0.3">
      <c r="A1608">
        <f t="shared" si="76"/>
        <v>22</v>
      </c>
      <c r="B1608">
        <f t="shared" si="77"/>
        <v>10</v>
      </c>
      <c r="C1608">
        <f t="shared" si="78"/>
        <v>7</v>
      </c>
      <c r="D1608">
        <v>32287.588594076198</v>
      </c>
      <c r="E1608">
        <v>0.57983043244758403</v>
      </c>
    </row>
    <row r="1609" spans="1:5" x14ac:dyDescent="0.3">
      <c r="A1609">
        <f t="shared" si="76"/>
        <v>22</v>
      </c>
      <c r="B1609">
        <f t="shared" si="77"/>
        <v>10</v>
      </c>
      <c r="C1609">
        <f t="shared" si="78"/>
        <v>18</v>
      </c>
      <c r="D1609">
        <v>32298.9460738585</v>
      </c>
      <c r="E1609">
        <v>0.57922509693355695</v>
      </c>
    </row>
    <row r="1610" spans="1:5" x14ac:dyDescent="0.3">
      <c r="A1610">
        <f t="shared" si="76"/>
        <v>22</v>
      </c>
      <c r="B1610">
        <f t="shared" si="77"/>
        <v>10</v>
      </c>
      <c r="C1610">
        <f t="shared" si="78"/>
        <v>25</v>
      </c>
      <c r="D1610">
        <v>32305.770936812001</v>
      </c>
      <c r="E1610">
        <v>0.57948890287475996</v>
      </c>
    </row>
    <row r="1611" spans="1:5" x14ac:dyDescent="0.3">
      <c r="A1611">
        <f t="shared" si="76"/>
        <v>22</v>
      </c>
      <c r="B1611">
        <f t="shared" si="77"/>
        <v>10</v>
      </c>
      <c r="C1611">
        <f t="shared" si="78"/>
        <v>30</v>
      </c>
      <c r="D1611">
        <v>32310.614125753</v>
      </c>
      <c r="E1611">
        <v>0.57923119709128101</v>
      </c>
    </row>
    <row r="1612" spans="1:5" x14ac:dyDescent="0.3">
      <c r="A1612">
        <f t="shared" si="76"/>
        <v>22</v>
      </c>
      <c r="B1612">
        <f t="shared" si="77"/>
        <v>10</v>
      </c>
      <c r="C1612">
        <f t="shared" si="78"/>
        <v>38</v>
      </c>
      <c r="D1612">
        <v>32318.598378676601</v>
      </c>
      <c r="E1612">
        <v>0.57953944999023799</v>
      </c>
    </row>
    <row r="1613" spans="1:5" x14ac:dyDescent="0.3">
      <c r="A1613">
        <f t="shared" si="76"/>
        <v>22</v>
      </c>
      <c r="B1613">
        <f t="shared" si="77"/>
        <v>10</v>
      </c>
      <c r="C1613">
        <f t="shared" si="78"/>
        <v>43</v>
      </c>
      <c r="D1613">
        <v>32323.350220767301</v>
      </c>
      <c r="E1613">
        <v>0.57928687808381596</v>
      </c>
    </row>
    <row r="1614" spans="1:5" x14ac:dyDescent="0.3">
      <c r="A1614">
        <f t="shared" si="76"/>
        <v>22</v>
      </c>
      <c r="B1614">
        <f t="shared" si="77"/>
        <v>10</v>
      </c>
      <c r="C1614">
        <f t="shared" si="78"/>
        <v>51</v>
      </c>
      <c r="D1614">
        <v>32331.6723046847</v>
      </c>
      <c r="E1614">
        <v>0.57960774639877199</v>
      </c>
    </row>
    <row r="1615" spans="1:5" x14ac:dyDescent="0.3">
      <c r="A1615">
        <f t="shared" si="76"/>
        <v>22</v>
      </c>
      <c r="B1615">
        <f t="shared" si="77"/>
        <v>10</v>
      </c>
      <c r="C1615">
        <f t="shared" si="78"/>
        <v>58</v>
      </c>
      <c r="D1615">
        <v>32338.231778091202</v>
      </c>
      <c r="E1615">
        <v>0.57925952869502795</v>
      </c>
    </row>
    <row r="1616" spans="1:5" x14ac:dyDescent="0.3">
      <c r="A1616">
        <f t="shared" si="76"/>
        <v>22</v>
      </c>
      <c r="B1616">
        <f t="shared" si="77"/>
        <v>11</v>
      </c>
      <c r="C1616">
        <f t="shared" si="78"/>
        <v>4</v>
      </c>
      <c r="D1616">
        <v>32344.998663514802</v>
      </c>
      <c r="E1616">
        <v>0.57952013308044403</v>
      </c>
    </row>
    <row r="1617" spans="1:5" x14ac:dyDescent="0.3">
      <c r="A1617">
        <f t="shared" si="76"/>
        <v>22</v>
      </c>
      <c r="B1617">
        <f t="shared" si="77"/>
        <v>11</v>
      </c>
      <c r="C1617">
        <f t="shared" si="78"/>
        <v>12</v>
      </c>
      <c r="D1617">
        <v>32352.680377835601</v>
      </c>
      <c r="E1617">
        <v>0.57911294033798599</v>
      </c>
    </row>
    <row r="1618" spans="1:5" x14ac:dyDescent="0.3">
      <c r="A1618">
        <f t="shared" si="76"/>
        <v>22</v>
      </c>
      <c r="B1618">
        <f t="shared" si="77"/>
        <v>11</v>
      </c>
      <c r="C1618">
        <f t="shared" si="78"/>
        <v>15</v>
      </c>
      <c r="D1618">
        <v>32355.4929879109</v>
      </c>
      <c r="E1618">
        <v>0.57922119253895199</v>
      </c>
    </row>
    <row r="1619" spans="1:5" x14ac:dyDescent="0.3">
      <c r="A1619">
        <f t="shared" si="76"/>
        <v>22</v>
      </c>
      <c r="B1619">
        <f t="shared" si="77"/>
        <v>11</v>
      </c>
      <c r="C1619">
        <f t="shared" si="78"/>
        <v>15</v>
      </c>
      <c r="D1619">
        <v>32355.4929879109</v>
      </c>
      <c r="E1619">
        <v>0.57922119253895199</v>
      </c>
    </row>
    <row r="1620" spans="1:5" x14ac:dyDescent="0.3">
      <c r="A1620">
        <f t="shared" si="76"/>
        <v>22</v>
      </c>
      <c r="B1620">
        <f t="shared" si="77"/>
        <v>11</v>
      </c>
      <c r="C1620">
        <f t="shared" si="78"/>
        <v>23</v>
      </c>
      <c r="D1620">
        <v>32363.278540684802</v>
      </c>
      <c r="E1620">
        <v>0.57952055397797797</v>
      </c>
    </row>
    <row r="1621" spans="1:5" x14ac:dyDescent="0.3">
      <c r="A1621">
        <f t="shared" si="76"/>
        <v>22</v>
      </c>
      <c r="B1621">
        <f t="shared" si="77"/>
        <v>11</v>
      </c>
      <c r="C1621">
        <f t="shared" si="78"/>
        <v>26</v>
      </c>
      <c r="D1621">
        <v>32366.384854501801</v>
      </c>
      <c r="E1621">
        <v>0.57935610034986595</v>
      </c>
    </row>
    <row r="1622" spans="1:5" x14ac:dyDescent="0.3">
      <c r="A1622">
        <f t="shared" si="76"/>
        <v>22</v>
      </c>
      <c r="B1622">
        <f t="shared" si="77"/>
        <v>11</v>
      </c>
      <c r="C1622">
        <f t="shared" si="78"/>
        <v>33</v>
      </c>
      <c r="D1622">
        <v>32373.6188897711</v>
      </c>
      <c r="E1622">
        <v>0.57963390377141299</v>
      </c>
    </row>
    <row r="1623" spans="1:5" x14ac:dyDescent="0.3">
      <c r="A1623">
        <f t="shared" si="76"/>
        <v>22</v>
      </c>
      <c r="B1623">
        <f t="shared" si="77"/>
        <v>11</v>
      </c>
      <c r="C1623">
        <f t="shared" si="78"/>
        <v>33</v>
      </c>
      <c r="D1623">
        <v>32373.6188897711</v>
      </c>
      <c r="E1623">
        <v>0.57963390377141299</v>
      </c>
    </row>
    <row r="1624" spans="1:5" x14ac:dyDescent="0.3">
      <c r="A1624">
        <f t="shared" si="76"/>
        <v>22</v>
      </c>
      <c r="B1624">
        <f t="shared" si="77"/>
        <v>11</v>
      </c>
      <c r="C1624">
        <f t="shared" si="78"/>
        <v>43</v>
      </c>
      <c r="D1624">
        <v>32383.7536655576</v>
      </c>
      <c r="E1624">
        <v>0.58002248566256598</v>
      </c>
    </row>
    <row r="1625" spans="1:5" x14ac:dyDescent="0.3">
      <c r="A1625">
        <f t="shared" si="76"/>
        <v>22</v>
      </c>
      <c r="B1625">
        <f t="shared" si="77"/>
        <v>11</v>
      </c>
      <c r="C1625">
        <f t="shared" si="78"/>
        <v>43</v>
      </c>
      <c r="D1625">
        <v>32383.7536655576</v>
      </c>
      <c r="E1625">
        <v>0.58002248566256598</v>
      </c>
    </row>
    <row r="1626" spans="1:5" x14ac:dyDescent="0.3">
      <c r="A1626">
        <f t="shared" si="76"/>
        <v>22</v>
      </c>
      <c r="B1626">
        <f t="shared" si="77"/>
        <v>11</v>
      </c>
      <c r="C1626">
        <f t="shared" si="78"/>
        <v>55</v>
      </c>
      <c r="D1626">
        <v>32395.4857582203</v>
      </c>
      <c r="E1626">
        <v>0.58047141477814301</v>
      </c>
    </row>
    <row r="1627" spans="1:5" x14ac:dyDescent="0.3">
      <c r="A1627">
        <f t="shared" si="76"/>
        <v>22</v>
      </c>
      <c r="B1627">
        <f t="shared" si="77"/>
        <v>11</v>
      </c>
      <c r="C1627">
        <f t="shared" si="78"/>
        <v>55</v>
      </c>
      <c r="D1627">
        <v>32395.4857582203</v>
      </c>
      <c r="E1627">
        <v>0.58047141477814301</v>
      </c>
    </row>
    <row r="1628" spans="1:5" x14ac:dyDescent="0.3">
      <c r="A1628">
        <f t="shared" si="76"/>
        <v>22</v>
      </c>
      <c r="B1628">
        <f t="shared" si="77"/>
        <v>12</v>
      </c>
      <c r="C1628">
        <f t="shared" si="78"/>
        <v>12</v>
      </c>
      <c r="D1628">
        <v>32412.9050218476</v>
      </c>
      <c r="E1628">
        <v>0.58113619619949397</v>
      </c>
    </row>
    <row r="1629" spans="1:5" x14ac:dyDescent="0.3">
      <c r="A1629">
        <f t="shared" si="76"/>
        <v>22</v>
      </c>
      <c r="B1629">
        <f t="shared" si="77"/>
        <v>12</v>
      </c>
      <c r="C1629">
        <f t="shared" si="78"/>
        <v>12</v>
      </c>
      <c r="D1629">
        <v>32412.9050218476</v>
      </c>
      <c r="E1629">
        <v>0.58113619619949397</v>
      </c>
    </row>
    <row r="1630" spans="1:5" x14ac:dyDescent="0.3">
      <c r="A1630">
        <f t="shared" si="76"/>
        <v>22</v>
      </c>
      <c r="B1630">
        <f t="shared" si="77"/>
        <v>12</v>
      </c>
      <c r="C1630">
        <f t="shared" si="78"/>
        <v>17</v>
      </c>
      <c r="D1630">
        <v>32417.1337035857</v>
      </c>
      <c r="E1630">
        <v>0.58129726014266203</v>
      </c>
    </row>
    <row r="1631" spans="1:5" x14ac:dyDescent="0.3">
      <c r="A1631">
        <f t="shared" si="76"/>
        <v>22</v>
      </c>
      <c r="B1631">
        <f t="shared" si="77"/>
        <v>12</v>
      </c>
      <c r="C1631">
        <f t="shared" si="78"/>
        <v>17</v>
      </c>
      <c r="D1631">
        <v>32417.1337035857</v>
      </c>
      <c r="E1631">
        <v>0.58129726014266203</v>
      </c>
    </row>
    <row r="1632" spans="1:5" x14ac:dyDescent="0.3">
      <c r="A1632">
        <f t="shared" si="76"/>
        <v>22</v>
      </c>
      <c r="B1632">
        <f t="shared" si="77"/>
        <v>12</v>
      </c>
      <c r="C1632">
        <f t="shared" si="78"/>
        <v>20</v>
      </c>
      <c r="D1632">
        <v>32420.1861929486</v>
      </c>
      <c r="E1632">
        <v>0.58141344778141801</v>
      </c>
    </row>
    <row r="1633" spans="1:5" x14ac:dyDescent="0.3">
      <c r="A1633">
        <f t="shared" si="76"/>
        <v>22</v>
      </c>
      <c r="B1633">
        <f t="shared" si="77"/>
        <v>13</v>
      </c>
      <c r="C1633">
        <f t="shared" si="78"/>
        <v>5</v>
      </c>
      <c r="D1633">
        <v>32465.695701821202</v>
      </c>
      <c r="E1633">
        <v>0.57901795897068398</v>
      </c>
    </row>
    <row r="1634" spans="1:5" x14ac:dyDescent="0.3">
      <c r="A1634">
        <f t="shared" si="76"/>
        <v>22</v>
      </c>
      <c r="B1634">
        <f t="shared" si="77"/>
        <v>13</v>
      </c>
      <c r="C1634">
        <f t="shared" si="78"/>
        <v>16</v>
      </c>
      <c r="D1634">
        <v>32476.1006966815</v>
      </c>
      <c r="E1634">
        <v>0.57941414891986798</v>
      </c>
    </row>
    <row r="1635" spans="1:5" x14ac:dyDescent="0.3">
      <c r="A1635">
        <f t="shared" si="76"/>
        <v>22</v>
      </c>
      <c r="B1635">
        <f t="shared" si="77"/>
        <v>13</v>
      </c>
      <c r="C1635">
        <f t="shared" si="78"/>
        <v>16</v>
      </c>
      <c r="D1635">
        <v>32476.1006966815</v>
      </c>
      <c r="E1635">
        <v>0.57941414891986798</v>
      </c>
    </row>
    <row r="1636" spans="1:5" x14ac:dyDescent="0.3">
      <c r="A1636">
        <f t="shared" si="76"/>
        <v>22</v>
      </c>
      <c r="B1636">
        <f t="shared" si="77"/>
        <v>13</v>
      </c>
      <c r="C1636">
        <f t="shared" si="78"/>
        <v>24</v>
      </c>
      <c r="D1636">
        <v>32484.869298316698</v>
      </c>
      <c r="E1636">
        <v>0.57974745152671303</v>
      </c>
    </row>
    <row r="1637" spans="1:5" x14ac:dyDescent="0.3">
      <c r="A1637">
        <f t="shared" si="76"/>
        <v>22</v>
      </c>
      <c r="B1637">
        <f t="shared" si="77"/>
        <v>13</v>
      </c>
      <c r="C1637">
        <f t="shared" si="78"/>
        <v>24</v>
      </c>
      <c r="D1637">
        <v>32484.869298316698</v>
      </c>
      <c r="E1637">
        <v>0.57974745152671303</v>
      </c>
    </row>
    <row r="1638" spans="1:5" x14ac:dyDescent="0.3">
      <c r="A1638">
        <f t="shared" si="76"/>
        <v>22</v>
      </c>
      <c r="B1638">
        <f t="shared" si="77"/>
        <v>13</v>
      </c>
      <c r="C1638">
        <f t="shared" si="78"/>
        <v>27</v>
      </c>
      <c r="D1638">
        <v>32487.4227261263</v>
      </c>
      <c r="E1638">
        <v>0.57984441037349199</v>
      </c>
    </row>
    <row r="1639" spans="1:5" x14ac:dyDescent="0.3">
      <c r="A1639">
        <f t="shared" si="76"/>
        <v>22</v>
      </c>
      <c r="B1639">
        <f t="shared" si="77"/>
        <v>13</v>
      </c>
      <c r="C1639">
        <f t="shared" si="78"/>
        <v>34</v>
      </c>
      <c r="D1639">
        <v>32494.5002267975</v>
      </c>
      <c r="E1639">
        <v>0.57947384293301696</v>
      </c>
    </row>
    <row r="1640" spans="1:5" x14ac:dyDescent="0.3">
      <c r="A1640">
        <f t="shared" si="76"/>
        <v>22</v>
      </c>
      <c r="B1640">
        <f t="shared" si="77"/>
        <v>13</v>
      </c>
      <c r="C1640">
        <f t="shared" si="78"/>
        <v>38</v>
      </c>
      <c r="D1640">
        <v>32498.412577783402</v>
      </c>
      <c r="E1640">
        <v>0.579622352109188</v>
      </c>
    </row>
    <row r="1641" spans="1:5" x14ac:dyDescent="0.3">
      <c r="A1641">
        <f t="shared" si="76"/>
        <v>22</v>
      </c>
      <c r="B1641">
        <f t="shared" si="77"/>
        <v>13</v>
      </c>
      <c r="C1641">
        <f t="shared" si="78"/>
        <v>38</v>
      </c>
      <c r="D1641">
        <v>32498.412577783402</v>
      </c>
      <c r="E1641">
        <v>0.579622352109188</v>
      </c>
    </row>
    <row r="1642" spans="1:5" x14ac:dyDescent="0.3">
      <c r="A1642">
        <f t="shared" si="76"/>
        <v>22</v>
      </c>
      <c r="B1642">
        <f t="shared" si="77"/>
        <v>13</v>
      </c>
      <c r="C1642">
        <f t="shared" si="78"/>
        <v>42</v>
      </c>
      <c r="D1642">
        <v>32502.5977781578</v>
      </c>
      <c r="E1642">
        <v>0.57978110231600199</v>
      </c>
    </row>
    <row r="1643" spans="1:5" x14ac:dyDescent="0.3">
      <c r="A1643">
        <f t="shared" si="76"/>
        <v>22</v>
      </c>
      <c r="B1643">
        <f t="shared" si="77"/>
        <v>14</v>
      </c>
      <c r="C1643">
        <f t="shared" si="78"/>
        <v>23</v>
      </c>
      <c r="D1643">
        <v>32543.695082149901</v>
      </c>
      <c r="E1643">
        <v>0.57763905868438403</v>
      </c>
    </row>
    <row r="1644" spans="1:5" x14ac:dyDescent="0.3">
      <c r="A1644">
        <f t="shared" si="76"/>
        <v>22</v>
      </c>
      <c r="B1644">
        <f t="shared" si="77"/>
        <v>14</v>
      </c>
      <c r="C1644">
        <f t="shared" si="78"/>
        <v>34</v>
      </c>
      <c r="D1644">
        <v>32554.351762135</v>
      </c>
      <c r="E1644">
        <v>0.57804330003457405</v>
      </c>
    </row>
    <row r="1645" spans="1:5" x14ac:dyDescent="0.3">
      <c r="A1645">
        <f t="shared" si="76"/>
        <v>22</v>
      </c>
      <c r="B1645">
        <f t="shared" si="77"/>
        <v>14</v>
      </c>
      <c r="C1645">
        <f t="shared" si="78"/>
        <v>34</v>
      </c>
      <c r="D1645">
        <v>32554.351762135</v>
      </c>
      <c r="E1645">
        <v>0.57804330003457405</v>
      </c>
    </row>
    <row r="1646" spans="1:5" x14ac:dyDescent="0.3">
      <c r="A1646">
        <f t="shared" si="76"/>
        <v>22</v>
      </c>
      <c r="B1646">
        <f t="shared" si="77"/>
        <v>14</v>
      </c>
      <c r="C1646">
        <f t="shared" si="78"/>
        <v>47</v>
      </c>
      <c r="D1646">
        <v>32567.859363140298</v>
      </c>
      <c r="E1646">
        <v>0.578554575119679</v>
      </c>
    </row>
    <row r="1647" spans="1:5" x14ac:dyDescent="0.3">
      <c r="A1647">
        <f t="shared" si="76"/>
        <v>22</v>
      </c>
      <c r="B1647">
        <f t="shared" si="77"/>
        <v>14</v>
      </c>
      <c r="C1647">
        <f t="shared" si="78"/>
        <v>47</v>
      </c>
      <c r="D1647">
        <v>32567.859363140298</v>
      </c>
      <c r="E1647">
        <v>0.578554575119679</v>
      </c>
    </row>
    <row r="1648" spans="1:5" x14ac:dyDescent="0.3">
      <c r="A1648">
        <f t="shared" si="76"/>
        <v>22</v>
      </c>
      <c r="B1648">
        <f t="shared" si="77"/>
        <v>14</v>
      </c>
      <c r="C1648">
        <f t="shared" si="78"/>
        <v>55</v>
      </c>
      <c r="D1648">
        <v>32575.085302612199</v>
      </c>
      <c r="E1648">
        <v>0.57882757519527805</v>
      </c>
    </row>
    <row r="1649" spans="1:5" x14ac:dyDescent="0.3">
      <c r="A1649">
        <f t="shared" si="76"/>
        <v>22</v>
      </c>
      <c r="B1649">
        <f t="shared" si="77"/>
        <v>14</v>
      </c>
      <c r="C1649">
        <f t="shared" si="78"/>
        <v>55</v>
      </c>
      <c r="D1649">
        <v>32575.085302612199</v>
      </c>
      <c r="E1649">
        <v>0.57882757519527805</v>
      </c>
    </row>
    <row r="1650" spans="1:5" x14ac:dyDescent="0.3">
      <c r="A1650">
        <f t="shared" si="76"/>
        <v>22</v>
      </c>
      <c r="B1650">
        <f t="shared" si="77"/>
        <v>15</v>
      </c>
      <c r="C1650">
        <f t="shared" si="78"/>
        <v>1</v>
      </c>
      <c r="D1650">
        <v>32581.124173288699</v>
      </c>
      <c r="E1650">
        <v>0.57905545598635</v>
      </c>
    </row>
    <row r="1651" spans="1:5" x14ac:dyDescent="0.3">
      <c r="A1651">
        <f t="shared" si="76"/>
        <v>22</v>
      </c>
      <c r="B1651">
        <f t="shared" si="77"/>
        <v>15</v>
      </c>
      <c r="C1651">
        <f t="shared" si="78"/>
        <v>11</v>
      </c>
      <c r="D1651">
        <v>32591.683290938301</v>
      </c>
      <c r="E1651">
        <v>0.57850815129410105</v>
      </c>
    </row>
    <row r="1652" spans="1:5" x14ac:dyDescent="0.3">
      <c r="A1652">
        <f t="shared" si="76"/>
        <v>22</v>
      </c>
      <c r="B1652">
        <f t="shared" si="77"/>
        <v>15</v>
      </c>
      <c r="C1652">
        <f t="shared" si="78"/>
        <v>16</v>
      </c>
      <c r="D1652">
        <v>32596.349032820399</v>
      </c>
      <c r="E1652">
        <v>0.57868410966527195</v>
      </c>
    </row>
    <row r="1653" spans="1:5" x14ac:dyDescent="0.3">
      <c r="A1653">
        <f t="shared" si="76"/>
        <v>22</v>
      </c>
      <c r="B1653">
        <f t="shared" si="77"/>
        <v>15</v>
      </c>
      <c r="C1653">
        <f t="shared" si="78"/>
        <v>21</v>
      </c>
      <c r="D1653">
        <v>32601.723153217401</v>
      </c>
      <c r="E1653">
        <v>0.57840598454675696</v>
      </c>
    </row>
    <row r="1654" spans="1:5" x14ac:dyDescent="0.3">
      <c r="A1654">
        <f t="shared" si="76"/>
        <v>22</v>
      </c>
      <c r="B1654">
        <f t="shared" si="77"/>
        <v>15</v>
      </c>
      <c r="C1654">
        <f t="shared" si="78"/>
        <v>31</v>
      </c>
      <c r="D1654">
        <v>32611.293549395599</v>
      </c>
      <c r="E1654">
        <v>0.57876651675301405</v>
      </c>
    </row>
    <row r="1655" spans="1:5" x14ac:dyDescent="0.3">
      <c r="A1655">
        <f t="shared" si="76"/>
        <v>22</v>
      </c>
      <c r="B1655">
        <f t="shared" si="77"/>
        <v>15</v>
      </c>
      <c r="C1655">
        <f t="shared" si="78"/>
        <v>37</v>
      </c>
      <c r="D1655">
        <v>32617.891087193198</v>
      </c>
      <c r="E1655">
        <v>0.57842552094044997</v>
      </c>
    </row>
    <row r="1656" spans="1:5" x14ac:dyDescent="0.3">
      <c r="A1656">
        <f t="shared" si="76"/>
        <v>22</v>
      </c>
      <c r="B1656">
        <f t="shared" si="77"/>
        <v>15</v>
      </c>
      <c r="C1656">
        <f t="shared" si="78"/>
        <v>41</v>
      </c>
      <c r="D1656">
        <v>32621.8406504136</v>
      </c>
      <c r="E1656">
        <v>0.57857416035687304</v>
      </c>
    </row>
    <row r="1657" spans="1:5" x14ac:dyDescent="0.3">
      <c r="A1657">
        <f t="shared" si="76"/>
        <v>22</v>
      </c>
      <c r="B1657">
        <f t="shared" si="77"/>
        <v>15</v>
      </c>
      <c r="C1657">
        <f t="shared" si="78"/>
        <v>52</v>
      </c>
      <c r="D1657">
        <v>32632.732128985201</v>
      </c>
      <c r="E1657">
        <v>0.57801216279935497</v>
      </c>
    </row>
    <row r="1658" spans="1:5" x14ac:dyDescent="0.3">
      <c r="A1658">
        <f t="shared" si="76"/>
        <v>22</v>
      </c>
      <c r="B1658">
        <f t="shared" si="77"/>
        <v>15</v>
      </c>
      <c r="C1658">
        <f t="shared" si="78"/>
        <v>55</v>
      </c>
      <c r="D1658">
        <v>32635.388745681801</v>
      </c>
      <c r="E1658">
        <v>0.57811212009548596</v>
      </c>
    </row>
    <row r="1659" spans="1:5" x14ac:dyDescent="0.3">
      <c r="A1659">
        <f t="shared" si="76"/>
        <v>22</v>
      </c>
      <c r="B1659">
        <f t="shared" si="77"/>
        <v>16</v>
      </c>
      <c r="C1659">
        <f t="shared" si="78"/>
        <v>14</v>
      </c>
      <c r="D1659">
        <v>32654.797121768301</v>
      </c>
      <c r="E1659">
        <v>0.57711341782028103</v>
      </c>
    </row>
    <row r="1660" spans="1:5" x14ac:dyDescent="0.3">
      <c r="A1660">
        <f t="shared" si="76"/>
        <v>22</v>
      </c>
      <c r="B1660">
        <f t="shared" si="77"/>
        <v>16</v>
      </c>
      <c r="C1660">
        <f t="shared" si="78"/>
        <v>18</v>
      </c>
      <c r="D1660">
        <v>32658.626550680401</v>
      </c>
      <c r="E1660">
        <v>0.57725751141544102</v>
      </c>
    </row>
    <row r="1661" spans="1:5" x14ac:dyDescent="0.3">
      <c r="A1661">
        <f t="shared" si="76"/>
        <v>22</v>
      </c>
      <c r="B1661">
        <f t="shared" si="77"/>
        <v>16</v>
      </c>
      <c r="C1661">
        <f t="shared" si="78"/>
        <v>35</v>
      </c>
      <c r="D1661">
        <v>32675.8866284613</v>
      </c>
      <c r="E1661">
        <v>0.57637232929914395</v>
      </c>
    </row>
    <row r="1662" spans="1:5" x14ac:dyDescent="0.3">
      <c r="A1662">
        <f t="shared" si="76"/>
        <v>22</v>
      </c>
      <c r="B1662">
        <f t="shared" si="77"/>
        <v>16</v>
      </c>
      <c r="C1662">
        <f t="shared" si="78"/>
        <v>40</v>
      </c>
      <c r="D1662">
        <v>32680.388769224501</v>
      </c>
      <c r="E1662">
        <v>0.57654170457061804</v>
      </c>
    </row>
    <row r="1663" spans="1:5" x14ac:dyDescent="0.3">
      <c r="A1663">
        <f t="shared" si="76"/>
        <v>22</v>
      </c>
      <c r="B1663">
        <f t="shared" si="77"/>
        <v>16</v>
      </c>
      <c r="C1663">
        <f t="shared" si="78"/>
        <v>57</v>
      </c>
      <c r="D1663">
        <v>32697.868132302501</v>
      </c>
      <c r="E1663">
        <v>0.57564813304933504</v>
      </c>
    </row>
    <row r="1664" spans="1:5" x14ac:dyDescent="0.3">
      <c r="A1664">
        <f t="shared" si="76"/>
        <v>22</v>
      </c>
      <c r="B1664">
        <f t="shared" si="77"/>
        <v>17</v>
      </c>
      <c r="C1664">
        <f t="shared" si="78"/>
        <v>1</v>
      </c>
      <c r="D1664">
        <v>32701.0927721892</v>
      </c>
      <c r="E1664">
        <v>0.57576943175539297</v>
      </c>
    </row>
    <row r="1665" spans="1:5" x14ac:dyDescent="0.3">
      <c r="A1665">
        <f t="shared" si="76"/>
        <v>22</v>
      </c>
      <c r="B1665">
        <f t="shared" si="77"/>
        <v>17</v>
      </c>
      <c r="C1665">
        <f t="shared" si="78"/>
        <v>3</v>
      </c>
      <c r="D1665">
        <v>32703.445949458899</v>
      </c>
      <c r="E1665">
        <v>0.57564935429453101</v>
      </c>
    </row>
    <row r="1666" spans="1:5" x14ac:dyDescent="0.3">
      <c r="A1666">
        <f t="shared" si="76"/>
        <v>22</v>
      </c>
      <c r="B1666">
        <f t="shared" si="77"/>
        <v>17</v>
      </c>
      <c r="C1666">
        <f t="shared" si="78"/>
        <v>11</v>
      </c>
      <c r="D1666">
        <v>32711.177256787199</v>
      </c>
      <c r="E1666">
        <v>0.57593991613606998</v>
      </c>
    </row>
    <row r="1667" spans="1:5" x14ac:dyDescent="0.3">
      <c r="A1667">
        <f t="shared" ref="A1667:A1730" si="79">INT(D1667/60/24)</f>
        <v>22</v>
      </c>
      <c r="B1667">
        <f t="shared" ref="B1667:B1730" si="80">INT(((D1667/60/24)-A1667)*24)</f>
        <v>17</v>
      </c>
      <c r="C1667">
        <f t="shared" ref="C1667:C1730" si="81">INT(((((D1667/60/24)-A1667)*24)-B1667)*60)</f>
        <v>11</v>
      </c>
      <c r="D1667">
        <v>32711.177256787199</v>
      </c>
      <c r="E1667">
        <v>0.57593991613606998</v>
      </c>
    </row>
    <row r="1668" spans="1:5" x14ac:dyDescent="0.3">
      <c r="A1668">
        <f t="shared" si="79"/>
        <v>22</v>
      </c>
      <c r="B1668">
        <f t="shared" si="80"/>
        <v>17</v>
      </c>
      <c r="C1668">
        <f t="shared" si="81"/>
        <v>27</v>
      </c>
      <c r="D1668">
        <v>32727.3824929771</v>
      </c>
      <c r="E1668">
        <v>0.57654766013182002</v>
      </c>
    </row>
    <row r="1669" spans="1:5" x14ac:dyDescent="0.3">
      <c r="A1669">
        <f t="shared" si="79"/>
        <v>22</v>
      </c>
      <c r="B1669">
        <f t="shared" si="80"/>
        <v>17</v>
      </c>
      <c r="C1669">
        <f t="shared" si="81"/>
        <v>27</v>
      </c>
      <c r="D1669">
        <v>32727.3824929771</v>
      </c>
      <c r="E1669">
        <v>0.57654766013182002</v>
      </c>
    </row>
    <row r="1670" spans="1:5" x14ac:dyDescent="0.3">
      <c r="A1670">
        <f t="shared" si="79"/>
        <v>22</v>
      </c>
      <c r="B1670">
        <f t="shared" si="80"/>
        <v>17</v>
      </c>
      <c r="C1670">
        <f t="shared" si="81"/>
        <v>38</v>
      </c>
      <c r="D1670">
        <v>32738.1780488812</v>
      </c>
      <c r="E1670">
        <v>0.57695155936259801</v>
      </c>
    </row>
    <row r="1671" spans="1:5" x14ac:dyDescent="0.3">
      <c r="A1671">
        <f t="shared" si="79"/>
        <v>22</v>
      </c>
      <c r="B1671">
        <f t="shared" si="80"/>
        <v>17</v>
      </c>
      <c r="C1671">
        <f t="shared" si="81"/>
        <v>38</v>
      </c>
      <c r="D1671">
        <v>32738.1780488812</v>
      </c>
      <c r="E1671">
        <v>0.57695155936259801</v>
      </c>
    </row>
    <row r="1672" spans="1:5" x14ac:dyDescent="0.3">
      <c r="A1672">
        <f t="shared" si="79"/>
        <v>22</v>
      </c>
      <c r="B1672">
        <f t="shared" si="80"/>
        <v>17</v>
      </c>
      <c r="C1672">
        <f t="shared" si="81"/>
        <v>41</v>
      </c>
      <c r="D1672">
        <v>32741.7216991202</v>
      </c>
      <c r="E1672">
        <v>0.57708397170655201</v>
      </c>
    </row>
    <row r="1673" spans="1:5" x14ac:dyDescent="0.3">
      <c r="A1673">
        <f t="shared" si="79"/>
        <v>22</v>
      </c>
      <c r="B1673">
        <f t="shared" si="80"/>
        <v>17</v>
      </c>
      <c r="C1673">
        <f t="shared" si="81"/>
        <v>41</v>
      </c>
      <c r="D1673">
        <v>32741.7216991202</v>
      </c>
      <c r="E1673">
        <v>0.57708397170655201</v>
      </c>
    </row>
    <row r="1674" spans="1:5" x14ac:dyDescent="0.3">
      <c r="A1674">
        <f t="shared" si="79"/>
        <v>22</v>
      </c>
      <c r="B1674">
        <f t="shared" si="80"/>
        <v>17</v>
      </c>
      <c r="C1674">
        <f t="shared" si="81"/>
        <v>44</v>
      </c>
      <c r="D1674">
        <v>32744.123410878201</v>
      </c>
      <c r="E1674">
        <v>0.577173667161197</v>
      </c>
    </row>
    <row r="1675" spans="1:5" x14ac:dyDescent="0.3">
      <c r="A1675">
        <f t="shared" si="79"/>
        <v>22</v>
      </c>
      <c r="B1675">
        <f t="shared" si="80"/>
        <v>17</v>
      </c>
      <c r="C1675">
        <f t="shared" si="81"/>
        <v>50</v>
      </c>
      <c r="D1675">
        <v>32750.487421299302</v>
      </c>
      <c r="E1675">
        <v>0.57684948523538804</v>
      </c>
    </row>
    <row r="1676" spans="1:5" x14ac:dyDescent="0.3">
      <c r="A1676">
        <f t="shared" si="79"/>
        <v>22</v>
      </c>
      <c r="B1676">
        <f t="shared" si="80"/>
        <v>17</v>
      </c>
      <c r="C1676">
        <f t="shared" si="81"/>
        <v>56</v>
      </c>
      <c r="D1676">
        <v>32756.686261331201</v>
      </c>
      <c r="E1676">
        <v>0.57708086169672401</v>
      </c>
    </row>
    <row r="1677" spans="1:5" x14ac:dyDescent="0.3">
      <c r="A1677">
        <f t="shared" si="79"/>
        <v>22</v>
      </c>
      <c r="B1677">
        <f t="shared" si="80"/>
        <v>18</v>
      </c>
      <c r="C1677">
        <f t="shared" si="81"/>
        <v>34</v>
      </c>
      <c r="D1677">
        <v>32794.1604458203</v>
      </c>
      <c r="E1677">
        <v>0.57517956667109404</v>
      </c>
    </row>
    <row r="1678" spans="1:5" x14ac:dyDescent="0.3">
      <c r="A1678">
        <f t="shared" si="79"/>
        <v>22</v>
      </c>
      <c r="B1678">
        <f t="shared" si="80"/>
        <v>18</v>
      </c>
      <c r="C1678">
        <f t="shared" si="81"/>
        <v>39</v>
      </c>
      <c r="D1678">
        <v>32799.548961412998</v>
      </c>
      <c r="E1678">
        <v>0.57538073031447601</v>
      </c>
    </row>
    <row r="1679" spans="1:5" x14ac:dyDescent="0.3">
      <c r="A1679">
        <f t="shared" si="79"/>
        <v>22</v>
      </c>
      <c r="B1679">
        <f t="shared" si="80"/>
        <v>18</v>
      </c>
      <c r="C1679">
        <f t="shared" si="81"/>
        <v>39</v>
      </c>
      <c r="D1679">
        <v>32799.548961412998</v>
      </c>
      <c r="E1679">
        <v>0.57538073031447601</v>
      </c>
    </row>
    <row r="1680" spans="1:5" x14ac:dyDescent="0.3">
      <c r="A1680">
        <f t="shared" si="79"/>
        <v>22</v>
      </c>
      <c r="B1680">
        <f t="shared" si="80"/>
        <v>18</v>
      </c>
      <c r="C1680">
        <f t="shared" si="81"/>
        <v>51</v>
      </c>
      <c r="D1680">
        <v>32811.857847471198</v>
      </c>
      <c r="E1680">
        <v>0.57583953082609096</v>
      </c>
    </row>
    <row r="1681" spans="1:5" x14ac:dyDescent="0.3">
      <c r="A1681">
        <f t="shared" si="79"/>
        <v>22</v>
      </c>
      <c r="B1681">
        <f t="shared" si="80"/>
        <v>18</v>
      </c>
      <c r="C1681">
        <f t="shared" si="81"/>
        <v>51</v>
      </c>
      <c r="D1681">
        <v>32811.857847471198</v>
      </c>
      <c r="E1681">
        <v>0.57583953082609096</v>
      </c>
    </row>
    <row r="1682" spans="1:5" x14ac:dyDescent="0.3">
      <c r="A1682">
        <f t="shared" si="79"/>
        <v>22</v>
      </c>
      <c r="B1682">
        <f t="shared" si="80"/>
        <v>19</v>
      </c>
      <c r="C1682">
        <f t="shared" si="81"/>
        <v>6</v>
      </c>
      <c r="D1682">
        <v>32826.388550796502</v>
      </c>
      <c r="E1682">
        <v>0.57637987275048097</v>
      </c>
    </row>
    <row r="1683" spans="1:5" x14ac:dyDescent="0.3">
      <c r="A1683">
        <f t="shared" si="79"/>
        <v>22</v>
      </c>
      <c r="B1683">
        <f t="shared" si="80"/>
        <v>19</v>
      </c>
      <c r="C1683">
        <f t="shared" si="81"/>
        <v>6</v>
      </c>
      <c r="D1683">
        <v>32826.388550796502</v>
      </c>
      <c r="E1683">
        <v>0.57637987275048097</v>
      </c>
    </row>
    <row r="1684" spans="1:5" x14ac:dyDescent="0.3">
      <c r="A1684">
        <f t="shared" si="79"/>
        <v>22</v>
      </c>
      <c r="B1684">
        <f t="shared" si="80"/>
        <v>19</v>
      </c>
      <c r="C1684">
        <f t="shared" si="81"/>
        <v>17</v>
      </c>
      <c r="D1684">
        <v>32837.083487547898</v>
      </c>
      <c r="E1684">
        <v>0.57677669830338996</v>
      </c>
    </row>
    <row r="1685" spans="1:5" x14ac:dyDescent="0.3">
      <c r="A1685">
        <f t="shared" si="79"/>
        <v>22</v>
      </c>
      <c r="B1685">
        <f t="shared" si="80"/>
        <v>19</v>
      </c>
      <c r="C1685">
        <f t="shared" si="81"/>
        <v>17</v>
      </c>
      <c r="D1685">
        <v>32837.083487547898</v>
      </c>
      <c r="E1685">
        <v>0.57677669830338996</v>
      </c>
    </row>
    <row r="1686" spans="1:5" x14ac:dyDescent="0.3">
      <c r="A1686">
        <f t="shared" si="79"/>
        <v>22</v>
      </c>
      <c r="B1686">
        <f t="shared" si="80"/>
        <v>19</v>
      </c>
      <c r="C1686">
        <f t="shared" si="81"/>
        <v>21</v>
      </c>
      <c r="D1686">
        <v>32841.553186982601</v>
      </c>
      <c r="E1686">
        <v>0.57694232209565099</v>
      </c>
    </row>
    <row r="1687" spans="1:5" x14ac:dyDescent="0.3">
      <c r="A1687">
        <f t="shared" si="79"/>
        <v>22</v>
      </c>
      <c r="B1687">
        <f t="shared" si="80"/>
        <v>19</v>
      </c>
      <c r="C1687">
        <f t="shared" si="81"/>
        <v>21</v>
      </c>
      <c r="D1687">
        <v>32841.553186982601</v>
      </c>
      <c r="E1687">
        <v>0.57694232209565099</v>
      </c>
    </row>
    <row r="1688" spans="1:5" x14ac:dyDescent="0.3">
      <c r="A1688">
        <f t="shared" si="79"/>
        <v>22</v>
      </c>
      <c r="B1688">
        <f t="shared" si="80"/>
        <v>19</v>
      </c>
      <c r="C1688">
        <f t="shared" si="81"/>
        <v>25</v>
      </c>
      <c r="D1688">
        <v>32845.702367898703</v>
      </c>
      <c r="E1688">
        <v>0.57709595316244</v>
      </c>
    </row>
    <row r="1689" spans="1:5" x14ac:dyDescent="0.3">
      <c r="A1689">
        <f t="shared" si="79"/>
        <v>22</v>
      </c>
      <c r="B1689">
        <f t="shared" si="80"/>
        <v>19</v>
      </c>
      <c r="C1689">
        <f t="shared" si="81"/>
        <v>25</v>
      </c>
      <c r="D1689">
        <v>32845.702367898703</v>
      </c>
      <c r="E1689">
        <v>0.57709595316244</v>
      </c>
    </row>
    <row r="1690" spans="1:5" x14ac:dyDescent="0.3">
      <c r="A1690">
        <f t="shared" si="79"/>
        <v>22</v>
      </c>
      <c r="B1690">
        <f t="shared" si="80"/>
        <v>19</v>
      </c>
      <c r="C1690">
        <f t="shared" si="81"/>
        <v>37</v>
      </c>
      <c r="D1690">
        <v>32857.330304266601</v>
      </c>
      <c r="E1690">
        <v>0.577525905014448</v>
      </c>
    </row>
    <row r="1691" spans="1:5" x14ac:dyDescent="0.3">
      <c r="A1691">
        <f t="shared" si="79"/>
        <v>22</v>
      </c>
      <c r="B1691">
        <f t="shared" si="80"/>
        <v>19</v>
      </c>
      <c r="C1691">
        <f t="shared" si="81"/>
        <v>37</v>
      </c>
      <c r="D1691">
        <v>32857.330304266601</v>
      </c>
      <c r="E1691">
        <v>0.577525905014448</v>
      </c>
    </row>
    <row r="1692" spans="1:5" x14ac:dyDescent="0.3">
      <c r="A1692">
        <f t="shared" si="79"/>
        <v>22</v>
      </c>
      <c r="B1692">
        <f t="shared" si="80"/>
        <v>19</v>
      </c>
      <c r="C1692">
        <f t="shared" si="81"/>
        <v>41</v>
      </c>
      <c r="D1692">
        <v>32861.922291121402</v>
      </c>
      <c r="E1692">
        <v>0.57769545654969701</v>
      </c>
    </row>
    <row r="1693" spans="1:5" x14ac:dyDescent="0.3">
      <c r="A1693">
        <f t="shared" si="79"/>
        <v>22</v>
      </c>
      <c r="B1693">
        <f t="shared" si="80"/>
        <v>19</v>
      </c>
      <c r="C1693">
        <f t="shared" si="81"/>
        <v>43</v>
      </c>
      <c r="D1693">
        <v>32863.963202862004</v>
      </c>
      <c r="E1693">
        <v>0.577592430577062</v>
      </c>
    </row>
    <row r="1694" spans="1:5" x14ac:dyDescent="0.3">
      <c r="A1694">
        <f t="shared" si="79"/>
        <v>22</v>
      </c>
      <c r="B1694">
        <f t="shared" si="80"/>
        <v>19</v>
      </c>
      <c r="C1694">
        <f t="shared" si="81"/>
        <v>54</v>
      </c>
      <c r="D1694">
        <v>32874.055005846298</v>
      </c>
      <c r="E1694">
        <v>0.57796460043022702</v>
      </c>
    </row>
    <row r="1695" spans="1:5" x14ac:dyDescent="0.3">
      <c r="A1695">
        <f t="shared" si="79"/>
        <v>22</v>
      </c>
      <c r="B1695">
        <f t="shared" si="80"/>
        <v>19</v>
      </c>
      <c r="C1695">
        <f t="shared" si="81"/>
        <v>54</v>
      </c>
      <c r="D1695">
        <v>32874.055005846298</v>
      </c>
      <c r="E1695">
        <v>0.57796460043022702</v>
      </c>
    </row>
    <row r="1696" spans="1:5" x14ac:dyDescent="0.3">
      <c r="A1696">
        <f t="shared" si="79"/>
        <v>22</v>
      </c>
      <c r="B1696">
        <f t="shared" si="80"/>
        <v>20</v>
      </c>
      <c r="C1696">
        <f t="shared" si="81"/>
        <v>0</v>
      </c>
      <c r="D1696">
        <v>32880.431147343399</v>
      </c>
      <c r="E1696">
        <v>0.57819940463522301</v>
      </c>
    </row>
    <row r="1697" spans="1:5" x14ac:dyDescent="0.3">
      <c r="A1697">
        <f t="shared" si="79"/>
        <v>22</v>
      </c>
      <c r="B1697">
        <f t="shared" si="80"/>
        <v>20</v>
      </c>
      <c r="C1697">
        <f t="shared" si="81"/>
        <v>6</v>
      </c>
      <c r="D1697">
        <v>32886.709463701103</v>
      </c>
      <c r="E1697">
        <v>0.577882825690619</v>
      </c>
    </row>
    <row r="1698" spans="1:5" x14ac:dyDescent="0.3">
      <c r="A1698">
        <f t="shared" si="79"/>
        <v>22</v>
      </c>
      <c r="B1698">
        <f t="shared" si="80"/>
        <v>20</v>
      </c>
      <c r="C1698">
        <f t="shared" si="81"/>
        <v>10</v>
      </c>
      <c r="D1698">
        <v>32890.997412807701</v>
      </c>
      <c r="E1698">
        <v>0.57804061641232796</v>
      </c>
    </row>
    <row r="1699" spans="1:5" x14ac:dyDescent="0.3">
      <c r="A1699">
        <f t="shared" si="79"/>
        <v>22</v>
      </c>
      <c r="B1699">
        <f t="shared" si="80"/>
        <v>21</v>
      </c>
      <c r="C1699">
        <f t="shared" si="81"/>
        <v>0</v>
      </c>
      <c r="D1699">
        <v>32940</v>
      </c>
      <c r="E1699">
        <v>0.57558180688920402</v>
      </c>
    </row>
    <row r="1700" spans="1:5" x14ac:dyDescent="0.3">
      <c r="A1700">
        <f t="shared" si="79"/>
        <v>23</v>
      </c>
      <c r="B1700">
        <f t="shared" si="80"/>
        <v>9</v>
      </c>
      <c r="C1700">
        <f t="shared" si="81"/>
        <v>0</v>
      </c>
      <c r="D1700">
        <v>33660</v>
      </c>
      <c r="E1700">
        <v>0.57558180688920402</v>
      </c>
    </row>
    <row r="1701" spans="1:5" x14ac:dyDescent="0.3">
      <c r="A1701">
        <f t="shared" si="79"/>
        <v>23</v>
      </c>
      <c r="B1701">
        <f t="shared" si="80"/>
        <v>9</v>
      </c>
      <c r="C1701">
        <f t="shared" si="81"/>
        <v>13</v>
      </c>
      <c r="D1701">
        <v>33673.067010099701</v>
      </c>
      <c r="E1701">
        <v>0.57492967044732901</v>
      </c>
    </row>
    <row r="1702" spans="1:5" x14ac:dyDescent="0.3">
      <c r="A1702">
        <f t="shared" si="79"/>
        <v>23</v>
      </c>
      <c r="B1702">
        <f t="shared" si="80"/>
        <v>9</v>
      </c>
      <c r="C1702">
        <f t="shared" si="81"/>
        <v>19</v>
      </c>
      <c r="D1702">
        <v>33679.807537539098</v>
      </c>
      <c r="E1702">
        <v>0.57517795866276999</v>
      </c>
    </row>
    <row r="1703" spans="1:5" x14ac:dyDescent="0.3">
      <c r="A1703">
        <f t="shared" si="79"/>
        <v>23</v>
      </c>
      <c r="B1703">
        <f t="shared" si="80"/>
        <v>9</v>
      </c>
      <c r="C1703">
        <f t="shared" si="81"/>
        <v>28</v>
      </c>
      <c r="D1703">
        <v>33688.309549747501</v>
      </c>
      <c r="E1703">
        <v>0.57475450534213901</v>
      </c>
    </row>
    <row r="1704" spans="1:5" x14ac:dyDescent="0.3">
      <c r="A1704">
        <f t="shared" si="79"/>
        <v>23</v>
      </c>
      <c r="B1704">
        <f t="shared" si="80"/>
        <v>9</v>
      </c>
      <c r="C1704">
        <f t="shared" si="81"/>
        <v>38</v>
      </c>
      <c r="D1704">
        <v>33698.0578826868</v>
      </c>
      <c r="E1704">
        <v>0.57511316721292705</v>
      </c>
    </row>
    <row r="1705" spans="1:5" x14ac:dyDescent="0.3">
      <c r="A1705">
        <f t="shared" si="79"/>
        <v>23</v>
      </c>
      <c r="B1705">
        <f t="shared" si="80"/>
        <v>9</v>
      </c>
      <c r="C1705">
        <f t="shared" si="81"/>
        <v>42</v>
      </c>
      <c r="D1705">
        <v>33702.227164789801</v>
      </c>
      <c r="E1705">
        <v>0.57490578424067895</v>
      </c>
    </row>
    <row r="1706" spans="1:5" x14ac:dyDescent="0.3">
      <c r="A1706">
        <f t="shared" si="79"/>
        <v>23</v>
      </c>
      <c r="B1706">
        <f t="shared" si="80"/>
        <v>9</v>
      </c>
      <c r="C1706">
        <f t="shared" si="81"/>
        <v>50</v>
      </c>
      <c r="D1706">
        <v>33710.366232030698</v>
      </c>
      <c r="E1706">
        <v>0.57520481283981195</v>
      </c>
    </row>
    <row r="1707" spans="1:5" x14ac:dyDescent="0.3">
      <c r="A1707">
        <f t="shared" si="79"/>
        <v>23</v>
      </c>
      <c r="B1707">
        <f t="shared" si="80"/>
        <v>9</v>
      </c>
      <c r="C1707">
        <f t="shared" si="81"/>
        <v>57</v>
      </c>
      <c r="D1707">
        <v>33717.405546029302</v>
      </c>
      <c r="E1707">
        <v>0.574855075821881</v>
      </c>
    </row>
    <row r="1708" spans="1:5" x14ac:dyDescent="0.3">
      <c r="A1708">
        <f t="shared" si="79"/>
        <v>23</v>
      </c>
      <c r="B1708">
        <f t="shared" si="80"/>
        <v>10</v>
      </c>
      <c r="C1708">
        <f t="shared" si="81"/>
        <v>6</v>
      </c>
      <c r="D1708">
        <v>33726.109754196303</v>
      </c>
      <c r="E1708">
        <v>0.57517447120132403</v>
      </c>
    </row>
    <row r="1709" spans="1:5" x14ac:dyDescent="0.3">
      <c r="A1709">
        <f t="shared" si="79"/>
        <v>23</v>
      </c>
      <c r="B1709">
        <f t="shared" si="80"/>
        <v>10</v>
      </c>
      <c r="C1709">
        <f t="shared" si="81"/>
        <v>9</v>
      </c>
      <c r="D1709">
        <v>33729.783973081503</v>
      </c>
      <c r="E1709">
        <v>0.57499212812148304</v>
      </c>
    </row>
    <row r="1710" spans="1:5" x14ac:dyDescent="0.3">
      <c r="A1710">
        <f t="shared" si="79"/>
        <v>23</v>
      </c>
      <c r="B1710">
        <f t="shared" si="80"/>
        <v>10</v>
      </c>
      <c r="C1710">
        <f t="shared" si="81"/>
        <v>14</v>
      </c>
      <c r="D1710">
        <v>33734.049224759197</v>
      </c>
      <c r="E1710">
        <v>0.57514848122154605</v>
      </c>
    </row>
    <row r="1711" spans="1:5" x14ac:dyDescent="0.3">
      <c r="A1711">
        <f t="shared" si="79"/>
        <v>23</v>
      </c>
      <c r="B1711">
        <f t="shared" si="80"/>
        <v>10</v>
      </c>
      <c r="C1711">
        <f t="shared" si="81"/>
        <v>25</v>
      </c>
      <c r="D1711">
        <v>33745.2923047437</v>
      </c>
      <c r="E1711">
        <v>0.57459128367687695</v>
      </c>
    </row>
    <row r="1712" spans="1:5" x14ac:dyDescent="0.3">
      <c r="A1712">
        <f t="shared" si="79"/>
        <v>23</v>
      </c>
      <c r="B1712">
        <f t="shared" si="80"/>
        <v>10</v>
      </c>
      <c r="C1712">
        <f t="shared" si="81"/>
        <v>32</v>
      </c>
      <c r="D1712">
        <v>33752.942439605198</v>
      </c>
      <c r="E1712">
        <v>0.57487152566275102</v>
      </c>
    </row>
    <row r="1713" spans="1:5" x14ac:dyDescent="0.3">
      <c r="A1713">
        <f t="shared" si="79"/>
        <v>23</v>
      </c>
      <c r="B1713">
        <f t="shared" si="80"/>
        <v>10</v>
      </c>
      <c r="C1713">
        <f t="shared" si="81"/>
        <v>40</v>
      </c>
      <c r="D1713">
        <v>33760.137360702502</v>
      </c>
      <c r="E1713">
        <v>0.57451557847040602</v>
      </c>
    </row>
    <row r="1714" spans="1:5" x14ac:dyDescent="0.3">
      <c r="A1714">
        <f t="shared" si="79"/>
        <v>23</v>
      </c>
      <c r="B1714">
        <f t="shared" si="80"/>
        <v>10</v>
      </c>
      <c r="C1714">
        <f t="shared" si="81"/>
        <v>49</v>
      </c>
      <c r="D1714">
        <v>33769.474979894003</v>
      </c>
      <c r="E1714">
        <v>0.57485721139081103</v>
      </c>
    </row>
    <row r="1715" spans="1:5" x14ac:dyDescent="0.3">
      <c r="A1715">
        <f t="shared" si="79"/>
        <v>23</v>
      </c>
      <c r="B1715">
        <f t="shared" si="80"/>
        <v>10</v>
      </c>
      <c r="C1715">
        <f t="shared" si="81"/>
        <v>52</v>
      </c>
      <c r="D1715">
        <v>33772.822489313497</v>
      </c>
      <c r="E1715">
        <v>0.57469178808689803</v>
      </c>
    </row>
    <row r="1716" spans="1:5" x14ac:dyDescent="0.3">
      <c r="A1716">
        <f t="shared" si="79"/>
        <v>23</v>
      </c>
      <c r="B1716">
        <f t="shared" si="80"/>
        <v>11</v>
      </c>
      <c r="C1716">
        <f t="shared" si="81"/>
        <v>1</v>
      </c>
      <c r="D1716">
        <v>33781.498257609703</v>
      </c>
      <c r="E1716">
        <v>0.57500874690262704</v>
      </c>
    </row>
    <row r="1717" spans="1:5" x14ac:dyDescent="0.3">
      <c r="A1717">
        <f t="shared" si="79"/>
        <v>23</v>
      </c>
      <c r="B1717">
        <f t="shared" si="80"/>
        <v>11</v>
      </c>
      <c r="C1717">
        <f t="shared" si="81"/>
        <v>4</v>
      </c>
      <c r="D1717">
        <v>33784.023188635401</v>
      </c>
      <c r="E1717">
        <v>0.57488405997942305</v>
      </c>
    </row>
    <row r="1718" spans="1:5" x14ac:dyDescent="0.3">
      <c r="A1718">
        <f t="shared" si="79"/>
        <v>23</v>
      </c>
      <c r="B1718">
        <f t="shared" si="80"/>
        <v>11</v>
      </c>
      <c r="C1718">
        <f t="shared" si="81"/>
        <v>11</v>
      </c>
      <c r="D1718">
        <v>33791.767025745903</v>
      </c>
      <c r="E1718">
        <v>0.57516659468727604</v>
      </c>
    </row>
    <row r="1719" spans="1:5" x14ac:dyDescent="0.3">
      <c r="A1719">
        <f t="shared" si="79"/>
        <v>23</v>
      </c>
      <c r="B1719">
        <f t="shared" si="80"/>
        <v>11</v>
      </c>
      <c r="C1719">
        <f t="shared" si="81"/>
        <v>18</v>
      </c>
      <c r="D1719">
        <v>33798.081953942303</v>
      </c>
      <c r="E1719">
        <v>0.57485503951372696</v>
      </c>
    </row>
    <row r="1720" spans="1:5" x14ac:dyDescent="0.3">
      <c r="A1720">
        <f t="shared" si="79"/>
        <v>23</v>
      </c>
      <c r="B1720">
        <f t="shared" si="80"/>
        <v>11</v>
      </c>
      <c r="C1720">
        <f t="shared" si="81"/>
        <v>24</v>
      </c>
      <c r="D1720">
        <v>33804.6725338592</v>
      </c>
      <c r="E1720">
        <v>0.575095247871934</v>
      </c>
    </row>
    <row r="1721" spans="1:5" x14ac:dyDescent="0.3">
      <c r="A1721">
        <f t="shared" si="79"/>
        <v>23</v>
      </c>
      <c r="B1721">
        <f t="shared" si="80"/>
        <v>11</v>
      </c>
      <c r="C1721">
        <f t="shared" si="81"/>
        <v>31</v>
      </c>
      <c r="D1721">
        <v>33811.426309724302</v>
      </c>
      <c r="E1721">
        <v>0.574762463831481</v>
      </c>
    </row>
    <row r="1722" spans="1:5" x14ac:dyDescent="0.3">
      <c r="A1722">
        <f t="shared" si="79"/>
        <v>23</v>
      </c>
      <c r="B1722">
        <f t="shared" si="80"/>
        <v>11</v>
      </c>
      <c r="C1722">
        <f t="shared" si="81"/>
        <v>38</v>
      </c>
      <c r="D1722">
        <v>33818.4438163577</v>
      </c>
      <c r="E1722">
        <v>0.57501798650879798</v>
      </c>
    </row>
    <row r="1723" spans="1:5" x14ac:dyDescent="0.3">
      <c r="A1723">
        <f t="shared" si="79"/>
        <v>23</v>
      </c>
      <c r="B1723">
        <f t="shared" si="80"/>
        <v>11</v>
      </c>
      <c r="C1723">
        <f t="shared" si="81"/>
        <v>44</v>
      </c>
      <c r="D1723">
        <v>33824.181438919601</v>
      </c>
      <c r="E1723">
        <v>0.57473561874601298</v>
      </c>
    </row>
    <row r="1724" spans="1:5" x14ac:dyDescent="0.3">
      <c r="A1724">
        <f t="shared" si="79"/>
        <v>23</v>
      </c>
      <c r="B1724">
        <f t="shared" si="80"/>
        <v>11</v>
      </c>
      <c r="C1724">
        <f t="shared" si="81"/>
        <v>48</v>
      </c>
      <c r="D1724">
        <v>33828.173730483897</v>
      </c>
      <c r="E1724">
        <v>0.57488087492042095</v>
      </c>
    </row>
    <row r="1725" spans="1:5" x14ac:dyDescent="0.3">
      <c r="A1725">
        <f t="shared" si="79"/>
        <v>23</v>
      </c>
      <c r="B1725">
        <f t="shared" si="80"/>
        <v>11</v>
      </c>
      <c r="C1725">
        <f t="shared" si="81"/>
        <v>48</v>
      </c>
      <c r="D1725">
        <v>33828.173730483897</v>
      </c>
      <c r="E1725">
        <v>0.57488087492042095</v>
      </c>
    </row>
    <row r="1726" spans="1:5" x14ac:dyDescent="0.3">
      <c r="A1726">
        <f t="shared" si="79"/>
        <v>23</v>
      </c>
      <c r="B1726">
        <f t="shared" si="80"/>
        <v>11</v>
      </c>
      <c r="C1726">
        <f t="shared" si="81"/>
        <v>55</v>
      </c>
      <c r="D1726">
        <v>33835.833311781702</v>
      </c>
      <c r="E1726">
        <v>0.57515928471072697</v>
      </c>
    </row>
    <row r="1727" spans="1:5" x14ac:dyDescent="0.3">
      <c r="A1727">
        <f t="shared" si="79"/>
        <v>23</v>
      </c>
      <c r="B1727">
        <f t="shared" si="80"/>
        <v>12</v>
      </c>
      <c r="C1727">
        <f t="shared" si="81"/>
        <v>1</v>
      </c>
      <c r="D1727">
        <v>33841.289715551502</v>
      </c>
      <c r="E1727">
        <v>0.57489108339569095</v>
      </c>
    </row>
    <row r="1728" spans="1:5" x14ac:dyDescent="0.3">
      <c r="A1728">
        <f t="shared" si="79"/>
        <v>23</v>
      </c>
      <c r="B1728">
        <f t="shared" si="80"/>
        <v>12</v>
      </c>
      <c r="C1728">
        <f t="shared" si="81"/>
        <v>9</v>
      </c>
      <c r="D1728">
        <v>33849.451354042299</v>
      </c>
      <c r="E1728">
        <v>0.57518738978884798</v>
      </c>
    </row>
    <row r="1729" spans="1:5" x14ac:dyDescent="0.3">
      <c r="A1729">
        <f t="shared" si="79"/>
        <v>23</v>
      </c>
      <c r="B1729">
        <f t="shared" si="80"/>
        <v>12</v>
      </c>
      <c r="C1729">
        <f t="shared" si="81"/>
        <v>9</v>
      </c>
      <c r="D1729">
        <v>33849.451354042299</v>
      </c>
      <c r="E1729">
        <v>0.57518738978884798</v>
      </c>
    </row>
    <row r="1730" spans="1:5" x14ac:dyDescent="0.3">
      <c r="A1730">
        <f t="shared" si="79"/>
        <v>23</v>
      </c>
      <c r="B1730">
        <f t="shared" si="80"/>
        <v>12</v>
      </c>
      <c r="C1730">
        <f t="shared" si="81"/>
        <v>18</v>
      </c>
      <c r="D1730">
        <v>33858.846980592898</v>
      </c>
      <c r="E1730">
        <v>0.57552798478476497</v>
      </c>
    </row>
    <row r="1731" spans="1:5" x14ac:dyDescent="0.3">
      <c r="A1731">
        <f t="shared" ref="A1731:A1794" si="82">INT(D1731/60/24)</f>
        <v>23</v>
      </c>
      <c r="B1731">
        <f t="shared" ref="B1731:B1794" si="83">INT(((D1731/60/24)-A1731)*24)</f>
        <v>12</v>
      </c>
      <c r="C1731">
        <f t="shared" ref="C1731:C1794" si="84">INT(((((D1731/60/24)-A1731)*24)-B1731)*60)</f>
        <v>18</v>
      </c>
      <c r="D1731">
        <v>33858.846980592898</v>
      </c>
      <c r="E1731">
        <v>0.57552798478476497</v>
      </c>
    </row>
    <row r="1732" spans="1:5" x14ac:dyDescent="0.3">
      <c r="A1732">
        <f t="shared" si="82"/>
        <v>23</v>
      </c>
      <c r="B1732">
        <f t="shared" si="83"/>
        <v>12</v>
      </c>
      <c r="C1732">
        <f t="shared" si="84"/>
        <v>32</v>
      </c>
      <c r="D1732">
        <v>33872.658446469497</v>
      </c>
      <c r="E1732">
        <v>0.57602766529455596</v>
      </c>
    </row>
    <row r="1733" spans="1:5" x14ac:dyDescent="0.3">
      <c r="A1733">
        <f t="shared" si="82"/>
        <v>23</v>
      </c>
      <c r="B1733">
        <f t="shared" si="83"/>
        <v>12</v>
      </c>
      <c r="C1733">
        <f t="shared" si="84"/>
        <v>32</v>
      </c>
      <c r="D1733">
        <v>33872.658446469497</v>
      </c>
      <c r="E1733">
        <v>0.57602766529455596</v>
      </c>
    </row>
    <row r="1734" spans="1:5" x14ac:dyDescent="0.3">
      <c r="A1734">
        <f t="shared" si="82"/>
        <v>23</v>
      </c>
      <c r="B1734">
        <f t="shared" si="83"/>
        <v>12</v>
      </c>
      <c r="C1734">
        <f t="shared" si="84"/>
        <v>36</v>
      </c>
      <c r="D1734">
        <v>33876.135664855799</v>
      </c>
      <c r="E1734">
        <v>0.57615328112242303</v>
      </c>
    </row>
    <row r="1735" spans="1:5" x14ac:dyDescent="0.3">
      <c r="A1735">
        <f t="shared" si="82"/>
        <v>23</v>
      </c>
      <c r="B1735">
        <f t="shared" si="83"/>
        <v>12</v>
      </c>
      <c r="C1735">
        <f t="shared" si="84"/>
        <v>40</v>
      </c>
      <c r="D1735">
        <v>33880.826970452901</v>
      </c>
      <c r="E1735">
        <v>0.575923066409328</v>
      </c>
    </row>
    <row r="1736" spans="1:5" x14ac:dyDescent="0.3">
      <c r="A1736">
        <f t="shared" si="82"/>
        <v>23</v>
      </c>
      <c r="B1736">
        <f t="shared" si="83"/>
        <v>12</v>
      </c>
      <c r="C1736">
        <f t="shared" si="84"/>
        <v>55</v>
      </c>
      <c r="D1736">
        <v>33895.612641004802</v>
      </c>
      <c r="E1736">
        <v>0.57645645093127695</v>
      </c>
    </row>
    <row r="1737" spans="1:5" x14ac:dyDescent="0.3">
      <c r="A1737">
        <f t="shared" si="82"/>
        <v>23</v>
      </c>
      <c r="B1737">
        <f t="shared" si="83"/>
        <v>12</v>
      </c>
      <c r="C1737">
        <f t="shared" si="84"/>
        <v>55</v>
      </c>
      <c r="D1737">
        <v>33895.612641004802</v>
      </c>
      <c r="E1737">
        <v>0.57645645093127695</v>
      </c>
    </row>
    <row r="1738" spans="1:5" x14ac:dyDescent="0.3">
      <c r="A1738">
        <f t="shared" si="82"/>
        <v>23</v>
      </c>
      <c r="B1738">
        <f t="shared" si="83"/>
        <v>13</v>
      </c>
      <c r="C1738">
        <f t="shared" si="84"/>
        <v>9</v>
      </c>
      <c r="D1738">
        <v>33909.962584711597</v>
      </c>
      <c r="E1738">
        <v>0.57697283541786804</v>
      </c>
    </row>
    <row r="1739" spans="1:5" x14ac:dyDescent="0.3">
      <c r="A1739">
        <f t="shared" si="82"/>
        <v>23</v>
      </c>
      <c r="B1739">
        <f t="shared" si="83"/>
        <v>13</v>
      </c>
      <c r="C1739">
        <f t="shared" si="84"/>
        <v>9</v>
      </c>
      <c r="D1739">
        <v>33909.962584711597</v>
      </c>
      <c r="E1739">
        <v>0.57697283541786804</v>
      </c>
    </row>
    <row r="1740" spans="1:5" x14ac:dyDescent="0.3">
      <c r="A1740">
        <f t="shared" si="82"/>
        <v>23</v>
      </c>
      <c r="B1740">
        <f t="shared" si="83"/>
        <v>13</v>
      </c>
      <c r="C1740">
        <f t="shared" si="84"/>
        <v>15</v>
      </c>
      <c r="D1740">
        <v>33915.203559498703</v>
      </c>
      <c r="E1740">
        <v>0.57716111876198595</v>
      </c>
    </row>
    <row r="1741" spans="1:5" x14ac:dyDescent="0.3">
      <c r="A1741">
        <f t="shared" si="82"/>
        <v>23</v>
      </c>
      <c r="B1741">
        <f t="shared" si="83"/>
        <v>13</v>
      </c>
      <c r="C1741">
        <f t="shared" si="84"/>
        <v>15</v>
      </c>
      <c r="D1741">
        <v>33915.990906773302</v>
      </c>
      <c r="E1741">
        <v>0.57712252954792698</v>
      </c>
    </row>
    <row r="1742" spans="1:5" x14ac:dyDescent="0.3">
      <c r="A1742">
        <f t="shared" si="82"/>
        <v>23</v>
      </c>
      <c r="B1742">
        <f t="shared" si="83"/>
        <v>13</v>
      </c>
      <c r="C1742">
        <f t="shared" si="84"/>
        <v>18</v>
      </c>
      <c r="D1742">
        <v>33918.973631544497</v>
      </c>
      <c r="E1742">
        <v>0.57722961248619697</v>
      </c>
    </row>
    <row r="1743" spans="1:5" x14ac:dyDescent="0.3">
      <c r="A1743">
        <f t="shared" si="82"/>
        <v>23</v>
      </c>
      <c r="B1743">
        <f t="shared" si="83"/>
        <v>13</v>
      </c>
      <c r="C1743">
        <f t="shared" si="84"/>
        <v>32</v>
      </c>
      <c r="D1743">
        <v>33932.369878892699</v>
      </c>
      <c r="E1743">
        <v>0.57657387400911198</v>
      </c>
    </row>
    <row r="1744" spans="1:5" x14ac:dyDescent="0.3">
      <c r="A1744">
        <f t="shared" si="82"/>
        <v>23</v>
      </c>
      <c r="B1744">
        <f t="shared" si="83"/>
        <v>13</v>
      </c>
      <c r="C1744">
        <f t="shared" si="84"/>
        <v>37</v>
      </c>
      <c r="D1744">
        <v>33937.734379169997</v>
      </c>
      <c r="E1744">
        <v>0.57676640839726201</v>
      </c>
    </row>
    <row r="1745" spans="1:5" x14ac:dyDescent="0.3">
      <c r="A1745">
        <f t="shared" si="82"/>
        <v>23</v>
      </c>
      <c r="B1745">
        <f t="shared" si="83"/>
        <v>15</v>
      </c>
      <c r="C1745">
        <f t="shared" si="84"/>
        <v>40</v>
      </c>
      <c r="D1745">
        <v>34060.493555747598</v>
      </c>
      <c r="E1745">
        <v>0.57082677435095397</v>
      </c>
    </row>
    <row r="1746" spans="1:5" x14ac:dyDescent="0.3">
      <c r="A1746">
        <f t="shared" si="82"/>
        <v>23</v>
      </c>
      <c r="B1746">
        <f t="shared" si="83"/>
        <v>15</v>
      </c>
      <c r="C1746">
        <f t="shared" si="84"/>
        <v>53</v>
      </c>
      <c r="D1746">
        <v>34073.222779497701</v>
      </c>
      <c r="E1746">
        <v>0.57128457540920796</v>
      </c>
    </row>
    <row r="1747" spans="1:5" x14ac:dyDescent="0.3">
      <c r="A1747">
        <f t="shared" si="82"/>
        <v>23</v>
      </c>
      <c r="B1747">
        <f t="shared" si="83"/>
        <v>15</v>
      </c>
      <c r="C1747">
        <f t="shared" si="84"/>
        <v>53</v>
      </c>
      <c r="D1747">
        <v>34073.222779497701</v>
      </c>
      <c r="E1747">
        <v>0.57128457540920796</v>
      </c>
    </row>
    <row r="1748" spans="1:5" x14ac:dyDescent="0.3">
      <c r="A1748">
        <f t="shared" si="82"/>
        <v>23</v>
      </c>
      <c r="B1748">
        <f t="shared" si="83"/>
        <v>16</v>
      </c>
      <c r="C1748">
        <f t="shared" si="84"/>
        <v>8</v>
      </c>
      <c r="D1748">
        <v>34088.3751305798</v>
      </c>
      <c r="E1748">
        <v>0.57182825156238404</v>
      </c>
    </row>
    <row r="1749" spans="1:5" x14ac:dyDescent="0.3">
      <c r="A1749">
        <f t="shared" si="82"/>
        <v>23</v>
      </c>
      <c r="B1749">
        <f t="shared" si="83"/>
        <v>16</v>
      </c>
      <c r="C1749">
        <f t="shared" si="84"/>
        <v>8</v>
      </c>
      <c r="D1749">
        <v>34088.3751305798</v>
      </c>
      <c r="E1749">
        <v>0.57182825156238404</v>
      </c>
    </row>
    <row r="1750" spans="1:5" x14ac:dyDescent="0.3">
      <c r="A1750">
        <f t="shared" si="82"/>
        <v>23</v>
      </c>
      <c r="B1750">
        <f t="shared" si="83"/>
        <v>16</v>
      </c>
      <c r="C1750">
        <f t="shared" si="84"/>
        <v>11</v>
      </c>
      <c r="D1750">
        <v>34091.787557797499</v>
      </c>
      <c r="E1750">
        <v>0.57195050147028703</v>
      </c>
    </row>
    <row r="1751" spans="1:5" x14ac:dyDescent="0.3">
      <c r="A1751">
        <f t="shared" si="82"/>
        <v>23</v>
      </c>
      <c r="B1751">
        <f t="shared" si="83"/>
        <v>16</v>
      </c>
      <c r="C1751">
        <f t="shared" si="84"/>
        <v>12</v>
      </c>
      <c r="D1751">
        <v>34092.453717787197</v>
      </c>
      <c r="E1751">
        <v>0.57191862428847895</v>
      </c>
    </row>
    <row r="1752" spans="1:5" x14ac:dyDescent="0.3">
      <c r="A1752">
        <f t="shared" si="82"/>
        <v>23</v>
      </c>
      <c r="B1752">
        <f t="shared" si="83"/>
        <v>16</v>
      </c>
      <c r="C1752">
        <f t="shared" si="84"/>
        <v>17</v>
      </c>
      <c r="D1752">
        <v>34097.131276518303</v>
      </c>
      <c r="E1752">
        <v>0.57208608717989096</v>
      </c>
    </row>
    <row r="1753" spans="1:5" x14ac:dyDescent="0.3">
      <c r="A1753">
        <f t="shared" si="82"/>
        <v>23</v>
      </c>
      <c r="B1753">
        <f t="shared" si="83"/>
        <v>16</v>
      </c>
      <c r="C1753">
        <f t="shared" si="84"/>
        <v>36</v>
      </c>
      <c r="D1753">
        <v>34116.024767380397</v>
      </c>
      <c r="E1753">
        <v>0.57118355871402604</v>
      </c>
    </row>
    <row r="1754" spans="1:5" x14ac:dyDescent="0.3">
      <c r="A1754">
        <f t="shared" si="82"/>
        <v>23</v>
      </c>
      <c r="B1754">
        <f t="shared" si="83"/>
        <v>16</v>
      </c>
      <c r="C1754">
        <f t="shared" si="84"/>
        <v>38</v>
      </c>
      <c r="D1754">
        <v>34118.873969858898</v>
      </c>
      <c r="E1754">
        <v>0.57128555368203504</v>
      </c>
    </row>
    <row r="1755" spans="1:5" x14ac:dyDescent="0.3">
      <c r="A1755">
        <f t="shared" si="82"/>
        <v>23</v>
      </c>
      <c r="B1755">
        <f t="shared" si="83"/>
        <v>17</v>
      </c>
      <c r="C1755">
        <f t="shared" si="84"/>
        <v>22</v>
      </c>
      <c r="D1755">
        <v>34162.221337534698</v>
      </c>
      <c r="E1755">
        <v>0.56922572428378804</v>
      </c>
    </row>
    <row r="1756" spans="1:5" x14ac:dyDescent="0.3">
      <c r="A1756">
        <f t="shared" si="82"/>
        <v>23</v>
      </c>
      <c r="B1756">
        <f t="shared" si="83"/>
        <v>17</v>
      </c>
      <c r="C1756">
        <f t="shared" si="84"/>
        <v>25</v>
      </c>
      <c r="D1756">
        <v>34165.8862956741</v>
      </c>
      <c r="E1756">
        <v>0.56935700522635002</v>
      </c>
    </row>
    <row r="1757" spans="1:5" x14ac:dyDescent="0.3">
      <c r="A1757">
        <f t="shared" si="82"/>
        <v>23</v>
      </c>
      <c r="B1757">
        <f t="shared" si="83"/>
        <v>18</v>
      </c>
      <c r="C1757">
        <f t="shared" si="84"/>
        <v>2</v>
      </c>
      <c r="D1757">
        <v>34202.508094736797</v>
      </c>
      <c r="E1757">
        <v>0.567628436202679</v>
      </c>
    </row>
    <row r="1758" spans="1:5" x14ac:dyDescent="0.3">
      <c r="A1758">
        <f t="shared" si="82"/>
        <v>23</v>
      </c>
      <c r="B1758">
        <f t="shared" si="83"/>
        <v>18</v>
      </c>
      <c r="C1758">
        <f t="shared" si="84"/>
        <v>14</v>
      </c>
      <c r="D1758">
        <v>34214.439511246703</v>
      </c>
      <c r="E1758">
        <v>0.56805568627999303</v>
      </c>
    </row>
    <row r="1759" spans="1:5" x14ac:dyDescent="0.3">
      <c r="A1759">
        <f t="shared" si="82"/>
        <v>23</v>
      </c>
      <c r="B1759">
        <f t="shared" si="83"/>
        <v>18</v>
      </c>
      <c r="C1759">
        <f t="shared" si="84"/>
        <v>14</v>
      </c>
      <c r="D1759">
        <v>34214.439511246703</v>
      </c>
      <c r="E1759">
        <v>0.56805568627999303</v>
      </c>
    </row>
    <row r="1760" spans="1:5" x14ac:dyDescent="0.3">
      <c r="A1760">
        <f t="shared" si="82"/>
        <v>23</v>
      </c>
      <c r="B1760">
        <f t="shared" si="83"/>
        <v>18</v>
      </c>
      <c r="C1760">
        <f t="shared" si="84"/>
        <v>23</v>
      </c>
      <c r="D1760">
        <v>34223.261696461101</v>
      </c>
      <c r="E1760">
        <v>0.56837105582454595</v>
      </c>
    </row>
    <row r="1761" spans="1:5" x14ac:dyDescent="0.3">
      <c r="A1761">
        <f t="shared" si="82"/>
        <v>23</v>
      </c>
      <c r="B1761">
        <f t="shared" si="83"/>
        <v>18</v>
      </c>
      <c r="C1761">
        <f t="shared" si="84"/>
        <v>23</v>
      </c>
      <c r="D1761">
        <v>34223.261696461101</v>
      </c>
      <c r="E1761">
        <v>0.56837105582454595</v>
      </c>
    </row>
    <row r="1762" spans="1:5" x14ac:dyDescent="0.3">
      <c r="A1762">
        <f t="shared" si="82"/>
        <v>23</v>
      </c>
      <c r="B1762">
        <f t="shared" si="83"/>
        <v>18</v>
      </c>
      <c r="C1762">
        <f t="shared" si="84"/>
        <v>38</v>
      </c>
      <c r="D1762">
        <v>34238.568797298904</v>
      </c>
      <c r="E1762">
        <v>0.56891715246487695</v>
      </c>
    </row>
    <row r="1763" spans="1:5" x14ac:dyDescent="0.3">
      <c r="A1763">
        <f t="shared" si="82"/>
        <v>23</v>
      </c>
      <c r="B1763">
        <f t="shared" si="83"/>
        <v>18</v>
      </c>
      <c r="C1763">
        <f t="shared" si="84"/>
        <v>38</v>
      </c>
      <c r="D1763">
        <v>34238.568797298904</v>
      </c>
      <c r="E1763">
        <v>0.56891715246487695</v>
      </c>
    </row>
    <row r="1764" spans="1:5" x14ac:dyDescent="0.3">
      <c r="A1764">
        <f t="shared" si="82"/>
        <v>23</v>
      </c>
      <c r="B1764">
        <f t="shared" si="83"/>
        <v>18</v>
      </c>
      <c r="C1764">
        <f t="shared" si="84"/>
        <v>42</v>
      </c>
      <c r="D1764">
        <v>34242.509818825602</v>
      </c>
      <c r="E1764">
        <v>0.56905752886674399</v>
      </c>
    </row>
    <row r="1765" spans="1:5" x14ac:dyDescent="0.3">
      <c r="A1765">
        <f t="shared" si="82"/>
        <v>23</v>
      </c>
      <c r="B1765">
        <f t="shared" si="83"/>
        <v>18</v>
      </c>
      <c r="C1765">
        <f t="shared" si="84"/>
        <v>42</v>
      </c>
      <c r="D1765">
        <v>34242.509818825602</v>
      </c>
      <c r="E1765">
        <v>0.56905752886674399</v>
      </c>
    </row>
    <row r="1766" spans="1:5" x14ac:dyDescent="0.3">
      <c r="A1766">
        <f t="shared" si="82"/>
        <v>23</v>
      </c>
      <c r="B1766">
        <f t="shared" si="83"/>
        <v>18</v>
      </c>
      <c r="C1766">
        <f t="shared" si="84"/>
        <v>48</v>
      </c>
      <c r="D1766">
        <v>34248.667563119598</v>
      </c>
      <c r="E1766">
        <v>0.56927668043968505</v>
      </c>
    </row>
    <row r="1767" spans="1:5" x14ac:dyDescent="0.3">
      <c r="A1767">
        <f t="shared" si="82"/>
        <v>23</v>
      </c>
      <c r="B1767">
        <f t="shared" si="83"/>
        <v>19</v>
      </c>
      <c r="C1767">
        <f t="shared" si="84"/>
        <v>14</v>
      </c>
      <c r="D1767">
        <v>34274.835027982401</v>
      </c>
      <c r="E1767">
        <v>0.56804909658722402</v>
      </c>
    </row>
    <row r="1768" spans="1:5" x14ac:dyDescent="0.3">
      <c r="A1768">
        <f t="shared" si="82"/>
        <v>23</v>
      </c>
      <c r="B1768">
        <f t="shared" si="83"/>
        <v>19</v>
      </c>
      <c r="C1768">
        <f t="shared" si="84"/>
        <v>21</v>
      </c>
      <c r="D1768">
        <v>34281.610435727001</v>
      </c>
      <c r="E1768">
        <v>0.56829013903474401</v>
      </c>
    </row>
    <row r="1769" spans="1:5" x14ac:dyDescent="0.3">
      <c r="A1769">
        <f t="shared" si="82"/>
        <v>23</v>
      </c>
      <c r="B1769">
        <f t="shared" si="83"/>
        <v>19</v>
      </c>
      <c r="C1769">
        <f t="shared" si="84"/>
        <v>21</v>
      </c>
      <c r="D1769">
        <v>34281.610435727001</v>
      </c>
      <c r="E1769">
        <v>0.56829013903474401</v>
      </c>
    </row>
    <row r="1770" spans="1:5" x14ac:dyDescent="0.3">
      <c r="A1770">
        <f t="shared" si="82"/>
        <v>23</v>
      </c>
      <c r="B1770">
        <f t="shared" si="83"/>
        <v>19</v>
      </c>
      <c r="C1770">
        <f t="shared" si="84"/>
        <v>34</v>
      </c>
      <c r="D1770">
        <v>34294.812875830103</v>
      </c>
      <c r="E1770">
        <v>0.56875905810733796</v>
      </c>
    </row>
    <row r="1771" spans="1:5" x14ac:dyDescent="0.3">
      <c r="A1771">
        <f t="shared" si="82"/>
        <v>23</v>
      </c>
      <c r="B1771">
        <f t="shared" si="83"/>
        <v>19</v>
      </c>
      <c r="C1771">
        <f t="shared" si="84"/>
        <v>34</v>
      </c>
      <c r="D1771">
        <v>34294.812875830103</v>
      </c>
      <c r="E1771">
        <v>0.56875905810733796</v>
      </c>
    </row>
    <row r="1772" spans="1:5" x14ac:dyDescent="0.3">
      <c r="A1772">
        <f t="shared" si="82"/>
        <v>23</v>
      </c>
      <c r="B1772">
        <f t="shared" si="83"/>
        <v>19</v>
      </c>
      <c r="C1772">
        <f t="shared" si="84"/>
        <v>37</v>
      </c>
      <c r="D1772">
        <v>34297.945420624397</v>
      </c>
      <c r="E1772">
        <v>0.56887016911507005</v>
      </c>
    </row>
    <row r="1773" spans="1:5" x14ac:dyDescent="0.3">
      <c r="A1773">
        <f t="shared" si="82"/>
        <v>23</v>
      </c>
      <c r="B1773">
        <f t="shared" si="83"/>
        <v>19</v>
      </c>
      <c r="C1773">
        <f t="shared" si="84"/>
        <v>37</v>
      </c>
      <c r="D1773">
        <v>34297.945420624397</v>
      </c>
      <c r="E1773">
        <v>0.56887016911507005</v>
      </c>
    </row>
    <row r="1774" spans="1:5" x14ac:dyDescent="0.3">
      <c r="A1774">
        <f t="shared" si="82"/>
        <v>23</v>
      </c>
      <c r="B1774">
        <f t="shared" si="83"/>
        <v>19</v>
      </c>
      <c r="C1774">
        <f t="shared" si="84"/>
        <v>46</v>
      </c>
      <c r="D1774">
        <v>34306.608921114799</v>
      </c>
      <c r="E1774">
        <v>0.56917716455854195</v>
      </c>
    </row>
    <row r="1775" spans="1:5" x14ac:dyDescent="0.3">
      <c r="A1775">
        <f t="shared" si="82"/>
        <v>23</v>
      </c>
      <c r="B1775">
        <f t="shared" si="83"/>
        <v>19</v>
      </c>
      <c r="C1775">
        <f t="shared" si="84"/>
        <v>46</v>
      </c>
      <c r="D1775">
        <v>34306.608921114799</v>
      </c>
      <c r="E1775">
        <v>0.56917716455854195</v>
      </c>
    </row>
    <row r="1776" spans="1:5" x14ac:dyDescent="0.3">
      <c r="A1776">
        <f t="shared" si="82"/>
        <v>23</v>
      </c>
      <c r="B1776">
        <f t="shared" si="83"/>
        <v>19</v>
      </c>
      <c r="C1776">
        <f t="shared" si="84"/>
        <v>58</v>
      </c>
      <c r="D1776">
        <v>34318.037208522401</v>
      </c>
      <c r="E1776">
        <v>0.56958146346984295</v>
      </c>
    </row>
    <row r="1777" spans="1:5" x14ac:dyDescent="0.3">
      <c r="A1777">
        <f t="shared" si="82"/>
        <v>23</v>
      </c>
      <c r="B1777">
        <f t="shared" si="83"/>
        <v>19</v>
      </c>
      <c r="C1777">
        <f t="shared" si="84"/>
        <v>58</v>
      </c>
      <c r="D1777">
        <v>34318.037208522401</v>
      </c>
      <c r="E1777">
        <v>0.56958146346984295</v>
      </c>
    </row>
    <row r="1778" spans="1:5" x14ac:dyDescent="0.3">
      <c r="A1778">
        <f t="shared" si="82"/>
        <v>23</v>
      </c>
      <c r="B1778">
        <f t="shared" si="83"/>
        <v>20</v>
      </c>
      <c r="C1778">
        <f t="shared" si="84"/>
        <v>2</v>
      </c>
      <c r="D1778">
        <v>34322.893331211497</v>
      </c>
      <c r="E1778">
        <v>0.56975302905481695</v>
      </c>
    </row>
    <row r="1779" spans="1:5" x14ac:dyDescent="0.3">
      <c r="A1779">
        <f t="shared" si="82"/>
        <v>23</v>
      </c>
      <c r="B1779">
        <f t="shared" si="83"/>
        <v>21</v>
      </c>
      <c r="C1779">
        <f t="shared" si="84"/>
        <v>0</v>
      </c>
      <c r="D1779">
        <v>34380</v>
      </c>
      <c r="E1779">
        <v>0.56709480213312902</v>
      </c>
    </row>
    <row r="1780" spans="1:5" x14ac:dyDescent="0.3">
      <c r="A1780">
        <f t="shared" si="82"/>
        <v>24</v>
      </c>
      <c r="B1780">
        <f t="shared" si="83"/>
        <v>9</v>
      </c>
      <c r="C1780">
        <f t="shared" si="84"/>
        <v>0</v>
      </c>
      <c r="D1780">
        <v>35100</v>
      </c>
      <c r="E1780">
        <v>0.56709480213312902</v>
      </c>
    </row>
    <row r="1781" spans="1:5" x14ac:dyDescent="0.3">
      <c r="A1781">
        <f t="shared" si="82"/>
        <v>24</v>
      </c>
      <c r="B1781">
        <f t="shared" si="83"/>
        <v>9</v>
      </c>
      <c r="C1781">
        <f t="shared" si="84"/>
        <v>17</v>
      </c>
      <c r="D1781">
        <v>35117.9990669537</v>
      </c>
      <c r="E1781">
        <v>0.56626210690636503</v>
      </c>
    </row>
    <row r="1782" spans="1:5" x14ac:dyDescent="0.3">
      <c r="A1782">
        <f t="shared" si="82"/>
        <v>24</v>
      </c>
      <c r="B1782">
        <f t="shared" si="83"/>
        <v>9</v>
      </c>
      <c r="C1782">
        <f t="shared" si="84"/>
        <v>25</v>
      </c>
      <c r="D1782">
        <v>35125.901253229204</v>
      </c>
      <c r="E1782">
        <v>0.56654153827917497</v>
      </c>
    </row>
    <row r="1783" spans="1:5" x14ac:dyDescent="0.3">
      <c r="A1783">
        <f t="shared" si="82"/>
        <v>24</v>
      </c>
      <c r="B1783">
        <f t="shared" si="83"/>
        <v>9</v>
      </c>
      <c r="C1783">
        <f t="shared" si="84"/>
        <v>30</v>
      </c>
      <c r="D1783">
        <v>35130.419227344602</v>
      </c>
      <c r="E1783">
        <v>0.56633293741902202</v>
      </c>
    </row>
    <row r="1784" spans="1:5" x14ac:dyDescent="0.3">
      <c r="A1784">
        <f t="shared" si="82"/>
        <v>24</v>
      </c>
      <c r="B1784">
        <f t="shared" si="83"/>
        <v>9</v>
      </c>
      <c r="C1784">
        <f t="shared" si="84"/>
        <v>39</v>
      </c>
      <c r="D1784">
        <v>35139.067934802697</v>
      </c>
      <c r="E1784">
        <v>0.566638388905924</v>
      </c>
    </row>
    <row r="1785" spans="1:5" x14ac:dyDescent="0.3">
      <c r="A1785">
        <f t="shared" si="82"/>
        <v>24</v>
      </c>
      <c r="B1785">
        <f t="shared" si="83"/>
        <v>9</v>
      </c>
      <c r="C1785">
        <f t="shared" si="84"/>
        <v>42</v>
      </c>
      <c r="D1785">
        <v>35142.413696029602</v>
      </c>
      <c r="E1785">
        <v>0.56648403514466605</v>
      </c>
    </row>
    <row r="1786" spans="1:5" x14ac:dyDescent="0.3">
      <c r="A1786">
        <f t="shared" si="82"/>
        <v>24</v>
      </c>
      <c r="B1786">
        <f t="shared" si="83"/>
        <v>9</v>
      </c>
      <c r="C1786">
        <f t="shared" si="84"/>
        <v>49</v>
      </c>
      <c r="D1786">
        <v>35149.215400769601</v>
      </c>
      <c r="E1786">
        <v>0.56672397296793897</v>
      </c>
    </row>
    <row r="1787" spans="1:5" x14ac:dyDescent="0.3">
      <c r="A1787">
        <f t="shared" si="82"/>
        <v>24</v>
      </c>
      <c r="B1787">
        <f t="shared" si="83"/>
        <v>9</v>
      </c>
      <c r="C1787">
        <f t="shared" si="84"/>
        <v>59</v>
      </c>
      <c r="D1787">
        <v>35159.989006386597</v>
      </c>
      <c r="E1787">
        <v>0.56622757735528495</v>
      </c>
    </row>
    <row r="1788" spans="1:5" x14ac:dyDescent="0.3">
      <c r="A1788">
        <f t="shared" si="82"/>
        <v>24</v>
      </c>
      <c r="B1788">
        <f t="shared" si="83"/>
        <v>10</v>
      </c>
      <c r="C1788">
        <f t="shared" si="84"/>
        <v>8</v>
      </c>
      <c r="D1788">
        <v>35168.591720403601</v>
      </c>
      <c r="E1788">
        <v>0.56653074933346603</v>
      </c>
    </row>
    <row r="1789" spans="1:5" x14ac:dyDescent="0.3">
      <c r="A1789">
        <f t="shared" si="82"/>
        <v>24</v>
      </c>
      <c r="B1789">
        <f t="shared" si="83"/>
        <v>10</v>
      </c>
      <c r="C1789">
        <f t="shared" si="84"/>
        <v>18</v>
      </c>
      <c r="D1789">
        <v>35178.070448631101</v>
      </c>
      <c r="E1789">
        <v>0.56609480516283595</v>
      </c>
    </row>
    <row r="1790" spans="1:5" x14ac:dyDescent="0.3">
      <c r="A1790">
        <f t="shared" si="82"/>
        <v>24</v>
      </c>
      <c r="B1790">
        <f t="shared" si="83"/>
        <v>10</v>
      </c>
      <c r="C1790">
        <f t="shared" si="84"/>
        <v>26</v>
      </c>
      <c r="D1790">
        <v>35186.148153090602</v>
      </c>
      <c r="E1790">
        <v>0.566379156598806</v>
      </c>
    </row>
    <row r="1791" spans="1:5" x14ac:dyDescent="0.3">
      <c r="A1791">
        <f t="shared" si="82"/>
        <v>24</v>
      </c>
      <c r="B1791">
        <f t="shared" si="83"/>
        <v>10</v>
      </c>
      <c r="C1791">
        <f t="shared" si="84"/>
        <v>29</v>
      </c>
      <c r="D1791">
        <v>35189.268909366801</v>
      </c>
      <c r="E1791">
        <v>0.56623579600535501</v>
      </c>
    </row>
    <row r="1792" spans="1:5" x14ac:dyDescent="0.3">
      <c r="A1792">
        <f t="shared" si="82"/>
        <v>24</v>
      </c>
      <c r="B1792">
        <f t="shared" si="83"/>
        <v>10</v>
      </c>
      <c r="C1792">
        <f t="shared" si="84"/>
        <v>37</v>
      </c>
      <c r="D1792">
        <v>35197.561877266198</v>
      </c>
      <c r="E1792">
        <v>0.56652736030756101</v>
      </c>
    </row>
    <row r="1793" spans="1:5" x14ac:dyDescent="0.3">
      <c r="A1793">
        <f t="shared" si="82"/>
        <v>24</v>
      </c>
      <c r="B1793">
        <f t="shared" si="83"/>
        <v>10</v>
      </c>
      <c r="C1793">
        <f t="shared" si="84"/>
        <v>44</v>
      </c>
      <c r="D1793">
        <v>35204.537855917501</v>
      </c>
      <c r="E1793">
        <v>0.56620721201063695</v>
      </c>
    </row>
    <row r="1794" spans="1:5" x14ac:dyDescent="0.3">
      <c r="A1794">
        <f t="shared" si="82"/>
        <v>24</v>
      </c>
      <c r="B1794">
        <f t="shared" si="83"/>
        <v>10</v>
      </c>
      <c r="C1794">
        <f t="shared" si="84"/>
        <v>52</v>
      </c>
      <c r="D1794">
        <v>35212.667258960399</v>
      </c>
      <c r="E1794">
        <v>0.56649269500282895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10</v>
      </c>
      <c r="C1795">
        <f t="shared" ref="C1795:C1858" si="87">INT(((((D1795/60/24)-A1795)*24)-B1795)*60)</f>
        <v>54</v>
      </c>
      <c r="D1795">
        <v>35214.553478790898</v>
      </c>
      <c r="E1795">
        <v>0.56640620626351701</v>
      </c>
    </row>
    <row r="1796" spans="1:5" x14ac:dyDescent="0.3">
      <c r="A1796">
        <f t="shared" si="85"/>
        <v>24</v>
      </c>
      <c r="B1796">
        <f t="shared" si="86"/>
        <v>10</v>
      </c>
      <c r="C1796">
        <f t="shared" si="87"/>
        <v>57</v>
      </c>
      <c r="D1796">
        <v>35217.166509245202</v>
      </c>
      <c r="E1796">
        <v>0.56649789344657897</v>
      </c>
    </row>
    <row r="1797" spans="1:5" x14ac:dyDescent="0.3">
      <c r="A1797">
        <f t="shared" si="85"/>
        <v>24</v>
      </c>
      <c r="B1797">
        <f t="shared" si="86"/>
        <v>11</v>
      </c>
      <c r="C1797">
        <f t="shared" si="87"/>
        <v>0</v>
      </c>
      <c r="D1797">
        <v>35220.831132140003</v>
      </c>
      <c r="E1797">
        <v>0.56632994348205501</v>
      </c>
    </row>
    <row r="1798" spans="1:5" x14ac:dyDescent="0.3">
      <c r="A1798">
        <f t="shared" si="85"/>
        <v>24</v>
      </c>
      <c r="B1798">
        <f t="shared" si="86"/>
        <v>11</v>
      </c>
      <c r="C1798">
        <f t="shared" si="87"/>
        <v>8</v>
      </c>
      <c r="D1798">
        <v>35228.522060372597</v>
      </c>
      <c r="E1798">
        <v>0.56659960587704705</v>
      </c>
    </row>
    <row r="1799" spans="1:5" x14ac:dyDescent="0.3">
      <c r="A1799">
        <f t="shared" si="85"/>
        <v>24</v>
      </c>
      <c r="B1799">
        <f t="shared" si="86"/>
        <v>11</v>
      </c>
      <c r="C1799">
        <f t="shared" si="87"/>
        <v>16</v>
      </c>
      <c r="D1799">
        <v>35236.180221754999</v>
      </c>
      <c r="E1799">
        <v>0.56624900406426903</v>
      </c>
    </row>
    <row r="1800" spans="1:5" x14ac:dyDescent="0.3">
      <c r="A1800">
        <f t="shared" si="85"/>
        <v>24</v>
      </c>
      <c r="B1800">
        <f t="shared" si="86"/>
        <v>11</v>
      </c>
      <c r="C1800">
        <f t="shared" si="87"/>
        <v>24</v>
      </c>
      <c r="D1800">
        <v>35244.276700682203</v>
      </c>
      <c r="E1800">
        <v>0.56653257781533395</v>
      </c>
    </row>
    <row r="1801" spans="1:5" x14ac:dyDescent="0.3">
      <c r="A1801">
        <f t="shared" si="85"/>
        <v>24</v>
      </c>
      <c r="B1801">
        <f t="shared" si="86"/>
        <v>11</v>
      </c>
      <c r="C1801">
        <f t="shared" si="87"/>
        <v>24</v>
      </c>
      <c r="D1801">
        <v>35244.276700682203</v>
      </c>
      <c r="E1801">
        <v>0.56653257781533395</v>
      </c>
    </row>
    <row r="1802" spans="1:5" x14ac:dyDescent="0.3">
      <c r="A1802">
        <f t="shared" si="85"/>
        <v>24</v>
      </c>
      <c r="B1802">
        <f t="shared" si="86"/>
        <v>11</v>
      </c>
      <c r="C1802">
        <f t="shared" si="87"/>
        <v>34</v>
      </c>
      <c r="D1802">
        <v>35254.3242312816</v>
      </c>
      <c r="E1802">
        <v>0.56688397068734298</v>
      </c>
    </row>
    <row r="1803" spans="1:5" x14ac:dyDescent="0.3">
      <c r="A1803">
        <f t="shared" si="85"/>
        <v>24</v>
      </c>
      <c r="B1803">
        <f t="shared" si="86"/>
        <v>11</v>
      </c>
      <c r="C1803">
        <f t="shared" si="87"/>
        <v>34</v>
      </c>
      <c r="D1803">
        <v>35254.3242312816</v>
      </c>
      <c r="E1803">
        <v>0.56688397068734298</v>
      </c>
    </row>
    <row r="1804" spans="1:5" x14ac:dyDescent="0.3">
      <c r="A1804">
        <f t="shared" si="85"/>
        <v>24</v>
      </c>
      <c r="B1804">
        <f t="shared" si="86"/>
        <v>11</v>
      </c>
      <c r="C1804">
        <f t="shared" si="87"/>
        <v>43</v>
      </c>
      <c r="D1804">
        <v>35263.8080260762</v>
      </c>
      <c r="E1804">
        <v>0.56721512572744304</v>
      </c>
    </row>
    <row r="1805" spans="1:5" x14ac:dyDescent="0.3">
      <c r="A1805">
        <f t="shared" si="85"/>
        <v>24</v>
      </c>
      <c r="B1805">
        <f t="shared" si="86"/>
        <v>11</v>
      </c>
      <c r="C1805">
        <f t="shared" si="87"/>
        <v>46</v>
      </c>
      <c r="D1805">
        <v>35266.946794590898</v>
      </c>
      <c r="E1805">
        <v>0.56707162894236596</v>
      </c>
    </row>
    <row r="1806" spans="1:5" x14ac:dyDescent="0.3">
      <c r="A1806">
        <f t="shared" si="85"/>
        <v>24</v>
      </c>
      <c r="B1806">
        <f t="shared" si="86"/>
        <v>11</v>
      </c>
      <c r="C1806">
        <f t="shared" si="87"/>
        <v>51</v>
      </c>
      <c r="D1806">
        <v>35271.050522321602</v>
      </c>
      <c r="E1806">
        <v>0.56721477719226798</v>
      </c>
    </row>
    <row r="1807" spans="1:5" x14ac:dyDescent="0.3">
      <c r="A1807">
        <f t="shared" si="85"/>
        <v>24</v>
      </c>
      <c r="B1807">
        <f t="shared" si="86"/>
        <v>11</v>
      </c>
      <c r="C1807">
        <f t="shared" si="87"/>
        <v>51</v>
      </c>
      <c r="D1807">
        <v>35271.050522321602</v>
      </c>
      <c r="E1807">
        <v>0.56721477719226798</v>
      </c>
    </row>
    <row r="1808" spans="1:5" x14ac:dyDescent="0.3">
      <c r="A1808">
        <f t="shared" si="85"/>
        <v>24</v>
      </c>
      <c r="B1808">
        <f t="shared" si="86"/>
        <v>11</v>
      </c>
      <c r="C1808">
        <f t="shared" si="87"/>
        <v>56</v>
      </c>
      <c r="D1808">
        <v>35276.275307504598</v>
      </c>
      <c r="E1808">
        <v>0.56739689379032898</v>
      </c>
    </row>
    <row r="1809" spans="1:5" x14ac:dyDescent="0.3">
      <c r="A1809">
        <f t="shared" si="85"/>
        <v>24</v>
      </c>
      <c r="B1809">
        <f t="shared" si="86"/>
        <v>12</v>
      </c>
      <c r="C1809">
        <f t="shared" si="87"/>
        <v>2</v>
      </c>
      <c r="D1809">
        <v>35282.761278944003</v>
      </c>
      <c r="E1809">
        <v>0.56710065368997598</v>
      </c>
    </row>
    <row r="1810" spans="1:5" x14ac:dyDescent="0.3">
      <c r="A1810">
        <f t="shared" si="85"/>
        <v>24</v>
      </c>
      <c r="B1810">
        <f t="shared" si="86"/>
        <v>12</v>
      </c>
      <c r="C1810">
        <f t="shared" si="87"/>
        <v>6</v>
      </c>
      <c r="D1810">
        <v>35286.738672828003</v>
      </c>
      <c r="E1810">
        <v>0.56723921065634697</v>
      </c>
    </row>
    <row r="1811" spans="1:5" x14ac:dyDescent="0.3">
      <c r="A1811">
        <f t="shared" si="85"/>
        <v>24</v>
      </c>
      <c r="B1811">
        <f t="shared" si="86"/>
        <v>12</v>
      </c>
      <c r="C1811">
        <f t="shared" si="87"/>
        <v>6</v>
      </c>
      <c r="D1811">
        <v>35286.738672828003</v>
      </c>
      <c r="E1811">
        <v>0.56723921065634697</v>
      </c>
    </row>
    <row r="1812" spans="1:5" x14ac:dyDescent="0.3">
      <c r="A1812">
        <f t="shared" si="85"/>
        <v>24</v>
      </c>
      <c r="B1812">
        <f t="shared" si="86"/>
        <v>12</v>
      </c>
      <c r="C1812">
        <f t="shared" si="87"/>
        <v>15</v>
      </c>
      <c r="D1812">
        <v>35295.800200730999</v>
      </c>
      <c r="E1812">
        <v>0.56755454814204498</v>
      </c>
    </row>
    <row r="1813" spans="1:5" x14ac:dyDescent="0.3">
      <c r="A1813">
        <f t="shared" si="85"/>
        <v>24</v>
      </c>
      <c r="B1813">
        <f t="shared" si="86"/>
        <v>12</v>
      </c>
      <c r="C1813">
        <f t="shared" si="87"/>
        <v>15</v>
      </c>
      <c r="D1813">
        <v>35295.800200730999</v>
      </c>
      <c r="E1813">
        <v>0.56755454814204498</v>
      </c>
    </row>
    <row r="1814" spans="1:5" x14ac:dyDescent="0.3">
      <c r="A1814">
        <f t="shared" si="85"/>
        <v>24</v>
      </c>
      <c r="B1814">
        <f t="shared" si="86"/>
        <v>12</v>
      </c>
      <c r="C1814">
        <f t="shared" si="87"/>
        <v>19</v>
      </c>
      <c r="D1814">
        <v>35299.738068660903</v>
      </c>
      <c r="E1814">
        <v>0.56769144114308101</v>
      </c>
    </row>
    <row r="1815" spans="1:5" x14ac:dyDescent="0.3">
      <c r="A1815">
        <f t="shared" si="85"/>
        <v>24</v>
      </c>
      <c r="B1815">
        <f t="shared" si="86"/>
        <v>12</v>
      </c>
      <c r="C1815">
        <f t="shared" si="87"/>
        <v>23</v>
      </c>
      <c r="D1815">
        <v>35303.582583343297</v>
      </c>
      <c r="E1815">
        <v>0.567516049686003</v>
      </c>
    </row>
    <row r="1816" spans="1:5" x14ac:dyDescent="0.3">
      <c r="A1816">
        <f t="shared" si="85"/>
        <v>24</v>
      </c>
      <c r="B1816">
        <f t="shared" si="86"/>
        <v>12</v>
      </c>
      <c r="C1816">
        <f t="shared" si="87"/>
        <v>27</v>
      </c>
      <c r="D1816">
        <v>35307.595491078602</v>
      </c>
      <c r="E1816">
        <v>0.56765547566516905</v>
      </c>
    </row>
    <row r="1817" spans="1:5" x14ac:dyDescent="0.3">
      <c r="A1817">
        <f t="shared" si="85"/>
        <v>24</v>
      </c>
      <c r="B1817">
        <f t="shared" si="86"/>
        <v>12</v>
      </c>
      <c r="C1817">
        <f t="shared" si="87"/>
        <v>37</v>
      </c>
      <c r="D1817">
        <v>35317.126403631402</v>
      </c>
      <c r="E1817">
        <v>0.56722116404920397</v>
      </c>
    </row>
    <row r="1818" spans="1:5" x14ac:dyDescent="0.3">
      <c r="A1818">
        <f t="shared" si="85"/>
        <v>24</v>
      </c>
      <c r="B1818">
        <f t="shared" si="86"/>
        <v>12</v>
      </c>
      <c r="C1818">
        <f t="shared" si="87"/>
        <v>45</v>
      </c>
      <c r="D1818">
        <v>35325.904184624</v>
      </c>
      <c r="E1818">
        <v>0.56752590230035604</v>
      </c>
    </row>
    <row r="1819" spans="1:5" x14ac:dyDescent="0.3">
      <c r="A1819">
        <f t="shared" si="85"/>
        <v>24</v>
      </c>
      <c r="B1819">
        <f t="shared" si="86"/>
        <v>12</v>
      </c>
      <c r="C1819">
        <f t="shared" si="87"/>
        <v>45</v>
      </c>
      <c r="D1819">
        <v>35325.904184624</v>
      </c>
      <c r="E1819">
        <v>0.56752590230035604</v>
      </c>
    </row>
    <row r="1820" spans="1:5" x14ac:dyDescent="0.3">
      <c r="A1820">
        <f t="shared" si="85"/>
        <v>24</v>
      </c>
      <c r="B1820">
        <f t="shared" si="86"/>
        <v>12</v>
      </c>
      <c r="C1820">
        <f t="shared" si="87"/>
        <v>58</v>
      </c>
      <c r="D1820">
        <v>35338.914696149302</v>
      </c>
      <c r="E1820">
        <v>0.56797679962351899</v>
      </c>
    </row>
    <row r="1821" spans="1:5" x14ac:dyDescent="0.3">
      <c r="A1821">
        <f t="shared" si="85"/>
        <v>24</v>
      </c>
      <c r="B1821">
        <f t="shared" si="86"/>
        <v>12</v>
      </c>
      <c r="C1821">
        <f t="shared" si="87"/>
        <v>58</v>
      </c>
      <c r="D1821">
        <v>35338.914696149302</v>
      </c>
      <c r="E1821">
        <v>0.56797679962351899</v>
      </c>
    </row>
    <row r="1822" spans="1:5" x14ac:dyDescent="0.3">
      <c r="A1822">
        <f t="shared" si="85"/>
        <v>24</v>
      </c>
      <c r="B1822">
        <f t="shared" si="86"/>
        <v>13</v>
      </c>
      <c r="C1822">
        <f t="shared" si="87"/>
        <v>16</v>
      </c>
      <c r="D1822">
        <v>35356.813977027698</v>
      </c>
      <c r="E1822">
        <v>0.56859558971063795</v>
      </c>
    </row>
    <row r="1823" spans="1:5" x14ac:dyDescent="0.3">
      <c r="A1823">
        <f t="shared" si="85"/>
        <v>24</v>
      </c>
      <c r="B1823">
        <f t="shared" si="86"/>
        <v>13</v>
      </c>
      <c r="C1823">
        <f t="shared" si="87"/>
        <v>16</v>
      </c>
      <c r="D1823">
        <v>35356.813977027698</v>
      </c>
      <c r="E1823">
        <v>0.56859558971063795</v>
      </c>
    </row>
    <row r="1824" spans="1:5" x14ac:dyDescent="0.3">
      <c r="A1824">
        <f t="shared" si="85"/>
        <v>24</v>
      </c>
      <c r="B1824">
        <f t="shared" si="86"/>
        <v>13</v>
      </c>
      <c r="C1824">
        <f t="shared" si="87"/>
        <v>23</v>
      </c>
      <c r="D1824">
        <v>35363.354426102</v>
      </c>
      <c r="E1824">
        <v>0.56882125543839002</v>
      </c>
    </row>
    <row r="1825" spans="1:5" x14ac:dyDescent="0.3">
      <c r="A1825">
        <f t="shared" si="85"/>
        <v>24</v>
      </c>
      <c r="B1825">
        <f t="shared" si="86"/>
        <v>13</v>
      </c>
      <c r="C1825">
        <f t="shared" si="87"/>
        <v>23</v>
      </c>
      <c r="D1825">
        <v>35363.354426102</v>
      </c>
      <c r="E1825">
        <v>0.56882125543839002</v>
      </c>
    </row>
    <row r="1826" spans="1:5" x14ac:dyDescent="0.3">
      <c r="A1826">
        <f t="shared" si="85"/>
        <v>24</v>
      </c>
      <c r="B1826">
        <f t="shared" si="86"/>
        <v>13</v>
      </c>
      <c r="C1826">
        <f t="shared" si="87"/>
        <v>28</v>
      </c>
      <c r="D1826">
        <v>35368.068393735397</v>
      </c>
      <c r="E1826">
        <v>0.56898375556087899</v>
      </c>
    </row>
    <row r="1827" spans="1:5" x14ac:dyDescent="0.3">
      <c r="A1827">
        <f t="shared" si="85"/>
        <v>24</v>
      </c>
      <c r="B1827">
        <f t="shared" si="86"/>
        <v>13</v>
      </c>
      <c r="C1827">
        <f t="shared" si="87"/>
        <v>28</v>
      </c>
      <c r="D1827">
        <v>35368.068393735397</v>
      </c>
      <c r="E1827">
        <v>0.56898375556087899</v>
      </c>
    </row>
    <row r="1828" spans="1:5" x14ac:dyDescent="0.3">
      <c r="A1828">
        <f t="shared" si="85"/>
        <v>24</v>
      </c>
      <c r="B1828">
        <f t="shared" si="86"/>
        <v>13</v>
      </c>
      <c r="C1828">
        <f t="shared" si="87"/>
        <v>32</v>
      </c>
      <c r="D1828">
        <v>35372.774842162602</v>
      </c>
      <c r="E1828">
        <v>0.56914587433559605</v>
      </c>
    </row>
    <row r="1829" spans="1:5" x14ac:dyDescent="0.3">
      <c r="A1829">
        <f t="shared" si="85"/>
        <v>24</v>
      </c>
      <c r="B1829">
        <f t="shared" si="86"/>
        <v>13</v>
      </c>
      <c r="C1829">
        <f t="shared" si="87"/>
        <v>37</v>
      </c>
      <c r="D1829">
        <v>35377.580798742099</v>
      </c>
      <c r="E1829">
        <v>0.56892735844155495</v>
      </c>
    </row>
    <row r="1830" spans="1:5" x14ac:dyDescent="0.3">
      <c r="A1830">
        <f t="shared" si="85"/>
        <v>24</v>
      </c>
      <c r="B1830">
        <f t="shared" si="86"/>
        <v>13</v>
      </c>
      <c r="C1830">
        <f t="shared" si="87"/>
        <v>40</v>
      </c>
      <c r="D1830">
        <v>35380.880035943097</v>
      </c>
      <c r="E1830">
        <v>0.56904094557690699</v>
      </c>
    </row>
    <row r="1831" spans="1:5" x14ac:dyDescent="0.3">
      <c r="A1831">
        <f t="shared" si="85"/>
        <v>24</v>
      </c>
      <c r="B1831">
        <f t="shared" si="86"/>
        <v>13</v>
      </c>
      <c r="C1831">
        <f t="shared" si="87"/>
        <v>40</v>
      </c>
      <c r="D1831">
        <v>35380.880035943097</v>
      </c>
      <c r="E1831">
        <v>0.56904094557690699</v>
      </c>
    </row>
    <row r="1832" spans="1:5" x14ac:dyDescent="0.3">
      <c r="A1832">
        <f t="shared" si="85"/>
        <v>24</v>
      </c>
      <c r="B1832">
        <f t="shared" si="86"/>
        <v>13</v>
      </c>
      <c r="C1832">
        <f t="shared" si="87"/>
        <v>53</v>
      </c>
      <c r="D1832">
        <v>35393.024614665097</v>
      </c>
      <c r="E1832">
        <v>0.56945854757828696</v>
      </c>
    </row>
    <row r="1833" spans="1:5" x14ac:dyDescent="0.3">
      <c r="A1833">
        <f t="shared" si="85"/>
        <v>24</v>
      </c>
      <c r="B1833">
        <f t="shared" si="86"/>
        <v>13</v>
      </c>
      <c r="C1833">
        <f t="shared" si="87"/>
        <v>53</v>
      </c>
      <c r="D1833">
        <v>35393.024614665097</v>
      </c>
      <c r="E1833">
        <v>0.56945854757828696</v>
      </c>
    </row>
    <row r="1834" spans="1:5" x14ac:dyDescent="0.3">
      <c r="A1834">
        <f t="shared" si="85"/>
        <v>24</v>
      </c>
      <c r="B1834">
        <f t="shared" si="86"/>
        <v>13</v>
      </c>
      <c r="C1834">
        <f t="shared" si="87"/>
        <v>57</v>
      </c>
      <c r="D1834">
        <v>35397.169539418501</v>
      </c>
      <c r="E1834">
        <v>0.56960088927015495</v>
      </c>
    </row>
    <row r="1835" spans="1:5" x14ac:dyDescent="0.3">
      <c r="A1835">
        <f t="shared" si="85"/>
        <v>24</v>
      </c>
      <c r="B1835">
        <f t="shared" si="86"/>
        <v>14</v>
      </c>
      <c r="C1835">
        <f t="shared" si="87"/>
        <v>1</v>
      </c>
      <c r="D1835">
        <v>35401.401571067901</v>
      </c>
      <c r="E1835">
        <v>0.56940868037091197</v>
      </c>
    </row>
    <row r="1836" spans="1:5" x14ac:dyDescent="0.3">
      <c r="A1836">
        <f t="shared" si="85"/>
        <v>24</v>
      </c>
      <c r="B1836">
        <f t="shared" si="86"/>
        <v>14</v>
      </c>
      <c r="C1836">
        <f t="shared" si="87"/>
        <v>13</v>
      </c>
      <c r="D1836">
        <v>35413.305441197001</v>
      </c>
      <c r="E1836">
        <v>0.56981699538973796</v>
      </c>
    </row>
    <row r="1837" spans="1:5" x14ac:dyDescent="0.3">
      <c r="A1837">
        <f t="shared" si="85"/>
        <v>24</v>
      </c>
      <c r="B1837">
        <f t="shared" si="86"/>
        <v>14</v>
      </c>
      <c r="C1837">
        <f t="shared" si="87"/>
        <v>13</v>
      </c>
      <c r="D1837">
        <v>35413.305441197001</v>
      </c>
      <c r="E1837">
        <v>0.56981699538973796</v>
      </c>
    </row>
    <row r="1838" spans="1:5" x14ac:dyDescent="0.3">
      <c r="A1838">
        <f t="shared" si="85"/>
        <v>24</v>
      </c>
      <c r="B1838">
        <f t="shared" si="86"/>
        <v>14</v>
      </c>
      <c r="C1838">
        <f t="shared" si="87"/>
        <v>17</v>
      </c>
      <c r="D1838">
        <v>35417.043289676003</v>
      </c>
      <c r="E1838">
        <v>0.56994504773871901</v>
      </c>
    </row>
    <row r="1839" spans="1:5" x14ac:dyDescent="0.3">
      <c r="A1839">
        <f t="shared" si="85"/>
        <v>24</v>
      </c>
      <c r="B1839">
        <f t="shared" si="86"/>
        <v>14</v>
      </c>
      <c r="C1839">
        <f t="shared" si="87"/>
        <v>26</v>
      </c>
      <c r="D1839">
        <v>35426.764381713001</v>
      </c>
      <c r="E1839">
        <v>0.56950416350656796</v>
      </c>
    </row>
    <row r="1840" spans="1:5" x14ac:dyDescent="0.3">
      <c r="A1840">
        <f t="shared" si="85"/>
        <v>24</v>
      </c>
      <c r="B1840">
        <f t="shared" si="86"/>
        <v>14</v>
      </c>
      <c r="C1840">
        <f t="shared" si="87"/>
        <v>29</v>
      </c>
      <c r="D1840">
        <v>35429.770550824403</v>
      </c>
      <c r="E1840">
        <v>0.56960712030128802</v>
      </c>
    </row>
    <row r="1841" spans="1:5" x14ac:dyDescent="0.3">
      <c r="A1841">
        <f t="shared" si="85"/>
        <v>24</v>
      </c>
      <c r="B1841">
        <f t="shared" si="86"/>
        <v>14</v>
      </c>
      <c r="C1841">
        <f t="shared" si="87"/>
        <v>29</v>
      </c>
      <c r="D1841">
        <v>35429.770550824403</v>
      </c>
      <c r="E1841">
        <v>0.56960712030128802</v>
      </c>
    </row>
    <row r="1842" spans="1:5" x14ac:dyDescent="0.3">
      <c r="A1842">
        <f t="shared" si="85"/>
        <v>24</v>
      </c>
      <c r="B1842">
        <f t="shared" si="86"/>
        <v>14</v>
      </c>
      <c r="C1842">
        <f t="shared" si="87"/>
        <v>41</v>
      </c>
      <c r="D1842">
        <v>35441.8343740899</v>
      </c>
      <c r="E1842">
        <v>0.57001979332503305</v>
      </c>
    </row>
    <row r="1843" spans="1:5" x14ac:dyDescent="0.3">
      <c r="A1843">
        <f t="shared" si="85"/>
        <v>24</v>
      </c>
      <c r="B1843">
        <f t="shared" si="86"/>
        <v>14</v>
      </c>
      <c r="C1843">
        <f t="shared" si="87"/>
        <v>41</v>
      </c>
      <c r="D1843">
        <v>35441.8343740899</v>
      </c>
      <c r="E1843">
        <v>0.57001979332503305</v>
      </c>
    </row>
    <row r="1844" spans="1:5" x14ac:dyDescent="0.3">
      <c r="A1844">
        <f t="shared" si="85"/>
        <v>24</v>
      </c>
      <c r="B1844">
        <f t="shared" si="86"/>
        <v>14</v>
      </c>
      <c r="C1844">
        <f t="shared" si="87"/>
        <v>44</v>
      </c>
      <c r="D1844">
        <v>35444.248108535503</v>
      </c>
      <c r="E1844">
        <v>0.57010226611377801</v>
      </c>
    </row>
    <row r="1845" spans="1:5" x14ac:dyDescent="0.3">
      <c r="A1845">
        <f t="shared" si="85"/>
        <v>24</v>
      </c>
      <c r="B1845">
        <f t="shared" si="86"/>
        <v>14</v>
      </c>
      <c r="C1845">
        <f t="shared" si="87"/>
        <v>56</v>
      </c>
      <c r="D1845">
        <v>35456.1074236524</v>
      </c>
      <c r="E1845">
        <v>0.56956551121043397</v>
      </c>
    </row>
    <row r="1846" spans="1:5" x14ac:dyDescent="0.3">
      <c r="A1846">
        <f t="shared" si="85"/>
        <v>24</v>
      </c>
      <c r="B1846">
        <f t="shared" si="86"/>
        <v>15</v>
      </c>
      <c r="C1846">
        <f t="shared" si="87"/>
        <v>0</v>
      </c>
      <c r="D1846">
        <v>35460.311636865299</v>
      </c>
      <c r="E1846">
        <v>0.56970912975077104</v>
      </c>
    </row>
    <row r="1847" spans="1:5" x14ac:dyDescent="0.3">
      <c r="A1847">
        <f t="shared" si="85"/>
        <v>24</v>
      </c>
      <c r="B1847">
        <f t="shared" si="86"/>
        <v>15</v>
      </c>
      <c r="C1847">
        <f t="shared" si="87"/>
        <v>0</v>
      </c>
      <c r="D1847">
        <v>35460.311636865299</v>
      </c>
      <c r="E1847">
        <v>0.56970912975077104</v>
      </c>
    </row>
    <row r="1848" spans="1:5" x14ac:dyDescent="0.3">
      <c r="A1848">
        <f t="shared" si="85"/>
        <v>24</v>
      </c>
      <c r="B1848">
        <f t="shared" si="86"/>
        <v>15</v>
      </c>
      <c r="C1848">
        <f t="shared" si="87"/>
        <v>13</v>
      </c>
      <c r="D1848">
        <v>35473.622962395799</v>
      </c>
      <c r="E1848">
        <v>0.57016322147872001</v>
      </c>
    </row>
    <row r="1849" spans="1:5" x14ac:dyDescent="0.3">
      <c r="A1849">
        <f t="shared" si="85"/>
        <v>24</v>
      </c>
      <c r="B1849">
        <f t="shared" si="86"/>
        <v>15</v>
      </c>
      <c r="C1849">
        <f t="shared" si="87"/>
        <v>13</v>
      </c>
      <c r="D1849">
        <v>35473.622962395799</v>
      </c>
      <c r="E1849">
        <v>0.57016322147872001</v>
      </c>
    </row>
    <row r="1850" spans="1:5" x14ac:dyDescent="0.3">
      <c r="A1850">
        <f t="shared" si="85"/>
        <v>24</v>
      </c>
      <c r="B1850">
        <f t="shared" si="86"/>
        <v>15</v>
      </c>
      <c r="C1850">
        <f t="shared" si="87"/>
        <v>25</v>
      </c>
      <c r="D1850">
        <v>35485.5623562564</v>
      </c>
      <c r="E1850">
        <v>0.57056969767753796</v>
      </c>
    </row>
    <row r="1851" spans="1:5" x14ac:dyDescent="0.3">
      <c r="A1851">
        <f t="shared" si="85"/>
        <v>24</v>
      </c>
      <c r="B1851">
        <f t="shared" si="86"/>
        <v>15</v>
      </c>
      <c r="C1851">
        <f t="shared" si="87"/>
        <v>25</v>
      </c>
      <c r="D1851">
        <v>35485.5623562564</v>
      </c>
      <c r="E1851">
        <v>0.57056969767753796</v>
      </c>
    </row>
    <row r="1852" spans="1:5" x14ac:dyDescent="0.3">
      <c r="A1852">
        <f t="shared" si="85"/>
        <v>24</v>
      </c>
      <c r="B1852">
        <f t="shared" si="86"/>
        <v>15</v>
      </c>
      <c r="C1852">
        <f t="shared" si="87"/>
        <v>34</v>
      </c>
      <c r="D1852">
        <v>35494.117593371702</v>
      </c>
      <c r="E1852">
        <v>0.57086048791545796</v>
      </c>
    </row>
    <row r="1853" spans="1:5" x14ac:dyDescent="0.3">
      <c r="A1853">
        <f t="shared" si="85"/>
        <v>24</v>
      </c>
      <c r="B1853">
        <f t="shared" si="86"/>
        <v>15</v>
      </c>
      <c r="C1853">
        <f t="shared" si="87"/>
        <v>34</v>
      </c>
      <c r="D1853">
        <v>35494.117593371702</v>
      </c>
      <c r="E1853">
        <v>0.57086048791545796</v>
      </c>
    </row>
    <row r="1854" spans="1:5" x14ac:dyDescent="0.3">
      <c r="A1854">
        <f t="shared" si="85"/>
        <v>24</v>
      </c>
      <c r="B1854">
        <f t="shared" si="86"/>
        <v>15</v>
      </c>
      <c r="C1854">
        <f t="shared" si="87"/>
        <v>40</v>
      </c>
      <c r="D1854">
        <v>35500.896673112802</v>
      </c>
      <c r="E1854">
        <v>0.57109062752087603</v>
      </c>
    </row>
    <row r="1855" spans="1:5" x14ac:dyDescent="0.3">
      <c r="A1855">
        <f t="shared" si="85"/>
        <v>24</v>
      </c>
      <c r="B1855">
        <f t="shared" si="86"/>
        <v>15</v>
      </c>
      <c r="C1855">
        <f t="shared" si="87"/>
        <v>40</v>
      </c>
      <c r="D1855">
        <v>35500.896673112802</v>
      </c>
      <c r="E1855">
        <v>0.57109062752087603</v>
      </c>
    </row>
    <row r="1856" spans="1:5" x14ac:dyDescent="0.3">
      <c r="A1856">
        <f t="shared" si="85"/>
        <v>24</v>
      </c>
      <c r="B1856">
        <f t="shared" si="86"/>
        <v>15</v>
      </c>
      <c r="C1856">
        <f t="shared" si="87"/>
        <v>43</v>
      </c>
      <c r="D1856">
        <v>35503.289078862799</v>
      </c>
      <c r="E1856">
        <v>0.57117178719717099</v>
      </c>
    </row>
    <row r="1857" spans="1:5" x14ac:dyDescent="0.3">
      <c r="A1857">
        <f t="shared" si="85"/>
        <v>24</v>
      </c>
      <c r="B1857">
        <f t="shared" si="86"/>
        <v>15</v>
      </c>
      <c r="C1857">
        <f t="shared" si="87"/>
        <v>46</v>
      </c>
      <c r="D1857">
        <v>35506.895625928802</v>
      </c>
      <c r="E1857">
        <v>0.57100890470060905</v>
      </c>
    </row>
    <row r="1858" spans="1:5" x14ac:dyDescent="0.3">
      <c r="A1858">
        <f t="shared" si="85"/>
        <v>24</v>
      </c>
      <c r="B1858">
        <f t="shared" si="86"/>
        <v>15</v>
      </c>
      <c r="C1858">
        <f t="shared" si="87"/>
        <v>51</v>
      </c>
      <c r="D1858">
        <v>35511.793758150801</v>
      </c>
      <c r="E1858">
        <v>0.57117498827318502</v>
      </c>
    </row>
    <row r="1859" spans="1:5" x14ac:dyDescent="0.3">
      <c r="A1859">
        <f t="shared" ref="A1859:A1922" si="88">INT(D1859/60/24)</f>
        <v>24</v>
      </c>
      <c r="B1859">
        <f t="shared" ref="B1859:B1922" si="89">INT(((D1859/60/24)-A1859)*24)</f>
        <v>15</v>
      </c>
      <c r="C1859">
        <f t="shared" ref="C1859:C1922" si="90">INT(((((D1859/60/24)-A1859)*24)-B1859)*60)</f>
        <v>51</v>
      </c>
      <c r="D1859">
        <v>35511.793758150801</v>
      </c>
      <c r="E1859">
        <v>0.57117498827318502</v>
      </c>
    </row>
    <row r="1860" spans="1:5" x14ac:dyDescent="0.3">
      <c r="A1860">
        <f t="shared" si="88"/>
        <v>24</v>
      </c>
      <c r="B1860">
        <f t="shared" si="89"/>
        <v>15</v>
      </c>
      <c r="C1860">
        <f t="shared" si="90"/>
        <v>58</v>
      </c>
      <c r="D1860">
        <v>35518.590860618198</v>
      </c>
      <c r="E1860">
        <v>0.57140524830586803</v>
      </c>
    </row>
    <row r="1861" spans="1:5" x14ac:dyDescent="0.3">
      <c r="A1861">
        <f t="shared" si="88"/>
        <v>24</v>
      </c>
      <c r="B1861">
        <f t="shared" si="89"/>
        <v>15</v>
      </c>
      <c r="C1861">
        <f t="shared" si="90"/>
        <v>58</v>
      </c>
      <c r="D1861">
        <v>35518.590860618198</v>
      </c>
      <c r="E1861">
        <v>0.57140524830586803</v>
      </c>
    </row>
    <row r="1862" spans="1:5" x14ac:dyDescent="0.3">
      <c r="A1862">
        <f t="shared" si="88"/>
        <v>24</v>
      </c>
      <c r="B1862">
        <f t="shared" si="89"/>
        <v>16</v>
      </c>
      <c r="C1862">
        <f t="shared" si="90"/>
        <v>2</v>
      </c>
      <c r="D1862">
        <v>35522.290331736403</v>
      </c>
      <c r="E1862">
        <v>0.57153046845670497</v>
      </c>
    </row>
    <row r="1863" spans="1:5" x14ac:dyDescent="0.3">
      <c r="A1863">
        <f t="shared" si="88"/>
        <v>24</v>
      </c>
      <c r="B1863">
        <f t="shared" si="89"/>
        <v>16</v>
      </c>
      <c r="C1863">
        <f t="shared" si="90"/>
        <v>18</v>
      </c>
      <c r="D1863">
        <v>35538.8732206926</v>
      </c>
      <c r="E1863">
        <v>0.57078295516206801</v>
      </c>
    </row>
    <row r="1864" spans="1:5" x14ac:dyDescent="0.3">
      <c r="A1864">
        <f t="shared" si="88"/>
        <v>24</v>
      </c>
      <c r="B1864">
        <f t="shared" si="89"/>
        <v>16</v>
      </c>
      <c r="C1864">
        <f t="shared" si="90"/>
        <v>28</v>
      </c>
      <c r="D1864">
        <v>35548.215712200603</v>
      </c>
      <c r="E1864">
        <v>0.57109899302644795</v>
      </c>
    </row>
    <row r="1865" spans="1:5" x14ac:dyDescent="0.3">
      <c r="A1865">
        <f t="shared" si="88"/>
        <v>24</v>
      </c>
      <c r="B1865">
        <f t="shared" si="89"/>
        <v>16</v>
      </c>
      <c r="C1865">
        <f t="shared" si="90"/>
        <v>28</v>
      </c>
      <c r="D1865">
        <v>35548.215712200603</v>
      </c>
      <c r="E1865">
        <v>0.57109899302644795</v>
      </c>
    </row>
    <row r="1866" spans="1:5" x14ac:dyDescent="0.3">
      <c r="A1866">
        <f t="shared" si="88"/>
        <v>24</v>
      </c>
      <c r="B1866">
        <f t="shared" si="89"/>
        <v>16</v>
      </c>
      <c r="C1866">
        <f t="shared" si="90"/>
        <v>47</v>
      </c>
      <c r="D1866">
        <v>35567.828282355302</v>
      </c>
      <c r="E1866">
        <v>0.57176093548441898</v>
      </c>
    </row>
    <row r="1867" spans="1:5" x14ac:dyDescent="0.3">
      <c r="A1867">
        <f t="shared" si="88"/>
        <v>24</v>
      </c>
      <c r="B1867">
        <f t="shared" si="89"/>
        <v>16</v>
      </c>
      <c r="C1867">
        <f t="shared" si="90"/>
        <v>47</v>
      </c>
      <c r="D1867">
        <v>35567.828282355302</v>
      </c>
      <c r="E1867">
        <v>0.57176093548441898</v>
      </c>
    </row>
    <row r="1868" spans="1:5" x14ac:dyDescent="0.3">
      <c r="A1868">
        <f t="shared" si="88"/>
        <v>24</v>
      </c>
      <c r="B1868">
        <f t="shared" si="89"/>
        <v>16</v>
      </c>
      <c r="C1868">
        <f t="shared" si="90"/>
        <v>52</v>
      </c>
      <c r="D1868">
        <v>35572.122248096799</v>
      </c>
      <c r="E1868">
        <v>0.57190558826829996</v>
      </c>
    </row>
    <row r="1869" spans="1:5" x14ac:dyDescent="0.3">
      <c r="A1869">
        <f t="shared" si="88"/>
        <v>24</v>
      </c>
      <c r="B1869">
        <f t="shared" si="89"/>
        <v>16</v>
      </c>
      <c r="C1869">
        <f t="shared" si="90"/>
        <v>52</v>
      </c>
      <c r="D1869">
        <v>35572.122248096799</v>
      </c>
      <c r="E1869">
        <v>0.57190558826829996</v>
      </c>
    </row>
    <row r="1870" spans="1:5" x14ac:dyDescent="0.3">
      <c r="A1870">
        <f t="shared" si="88"/>
        <v>24</v>
      </c>
      <c r="B1870">
        <f t="shared" si="89"/>
        <v>17</v>
      </c>
      <c r="C1870">
        <f t="shared" si="90"/>
        <v>5</v>
      </c>
      <c r="D1870">
        <v>35585.516122140602</v>
      </c>
      <c r="E1870">
        <v>0.57235616666327904</v>
      </c>
    </row>
    <row r="1871" spans="1:5" x14ac:dyDescent="0.3">
      <c r="A1871">
        <f t="shared" si="88"/>
        <v>24</v>
      </c>
      <c r="B1871">
        <f t="shared" si="89"/>
        <v>17</v>
      </c>
      <c r="C1871">
        <f t="shared" si="90"/>
        <v>5</v>
      </c>
      <c r="D1871">
        <v>35585.516122140602</v>
      </c>
      <c r="E1871">
        <v>0.57235616666327904</v>
      </c>
    </row>
    <row r="1872" spans="1:5" x14ac:dyDescent="0.3">
      <c r="A1872">
        <f t="shared" si="88"/>
        <v>24</v>
      </c>
      <c r="B1872">
        <f t="shared" si="89"/>
        <v>17</v>
      </c>
      <c r="C1872">
        <f t="shared" si="90"/>
        <v>22</v>
      </c>
      <c r="D1872">
        <v>35602.702959061098</v>
      </c>
      <c r="E1872">
        <v>0.57293295518665699</v>
      </c>
    </row>
    <row r="1873" spans="1:5" x14ac:dyDescent="0.3">
      <c r="A1873">
        <f t="shared" si="88"/>
        <v>24</v>
      </c>
      <c r="B1873">
        <f t="shared" si="89"/>
        <v>17</v>
      </c>
      <c r="C1873">
        <f t="shared" si="90"/>
        <v>22</v>
      </c>
      <c r="D1873">
        <v>35602.702959061098</v>
      </c>
      <c r="E1873">
        <v>0.57293295518665699</v>
      </c>
    </row>
    <row r="1874" spans="1:5" x14ac:dyDescent="0.3">
      <c r="A1874">
        <f t="shared" si="88"/>
        <v>24</v>
      </c>
      <c r="B1874">
        <f t="shared" si="89"/>
        <v>17</v>
      </c>
      <c r="C1874">
        <f t="shared" si="90"/>
        <v>31</v>
      </c>
      <c r="D1874">
        <v>35611.053203113799</v>
      </c>
      <c r="E1874">
        <v>0.57321262730426603</v>
      </c>
    </row>
    <row r="1875" spans="1:5" x14ac:dyDescent="0.3">
      <c r="A1875">
        <f t="shared" si="88"/>
        <v>24</v>
      </c>
      <c r="B1875">
        <f t="shared" si="89"/>
        <v>17</v>
      </c>
      <c r="C1875">
        <f t="shared" si="90"/>
        <v>31</v>
      </c>
      <c r="D1875">
        <v>35611.053203113799</v>
      </c>
      <c r="E1875">
        <v>0.57321262730426603</v>
      </c>
    </row>
    <row r="1876" spans="1:5" x14ac:dyDescent="0.3">
      <c r="A1876">
        <f t="shared" si="88"/>
        <v>24</v>
      </c>
      <c r="B1876">
        <f t="shared" si="89"/>
        <v>17</v>
      </c>
      <c r="C1876">
        <f t="shared" si="90"/>
        <v>34</v>
      </c>
      <c r="D1876">
        <v>35614.579006164502</v>
      </c>
      <c r="E1876">
        <v>0.57333060597058905</v>
      </c>
    </row>
    <row r="1877" spans="1:5" x14ac:dyDescent="0.3">
      <c r="A1877">
        <f t="shared" si="88"/>
        <v>24</v>
      </c>
      <c r="B1877">
        <f t="shared" si="89"/>
        <v>17</v>
      </c>
      <c r="C1877">
        <f t="shared" si="90"/>
        <v>34</v>
      </c>
      <c r="D1877">
        <v>35614.579006164502</v>
      </c>
      <c r="E1877">
        <v>0.57333060597058905</v>
      </c>
    </row>
    <row r="1878" spans="1:5" x14ac:dyDescent="0.3">
      <c r="A1878">
        <f t="shared" si="88"/>
        <v>24</v>
      </c>
      <c r="B1878">
        <f t="shared" si="89"/>
        <v>17</v>
      </c>
      <c r="C1878">
        <f t="shared" si="90"/>
        <v>52</v>
      </c>
      <c r="D1878">
        <v>35632.991881265698</v>
      </c>
      <c r="E1878">
        <v>0.57394567018849496</v>
      </c>
    </row>
    <row r="1879" spans="1:5" x14ac:dyDescent="0.3">
      <c r="A1879">
        <f t="shared" si="88"/>
        <v>24</v>
      </c>
      <c r="B1879">
        <f t="shared" si="89"/>
        <v>17</v>
      </c>
      <c r="C1879">
        <f t="shared" si="90"/>
        <v>52</v>
      </c>
      <c r="D1879">
        <v>35632.991881265698</v>
      </c>
      <c r="E1879">
        <v>0.57394567018849496</v>
      </c>
    </row>
    <row r="1880" spans="1:5" x14ac:dyDescent="0.3">
      <c r="A1880">
        <f t="shared" si="88"/>
        <v>24</v>
      </c>
      <c r="B1880">
        <f t="shared" si="89"/>
        <v>18</v>
      </c>
      <c r="C1880">
        <f t="shared" si="90"/>
        <v>0</v>
      </c>
      <c r="D1880">
        <v>35640.782158750801</v>
      </c>
      <c r="E1880">
        <v>0.57420536332868799</v>
      </c>
    </row>
    <row r="1881" spans="1:5" x14ac:dyDescent="0.3">
      <c r="A1881">
        <f t="shared" si="88"/>
        <v>24</v>
      </c>
      <c r="B1881">
        <f t="shared" si="89"/>
        <v>18</v>
      </c>
      <c r="C1881">
        <f t="shared" si="90"/>
        <v>0</v>
      </c>
      <c r="D1881">
        <v>35640.782158750801</v>
      </c>
      <c r="E1881">
        <v>0.57420536332868799</v>
      </c>
    </row>
    <row r="1882" spans="1:5" x14ac:dyDescent="0.3">
      <c r="A1882">
        <f t="shared" si="88"/>
        <v>24</v>
      </c>
      <c r="B1882">
        <f t="shared" si="89"/>
        <v>18</v>
      </c>
      <c r="C1882">
        <f t="shared" si="90"/>
        <v>7</v>
      </c>
      <c r="D1882">
        <v>35647.2184886096</v>
      </c>
      <c r="E1882">
        <v>0.574419683177542</v>
      </c>
    </row>
    <row r="1883" spans="1:5" x14ac:dyDescent="0.3">
      <c r="A1883">
        <f t="shared" si="88"/>
        <v>24</v>
      </c>
      <c r="B1883">
        <f t="shared" si="89"/>
        <v>18</v>
      </c>
      <c r="C1883">
        <f t="shared" si="90"/>
        <v>15</v>
      </c>
      <c r="D1883">
        <v>35655.323869358901</v>
      </c>
      <c r="E1883">
        <v>0.57405580882081597</v>
      </c>
    </row>
    <row r="1884" spans="1:5" x14ac:dyDescent="0.3">
      <c r="A1884">
        <f t="shared" si="88"/>
        <v>24</v>
      </c>
      <c r="B1884">
        <f t="shared" si="89"/>
        <v>18</v>
      </c>
      <c r="C1884">
        <f t="shared" si="90"/>
        <v>21</v>
      </c>
      <c r="D1884">
        <v>35661.6679230972</v>
      </c>
      <c r="E1884">
        <v>0.57426689169334399</v>
      </c>
    </row>
    <row r="1885" spans="1:5" x14ac:dyDescent="0.3">
      <c r="A1885">
        <f t="shared" si="88"/>
        <v>24</v>
      </c>
      <c r="B1885">
        <f t="shared" si="89"/>
        <v>18</v>
      </c>
      <c r="C1885">
        <f t="shared" si="90"/>
        <v>52</v>
      </c>
      <c r="D1885">
        <v>35692.786561860703</v>
      </c>
      <c r="E1885">
        <v>0.57287433335301297</v>
      </c>
    </row>
    <row r="1886" spans="1:5" x14ac:dyDescent="0.3">
      <c r="A1886">
        <f t="shared" si="88"/>
        <v>24</v>
      </c>
      <c r="B1886">
        <f t="shared" si="89"/>
        <v>19</v>
      </c>
      <c r="C1886">
        <f t="shared" si="90"/>
        <v>6</v>
      </c>
      <c r="D1886">
        <v>35706.714175811503</v>
      </c>
      <c r="E1886">
        <v>0.57333739661667105</v>
      </c>
    </row>
    <row r="1887" spans="1:5" x14ac:dyDescent="0.3">
      <c r="A1887">
        <f t="shared" si="88"/>
        <v>24</v>
      </c>
      <c r="B1887">
        <f t="shared" si="89"/>
        <v>19</v>
      </c>
      <c r="C1887">
        <f t="shared" si="90"/>
        <v>6</v>
      </c>
      <c r="D1887">
        <v>35706.714175811503</v>
      </c>
      <c r="E1887">
        <v>0.57333739661667105</v>
      </c>
    </row>
    <row r="1888" spans="1:5" x14ac:dyDescent="0.3">
      <c r="A1888">
        <f t="shared" si="88"/>
        <v>24</v>
      </c>
      <c r="B1888">
        <f t="shared" si="89"/>
        <v>19</v>
      </c>
      <c r="C1888">
        <f t="shared" si="90"/>
        <v>24</v>
      </c>
      <c r="D1888">
        <v>35724.9992466392</v>
      </c>
      <c r="E1888">
        <v>0.57394381374681103</v>
      </c>
    </row>
    <row r="1889" spans="1:5" x14ac:dyDescent="0.3">
      <c r="A1889">
        <f t="shared" si="88"/>
        <v>24</v>
      </c>
      <c r="B1889">
        <f t="shared" si="89"/>
        <v>19</v>
      </c>
      <c r="C1889">
        <f t="shared" si="90"/>
        <v>24</v>
      </c>
      <c r="D1889">
        <v>35724.9992466392</v>
      </c>
      <c r="E1889">
        <v>0.57394381374681103</v>
      </c>
    </row>
    <row r="1890" spans="1:5" x14ac:dyDescent="0.3">
      <c r="A1890">
        <f t="shared" si="88"/>
        <v>24</v>
      </c>
      <c r="B1890">
        <f t="shared" si="89"/>
        <v>19</v>
      </c>
      <c r="C1890">
        <f t="shared" si="90"/>
        <v>29</v>
      </c>
      <c r="D1890">
        <v>35729.759559009603</v>
      </c>
      <c r="E1890">
        <v>0.57410140492204897</v>
      </c>
    </row>
    <row r="1891" spans="1:5" x14ac:dyDescent="0.3">
      <c r="A1891">
        <f t="shared" si="88"/>
        <v>24</v>
      </c>
      <c r="B1891">
        <f t="shared" si="89"/>
        <v>19</v>
      </c>
      <c r="C1891">
        <f t="shared" si="90"/>
        <v>51</v>
      </c>
      <c r="D1891">
        <v>35751.260354595703</v>
      </c>
      <c r="E1891">
        <v>0.57314388512853398</v>
      </c>
    </row>
    <row r="1892" spans="1:5" x14ac:dyDescent="0.3">
      <c r="A1892">
        <f t="shared" si="88"/>
        <v>24</v>
      </c>
      <c r="B1892">
        <f t="shared" si="89"/>
        <v>20</v>
      </c>
      <c r="C1892">
        <f t="shared" si="90"/>
        <v>2</v>
      </c>
      <c r="D1892">
        <v>35762.769038421102</v>
      </c>
      <c r="E1892">
        <v>0.57352462139145199</v>
      </c>
    </row>
    <row r="1893" spans="1:5" x14ac:dyDescent="0.3">
      <c r="A1893">
        <f t="shared" si="88"/>
        <v>24</v>
      </c>
      <c r="B1893">
        <f t="shared" si="89"/>
        <v>20</v>
      </c>
      <c r="C1893">
        <f t="shared" si="90"/>
        <v>2</v>
      </c>
      <c r="D1893">
        <v>35762.769038421102</v>
      </c>
      <c r="E1893">
        <v>0.57352462139145199</v>
      </c>
    </row>
    <row r="1894" spans="1:5" x14ac:dyDescent="0.3">
      <c r="A1894">
        <f t="shared" si="88"/>
        <v>24</v>
      </c>
      <c r="B1894">
        <f t="shared" si="89"/>
        <v>20</v>
      </c>
      <c r="C1894">
        <f t="shared" si="90"/>
        <v>16</v>
      </c>
      <c r="D1894">
        <v>35776.875566976298</v>
      </c>
      <c r="E1894">
        <v>0.57399037544128195</v>
      </c>
    </row>
    <row r="1895" spans="1:5" x14ac:dyDescent="0.3">
      <c r="A1895">
        <f t="shared" si="88"/>
        <v>24</v>
      </c>
      <c r="B1895">
        <f t="shared" si="89"/>
        <v>20</v>
      </c>
      <c r="C1895">
        <f t="shared" si="90"/>
        <v>16</v>
      </c>
      <c r="D1895">
        <v>35776.875566976298</v>
      </c>
      <c r="E1895">
        <v>0.57399037544128195</v>
      </c>
    </row>
    <row r="1896" spans="1:5" x14ac:dyDescent="0.3">
      <c r="A1896">
        <f t="shared" si="88"/>
        <v>24</v>
      </c>
      <c r="B1896">
        <f t="shared" si="89"/>
        <v>20</v>
      </c>
      <c r="C1896">
        <f t="shared" si="90"/>
        <v>19</v>
      </c>
      <c r="D1896">
        <v>35779.005175146704</v>
      </c>
      <c r="E1896">
        <v>0.574060600165617</v>
      </c>
    </row>
    <row r="1897" spans="1:5" x14ac:dyDescent="0.3">
      <c r="A1897">
        <f t="shared" si="88"/>
        <v>24</v>
      </c>
      <c r="B1897">
        <f t="shared" si="89"/>
        <v>20</v>
      </c>
      <c r="C1897">
        <f t="shared" si="90"/>
        <v>19</v>
      </c>
      <c r="D1897">
        <v>35779.005175146704</v>
      </c>
      <c r="E1897">
        <v>0.574060600165617</v>
      </c>
    </row>
    <row r="1898" spans="1:5" x14ac:dyDescent="0.3">
      <c r="A1898">
        <f t="shared" si="88"/>
        <v>24</v>
      </c>
      <c r="B1898">
        <f t="shared" si="89"/>
        <v>20</v>
      </c>
      <c r="C1898">
        <f t="shared" si="90"/>
        <v>29</v>
      </c>
      <c r="D1898">
        <v>35789.045521134904</v>
      </c>
      <c r="E1898">
        <v>0.57439137314784305</v>
      </c>
    </row>
    <row r="1899" spans="1:5" x14ac:dyDescent="0.3">
      <c r="A1899">
        <f t="shared" si="88"/>
        <v>24</v>
      </c>
      <c r="B1899">
        <f t="shared" si="89"/>
        <v>20</v>
      </c>
      <c r="C1899">
        <f t="shared" si="90"/>
        <v>29</v>
      </c>
      <c r="D1899">
        <v>35789.045521134904</v>
      </c>
      <c r="E1899">
        <v>0.57439137314784305</v>
      </c>
    </row>
    <row r="1900" spans="1:5" x14ac:dyDescent="0.3">
      <c r="A1900">
        <f t="shared" si="88"/>
        <v>24</v>
      </c>
      <c r="B1900">
        <f t="shared" si="89"/>
        <v>20</v>
      </c>
      <c r="C1900">
        <f t="shared" si="90"/>
        <v>33</v>
      </c>
      <c r="D1900">
        <v>35793.223461922003</v>
      </c>
      <c r="E1900">
        <v>0.57452886150460702</v>
      </c>
    </row>
    <row r="1901" spans="1:5" x14ac:dyDescent="0.3">
      <c r="A1901">
        <f t="shared" si="88"/>
        <v>24</v>
      </c>
      <c r="B1901">
        <f t="shared" si="89"/>
        <v>20</v>
      </c>
      <c r="C1901">
        <f t="shared" si="90"/>
        <v>33</v>
      </c>
      <c r="D1901">
        <v>35793.223461922003</v>
      </c>
      <c r="E1901">
        <v>0.57452886150460702</v>
      </c>
    </row>
    <row r="1902" spans="1:5" x14ac:dyDescent="0.3">
      <c r="A1902">
        <f t="shared" si="88"/>
        <v>24</v>
      </c>
      <c r="B1902">
        <f t="shared" si="89"/>
        <v>20</v>
      </c>
      <c r="C1902">
        <f t="shared" si="90"/>
        <v>42</v>
      </c>
      <c r="D1902">
        <v>35802.578951058596</v>
      </c>
      <c r="E1902">
        <v>0.574836411539975</v>
      </c>
    </row>
    <row r="1903" spans="1:5" x14ac:dyDescent="0.3">
      <c r="A1903">
        <f t="shared" si="88"/>
        <v>24</v>
      </c>
      <c r="B1903">
        <f t="shared" si="89"/>
        <v>20</v>
      </c>
      <c r="C1903">
        <f t="shared" si="90"/>
        <v>42</v>
      </c>
      <c r="D1903">
        <v>35802.578951058596</v>
      </c>
      <c r="E1903">
        <v>0.574836411539975</v>
      </c>
    </row>
    <row r="1904" spans="1:5" x14ac:dyDescent="0.3">
      <c r="A1904">
        <f t="shared" si="88"/>
        <v>24</v>
      </c>
      <c r="B1904">
        <f t="shared" si="89"/>
        <v>20</v>
      </c>
      <c r="C1904">
        <f t="shared" si="90"/>
        <v>56</v>
      </c>
      <c r="D1904">
        <v>35816.8983620172</v>
      </c>
      <c r="E1904">
        <v>0.57530628418832597</v>
      </c>
    </row>
    <row r="1905" spans="1:5" x14ac:dyDescent="0.3">
      <c r="A1905">
        <f t="shared" si="88"/>
        <v>24</v>
      </c>
      <c r="B1905">
        <f t="shared" si="89"/>
        <v>20</v>
      </c>
      <c r="C1905">
        <f t="shared" si="90"/>
        <v>56</v>
      </c>
      <c r="D1905">
        <v>35816.8983620172</v>
      </c>
      <c r="E1905">
        <v>0.57530628418832597</v>
      </c>
    </row>
    <row r="1906" spans="1:5" x14ac:dyDescent="0.3">
      <c r="A1906">
        <f t="shared" si="88"/>
        <v>24</v>
      </c>
      <c r="B1906">
        <f t="shared" si="89"/>
        <v>21</v>
      </c>
      <c r="C1906">
        <f t="shared" si="90"/>
        <v>0</v>
      </c>
      <c r="D1906">
        <v>35820</v>
      </c>
      <c r="E1906">
        <v>0.57540792355252401</v>
      </c>
    </row>
    <row r="1907" spans="1:5" x14ac:dyDescent="0.3">
      <c r="A1907">
        <f t="shared" si="88"/>
        <v>25</v>
      </c>
      <c r="B1907">
        <f t="shared" si="89"/>
        <v>9</v>
      </c>
      <c r="C1907">
        <f t="shared" si="90"/>
        <v>0</v>
      </c>
      <c r="D1907">
        <v>36540</v>
      </c>
      <c r="E1907">
        <v>0.57540792355252401</v>
      </c>
    </row>
    <row r="1908" spans="1:5" x14ac:dyDescent="0.3">
      <c r="A1908">
        <f t="shared" si="88"/>
        <v>25</v>
      </c>
      <c r="B1908">
        <f t="shared" si="89"/>
        <v>9</v>
      </c>
      <c r="C1908">
        <f t="shared" si="90"/>
        <v>8</v>
      </c>
      <c r="D1908">
        <v>36548.0356781312</v>
      </c>
      <c r="E1908">
        <v>0.57505137048754096</v>
      </c>
    </row>
    <row r="1909" spans="1:5" x14ac:dyDescent="0.3">
      <c r="A1909">
        <f t="shared" si="88"/>
        <v>25</v>
      </c>
      <c r="B1909">
        <f t="shared" si="89"/>
        <v>9</v>
      </c>
      <c r="C1909">
        <f t="shared" si="90"/>
        <v>16</v>
      </c>
      <c r="D1909">
        <v>36556.9283870863</v>
      </c>
      <c r="E1909">
        <v>0.57534257533744104</v>
      </c>
    </row>
    <row r="1910" spans="1:5" x14ac:dyDescent="0.3">
      <c r="A1910">
        <f t="shared" si="88"/>
        <v>25</v>
      </c>
      <c r="B1910">
        <f t="shared" si="89"/>
        <v>9</v>
      </c>
      <c r="C1910">
        <f t="shared" si="90"/>
        <v>19</v>
      </c>
      <c r="D1910">
        <v>36559.584015954701</v>
      </c>
      <c r="E1910">
        <v>0.57522485998150996</v>
      </c>
    </row>
    <row r="1911" spans="1:5" x14ac:dyDescent="0.3">
      <c r="A1911">
        <f t="shared" si="88"/>
        <v>25</v>
      </c>
      <c r="B1911">
        <f t="shared" si="89"/>
        <v>9</v>
      </c>
      <c r="C1911">
        <f t="shared" si="90"/>
        <v>27</v>
      </c>
      <c r="D1911">
        <v>36567.380221614098</v>
      </c>
      <c r="E1911">
        <v>0.57547984861617496</v>
      </c>
    </row>
    <row r="1912" spans="1:5" x14ac:dyDescent="0.3">
      <c r="A1912">
        <f t="shared" si="88"/>
        <v>25</v>
      </c>
      <c r="B1912">
        <f t="shared" si="89"/>
        <v>9</v>
      </c>
      <c r="C1912">
        <f t="shared" si="90"/>
        <v>31</v>
      </c>
      <c r="D1912">
        <v>36571.664514429802</v>
      </c>
      <c r="E1912">
        <v>0.57529007122635101</v>
      </c>
    </row>
    <row r="1913" spans="1:5" x14ac:dyDescent="0.3">
      <c r="A1913">
        <f t="shared" si="88"/>
        <v>25</v>
      </c>
      <c r="B1913">
        <f t="shared" si="89"/>
        <v>9</v>
      </c>
      <c r="C1913">
        <f t="shared" si="90"/>
        <v>39</v>
      </c>
      <c r="D1913">
        <v>36579.556654114203</v>
      </c>
      <c r="E1913">
        <v>0.57554791618002299</v>
      </c>
    </row>
    <row r="1914" spans="1:5" x14ac:dyDescent="0.3">
      <c r="A1914">
        <f t="shared" si="88"/>
        <v>25</v>
      </c>
      <c r="B1914">
        <f t="shared" si="89"/>
        <v>9</v>
      </c>
      <c r="C1914">
        <f t="shared" si="90"/>
        <v>50</v>
      </c>
      <c r="D1914">
        <v>36590.315556772897</v>
      </c>
      <c r="E1914">
        <v>0.57507196584825804</v>
      </c>
    </row>
    <row r="1915" spans="1:5" x14ac:dyDescent="0.3">
      <c r="A1915">
        <f t="shared" si="88"/>
        <v>25</v>
      </c>
      <c r="B1915">
        <f t="shared" si="89"/>
        <v>9</v>
      </c>
      <c r="C1915">
        <f t="shared" si="90"/>
        <v>58</v>
      </c>
      <c r="D1915">
        <v>36598.767772628897</v>
      </c>
      <c r="E1915">
        <v>0.57534784322241705</v>
      </c>
    </row>
    <row r="1916" spans="1:5" x14ac:dyDescent="0.3">
      <c r="A1916">
        <f t="shared" si="88"/>
        <v>25</v>
      </c>
      <c r="B1916">
        <f t="shared" si="89"/>
        <v>10</v>
      </c>
      <c r="C1916">
        <f t="shared" si="90"/>
        <v>6</v>
      </c>
      <c r="D1916">
        <v>36606.648487894498</v>
      </c>
      <c r="E1916">
        <v>0.57499977575630301</v>
      </c>
    </row>
    <row r="1917" spans="1:5" x14ac:dyDescent="0.3">
      <c r="A1917">
        <f t="shared" si="88"/>
        <v>25</v>
      </c>
      <c r="B1917">
        <f t="shared" si="89"/>
        <v>10</v>
      </c>
      <c r="C1917">
        <f t="shared" si="90"/>
        <v>13</v>
      </c>
      <c r="D1917">
        <v>36613.787306367798</v>
      </c>
      <c r="E1917">
        <v>0.575232555329936</v>
      </c>
    </row>
    <row r="1918" spans="1:5" x14ac:dyDescent="0.3">
      <c r="A1918">
        <f t="shared" si="88"/>
        <v>25</v>
      </c>
      <c r="B1918">
        <f t="shared" si="89"/>
        <v>10</v>
      </c>
      <c r="C1918">
        <f t="shared" si="90"/>
        <v>22</v>
      </c>
      <c r="D1918">
        <v>36622.256193745401</v>
      </c>
      <c r="E1918">
        <v>0.57485903255484205</v>
      </c>
    </row>
    <row r="1919" spans="1:5" x14ac:dyDescent="0.3">
      <c r="A1919">
        <f t="shared" si="88"/>
        <v>25</v>
      </c>
      <c r="B1919">
        <f t="shared" si="89"/>
        <v>10</v>
      </c>
      <c r="C1919">
        <f t="shared" si="90"/>
        <v>30</v>
      </c>
      <c r="D1919">
        <v>36630.675420787797</v>
      </c>
      <c r="E1919">
        <v>0.575133298691618</v>
      </c>
    </row>
    <row r="1920" spans="1:5" x14ac:dyDescent="0.3">
      <c r="A1920">
        <f t="shared" si="88"/>
        <v>25</v>
      </c>
      <c r="B1920">
        <f t="shared" si="89"/>
        <v>10</v>
      </c>
      <c r="C1920">
        <f t="shared" si="90"/>
        <v>35</v>
      </c>
      <c r="D1920">
        <v>36635.100894734504</v>
      </c>
      <c r="E1920">
        <v>0.57493833754580104</v>
      </c>
    </row>
    <row r="1921" spans="1:5" x14ac:dyDescent="0.3">
      <c r="A1921">
        <f t="shared" si="88"/>
        <v>25</v>
      </c>
      <c r="B1921">
        <f t="shared" si="89"/>
        <v>10</v>
      </c>
      <c r="C1921">
        <f t="shared" si="90"/>
        <v>43</v>
      </c>
      <c r="D1921">
        <v>36643.324799188398</v>
      </c>
      <c r="E1921">
        <v>0.57520593148170795</v>
      </c>
    </row>
    <row r="1922" spans="1:5" x14ac:dyDescent="0.3">
      <c r="A1922">
        <f t="shared" si="88"/>
        <v>25</v>
      </c>
      <c r="B1922">
        <f t="shared" si="89"/>
        <v>10</v>
      </c>
      <c r="C1922">
        <f t="shared" si="90"/>
        <v>48</v>
      </c>
      <c r="D1922">
        <v>36648.529095113001</v>
      </c>
      <c r="E1922">
        <v>0.57497686653773095</v>
      </c>
    </row>
    <row r="1923" spans="1:5" x14ac:dyDescent="0.3">
      <c r="A1923">
        <f t="shared" ref="A1923:A1986" si="91">INT(D1923/60/24)</f>
        <v>25</v>
      </c>
      <c r="B1923">
        <f t="shared" ref="B1923:B1986" si="92">INT(((D1923/60/24)-A1923)*24)</f>
        <v>10</v>
      </c>
      <c r="C1923">
        <f t="shared" ref="C1923:C1986" si="93">INT(((((D1923/60/24)-A1923)*24)-B1923)*60)</f>
        <v>57</v>
      </c>
      <c r="D1923">
        <v>36657.859770212002</v>
      </c>
      <c r="E1923">
        <v>0.57528010826363996</v>
      </c>
    </row>
    <row r="1924" spans="1:5" x14ac:dyDescent="0.3">
      <c r="A1924">
        <f t="shared" si="91"/>
        <v>25</v>
      </c>
      <c r="B1924">
        <f t="shared" si="92"/>
        <v>11</v>
      </c>
      <c r="C1924">
        <f t="shared" si="93"/>
        <v>5</v>
      </c>
      <c r="D1924">
        <v>36665.470368757298</v>
      </c>
      <c r="E1924">
        <v>0.57494552144087396</v>
      </c>
    </row>
    <row r="1925" spans="1:5" x14ac:dyDescent="0.3">
      <c r="A1925">
        <f t="shared" si="91"/>
        <v>25</v>
      </c>
      <c r="B1925">
        <f t="shared" si="92"/>
        <v>11</v>
      </c>
      <c r="C1925">
        <f t="shared" si="93"/>
        <v>15</v>
      </c>
      <c r="D1925">
        <v>36675.010580507798</v>
      </c>
      <c r="E1925">
        <v>0.57525518974591205</v>
      </c>
    </row>
    <row r="1926" spans="1:5" x14ac:dyDescent="0.3">
      <c r="A1926">
        <f t="shared" si="91"/>
        <v>25</v>
      </c>
      <c r="B1926">
        <f t="shared" si="92"/>
        <v>11</v>
      </c>
      <c r="C1926">
        <f t="shared" si="93"/>
        <v>21</v>
      </c>
      <c r="D1926">
        <v>36681.002749157997</v>
      </c>
      <c r="E1926">
        <v>0.57499207812156505</v>
      </c>
    </row>
    <row r="1927" spans="1:5" x14ac:dyDescent="0.3">
      <c r="A1927">
        <f t="shared" si="91"/>
        <v>25</v>
      </c>
      <c r="B1927">
        <f t="shared" si="92"/>
        <v>11</v>
      </c>
      <c r="C1927">
        <f t="shared" si="93"/>
        <v>27</v>
      </c>
      <c r="D1927">
        <v>36687.840835182004</v>
      </c>
      <c r="E1927">
        <v>0.57521379585274601</v>
      </c>
    </row>
    <row r="1928" spans="1:5" x14ac:dyDescent="0.3">
      <c r="A1928">
        <f t="shared" si="91"/>
        <v>25</v>
      </c>
      <c r="B1928">
        <f t="shared" si="92"/>
        <v>11</v>
      </c>
      <c r="C1928">
        <f t="shared" si="93"/>
        <v>34</v>
      </c>
      <c r="D1928">
        <v>36694.971221555003</v>
      </c>
      <c r="E1928">
        <v>0.574901061913629</v>
      </c>
    </row>
    <row r="1929" spans="1:5" x14ac:dyDescent="0.3">
      <c r="A1929">
        <f t="shared" si="91"/>
        <v>25</v>
      </c>
      <c r="B1929">
        <f t="shared" si="92"/>
        <v>11</v>
      </c>
      <c r="C1929">
        <f t="shared" si="93"/>
        <v>42</v>
      </c>
      <c r="D1929">
        <v>36702.141820674296</v>
      </c>
      <c r="E1929">
        <v>0.57513335738129701</v>
      </c>
    </row>
    <row r="1930" spans="1:5" x14ac:dyDescent="0.3">
      <c r="A1930">
        <f t="shared" si="91"/>
        <v>25</v>
      </c>
      <c r="B1930">
        <f t="shared" si="92"/>
        <v>11</v>
      </c>
      <c r="C1930">
        <f t="shared" si="93"/>
        <v>50</v>
      </c>
      <c r="D1930">
        <v>36710.992880120102</v>
      </c>
      <c r="E1930">
        <v>0.57474568376194801</v>
      </c>
    </row>
    <row r="1931" spans="1:5" x14ac:dyDescent="0.3">
      <c r="A1931">
        <f t="shared" si="91"/>
        <v>25</v>
      </c>
      <c r="B1931">
        <f t="shared" si="92"/>
        <v>11</v>
      </c>
      <c r="C1931">
        <f t="shared" si="93"/>
        <v>57</v>
      </c>
      <c r="D1931">
        <v>36717.973838261103</v>
      </c>
      <c r="E1931">
        <v>0.57497164574188897</v>
      </c>
    </row>
    <row r="1932" spans="1:5" x14ac:dyDescent="0.3">
      <c r="A1932">
        <f t="shared" si="91"/>
        <v>25</v>
      </c>
      <c r="B1932">
        <f t="shared" si="92"/>
        <v>12</v>
      </c>
      <c r="C1932">
        <f t="shared" si="93"/>
        <v>38</v>
      </c>
      <c r="D1932">
        <v>36758.794111018004</v>
      </c>
      <c r="E1932">
        <v>0.57319071653023301</v>
      </c>
    </row>
    <row r="1933" spans="1:5" x14ac:dyDescent="0.3">
      <c r="A1933">
        <f t="shared" si="91"/>
        <v>25</v>
      </c>
      <c r="B1933">
        <f t="shared" si="92"/>
        <v>12</v>
      </c>
      <c r="C1933">
        <f t="shared" si="93"/>
        <v>41</v>
      </c>
      <c r="D1933">
        <v>36761.830679553103</v>
      </c>
      <c r="E1933">
        <v>0.57328903638216699</v>
      </c>
    </row>
    <row r="1934" spans="1:5" x14ac:dyDescent="0.3">
      <c r="A1934">
        <f t="shared" si="91"/>
        <v>25</v>
      </c>
      <c r="B1934">
        <f t="shared" si="92"/>
        <v>13</v>
      </c>
      <c r="C1934">
        <f t="shared" si="93"/>
        <v>10</v>
      </c>
      <c r="D1934">
        <v>36790.139470350703</v>
      </c>
      <c r="E1934">
        <v>0.57206050132892805</v>
      </c>
    </row>
    <row r="1935" spans="1:5" x14ac:dyDescent="0.3">
      <c r="A1935">
        <f t="shared" si="91"/>
        <v>25</v>
      </c>
      <c r="B1935">
        <f t="shared" si="92"/>
        <v>13</v>
      </c>
      <c r="C1935">
        <f t="shared" si="93"/>
        <v>12</v>
      </c>
      <c r="D1935">
        <v>36792.526265003202</v>
      </c>
      <c r="E1935">
        <v>0.57213780703766004</v>
      </c>
    </row>
    <row r="1936" spans="1:5" x14ac:dyDescent="0.3">
      <c r="A1936">
        <f t="shared" si="91"/>
        <v>25</v>
      </c>
      <c r="B1936">
        <f t="shared" si="92"/>
        <v>13</v>
      </c>
      <c r="C1936">
        <f t="shared" si="93"/>
        <v>35</v>
      </c>
      <c r="D1936">
        <v>36815.557102728599</v>
      </c>
      <c r="E1936">
        <v>0.571142245393509</v>
      </c>
    </row>
    <row r="1937" spans="1:5" x14ac:dyDescent="0.3">
      <c r="A1937">
        <f t="shared" si="91"/>
        <v>25</v>
      </c>
      <c r="B1937">
        <f t="shared" si="92"/>
        <v>13</v>
      </c>
      <c r="C1937">
        <f t="shared" si="93"/>
        <v>38</v>
      </c>
      <c r="D1937">
        <v>36818.868756503798</v>
      </c>
      <c r="E1937">
        <v>0.57124952256561301</v>
      </c>
    </row>
    <row r="1938" spans="1:5" x14ac:dyDescent="0.3">
      <c r="A1938">
        <f t="shared" si="91"/>
        <v>25</v>
      </c>
      <c r="B1938">
        <f t="shared" si="92"/>
        <v>14</v>
      </c>
      <c r="C1938">
        <f t="shared" si="93"/>
        <v>44</v>
      </c>
      <c r="D1938">
        <v>36884.861523241198</v>
      </c>
      <c r="E1938">
        <v>0.568416096871876</v>
      </c>
    </row>
    <row r="1939" spans="1:5" x14ac:dyDescent="0.3">
      <c r="A1939">
        <f t="shared" si="91"/>
        <v>25</v>
      </c>
      <c r="B1939">
        <f t="shared" si="92"/>
        <v>14</v>
      </c>
      <c r="C1939">
        <f t="shared" si="93"/>
        <v>54</v>
      </c>
      <c r="D1939">
        <v>36894.665130096197</v>
      </c>
      <c r="E1939">
        <v>0.56873387271301501</v>
      </c>
    </row>
    <row r="1940" spans="1:5" x14ac:dyDescent="0.3">
      <c r="A1940">
        <f t="shared" si="91"/>
        <v>25</v>
      </c>
      <c r="B1940">
        <f t="shared" si="92"/>
        <v>14</v>
      </c>
      <c r="C1940">
        <f t="shared" si="93"/>
        <v>54</v>
      </c>
      <c r="D1940">
        <v>36894.665130096197</v>
      </c>
      <c r="E1940">
        <v>0.56873387271301501</v>
      </c>
    </row>
    <row r="1941" spans="1:5" x14ac:dyDescent="0.3">
      <c r="A1941">
        <f t="shared" si="91"/>
        <v>25</v>
      </c>
      <c r="B1941">
        <f t="shared" si="92"/>
        <v>15</v>
      </c>
      <c r="C1941">
        <f t="shared" si="93"/>
        <v>10</v>
      </c>
      <c r="D1941">
        <v>36910.090291454602</v>
      </c>
      <c r="E1941">
        <v>0.56923292031557304</v>
      </c>
    </row>
    <row r="1942" spans="1:5" x14ac:dyDescent="0.3">
      <c r="A1942">
        <f t="shared" si="91"/>
        <v>25</v>
      </c>
      <c r="B1942">
        <f t="shared" si="92"/>
        <v>15</v>
      </c>
      <c r="C1942">
        <f t="shared" si="93"/>
        <v>10</v>
      </c>
      <c r="D1942">
        <v>36910.090291454602</v>
      </c>
      <c r="E1942">
        <v>0.56923292031557304</v>
      </c>
    </row>
    <row r="1943" spans="1:5" x14ac:dyDescent="0.3">
      <c r="A1943">
        <f t="shared" si="91"/>
        <v>25</v>
      </c>
      <c r="B1943">
        <f t="shared" si="92"/>
        <v>15</v>
      </c>
      <c r="C1943">
        <f t="shared" si="93"/>
        <v>12</v>
      </c>
      <c r="D1943">
        <v>36912.351222694801</v>
      </c>
      <c r="E1943">
        <v>0.56930597080242495</v>
      </c>
    </row>
    <row r="1944" spans="1:5" x14ac:dyDescent="0.3">
      <c r="A1944">
        <f t="shared" si="91"/>
        <v>25</v>
      </c>
      <c r="B1944">
        <f t="shared" si="92"/>
        <v>15</v>
      </c>
      <c r="C1944">
        <f t="shared" si="93"/>
        <v>32</v>
      </c>
      <c r="D1944">
        <v>36932.520850530098</v>
      </c>
      <c r="E1944">
        <v>0.56844600662906597</v>
      </c>
    </row>
    <row r="1945" spans="1:5" x14ac:dyDescent="0.3">
      <c r="A1945">
        <f t="shared" si="91"/>
        <v>25</v>
      </c>
      <c r="B1945">
        <f t="shared" si="92"/>
        <v>15</v>
      </c>
      <c r="C1945">
        <f t="shared" si="93"/>
        <v>42</v>
      </c>
      <c r="D1945">
        <v>36942.094109578698</v>
      </c>
      <c r="E1945">
        <v>0.56875519305883704</v>
      </c>
    </row>
    <row r="1946" spans="1:5" x14ac:dyDescent="0.3">
      <c r="A1946">
        <f t="shared" si="91"/>
        <v>25</v>
      </c>
      <c r="B1946">
        <f t="shared" si="92"/>
        <v>15</v>
      </c>
      <c r="C1946">
        <f t="shared" si="93"/>
        <v>49</v>
      </c>
      <c r="D1946">
        <v>36949.918910383698</v>
      </c>
      <c r="E1946">
        <v>0.56842232670996096</v>
      </c>
    </row>
    <row r="1947" spans="1:5" x14ac:dyDescent="0.3">
      <c r="A1947">
        <f t="shared" si="91"/>
        <v>25</v>
      </c>
      <c r="B1947">
        <f t="shared" si="92"/>
        <v>15</v>
      </c>
      <c r="C1947">
        <f t="shared" si="93"/>
        <v>53</v>
      </c>
      <c r="D1947">
        <v>36953.043980385402</v>
      </c>
      <c r="E1947">
        <v>0.568523179622894</v>
      </c>
    </row>
    <row r="1948" spans="1:5" x14ac:dyDescent="0.3">
      <c r="A1948">
        <f t="shared" si="91"/>
        <v>25</v>
      </c>
      <c r="B1948">
        <f t="shared" si="92"/>
        <v>16</v>
      </c>
      <c r="C1948">
        <f t="shared" si="93"/>
        <v>5</v>
      </c>
      <c r="D1948">
        <v>36965.442851433698</v>
      </c>
      <c r="E1948">
        <v>0.56799655934813797</v>
      </c>
    </row>
    <row r="1949" spans="1:5" x14ac:dyDescent="0.3">
      <c r="A1949">
        <f t="shared" si="91"/>
        <v>25</v>
      </c>
      <c r="B1949">
        <f t="shared" si="92"/>
        <v>16</v>
      </c>
      <c r="C1949">
        <f t="shared" si="93"/>
        <v>17</v>
      </c>
      <c r="D1949">
        <v>36977.2952576936</v>
      </c>
      <c r="E1949">
        <v>0.56837874696032198</v>
      </c>
    </row>
    <row r="1950" spans="1:5" x14ac:dyDescent="0.3">
      <c r="A1950">
        <f t="shared" si="91"/>
        <v>25</v>
      </c>
      <c r="B1950">
        <f t="shared" si="92"/>
        <v>16</v>
      </c>
      <c r="C1950">
        <f t="shared" si="93"/>
        <v>17</v>
      </c>
      <c r="D1950">
        <v>36977.2952576936</v>
      </c>
      <c r="E1950">
        <v>0.56837874696032198</v>
      </c>
    </row>
    <row r="1951" spans="1:5" x14ac:dyDescent="0.3">
      <c r="A1951">
        <f t="shared" si="91"/>
        <v>25</v>
      </c>
      <c r="B1951">
        <f t="shared" si="92"/>
        <v>16</v>
      </c>
      <c r="C1951">
        <f t="shared" si="93"/>
        <v>30</v>
      </c>
      <c r="D1951">
        <v>36990.798466707303</v>
      </c>
      <c r="E1951">
        <v>0.56881334241032699</v>
      </c>
    </row>
    <row r="1952" spans="1:5" x14ac:dyDescent="0.3">
      <c r="A1952">
        <f t="shared" si="91"/>
        <v>25</v>
      </c>
      <c r="B1952">
        <f t="shared" si="92"/>
        <v>16</v>
      </c>
      <c r="C1952">
        <f t="shared" si="93"/>
        <v>30</v>
      </c>
      <c r="D1952">
        <v>36990.798466707303</v>
      </c>
      <c r="E1952">
        <v>0.56881334241032699</v>
      </c>
    </row>
    <row r="1953" spans="1:5" x14ac:dyDescent="0.3">
      <c r="A1953">
        <f t="shared" si="91"/>
        <v>25</v>
      </c>
      <c r="B1953">
        <f t="shared" si="92"/>
        <v>16</v>
      </c>
      <c r="C1953">
        <f t="shared" si="93"/>
        <v>36</v>
      </c>
      <c r="D1953">
        <v>36996.137997284502</v>
      </c>
      <c r="E1953">
        <v>0.56898495173211106</v>
      </c>
    </row>
    <row r="1954" spans="1:5" x14ac:dyDescent="0.3">
      <c r="A1954">
        <f t="shared" si="91"/>
        <v>25</v>
      </c>
      <c r="B1954">
        <f t="shared" si="92"/>
        <v>16</v>
      </c>
      <c r="C1954">
        <f t="shared" si="93"/>
        <v>36</v>
      </c>
      <c r="D1954">
        <v>36996.137997284502</v>
      </c>
      <c r="E1954">
        <v>0.56898495173211106</v>
      </c>
    </row>
    <row r="1955" spans="1:5" x14ac:dyDescent="0.3">
      <c r="A1955">
        <f t="shared" si="91"/>
        <v>25</v>
      </c>
      <c r="B1955">
        <f t="shared" si="92"/>
        <v>16</v>
      </c>
      <c r="C1955">
        <f t="shared" si="93"/>
        <v>42</v>
      </c>
      <c r="D1955">
        <v>37002.382830684001</v>
      </c>
      <c r="E1955">
        <v>0.56918548372431299</v>
      </c>
    </row>
    <row r="1956" spans="1:5" x14ac:dyDescent="0.3">
      <c r="A1956">
        <f t="shared" si="91"/>
        <v>25</v>
      </c>
      <c r="B1956">
        <f t="shared" si="92"/>
        <v>17</v>
      </c>
      <c r="C1956">
        <f t="shared" si="93"/>
        <v>37</v>
      </c>
      <c r="D1956">
        <v>37057.549772610597</v>
      </c>
      <c r="E1956">
        <v>0.56685566687660305</v>
      </c>
    </row>
    <row r="1957" spans="1:5" x14ac:dyDescent="0.3">
      <c r="A1957">
        <f t="shared" si="91"/>
        <v>25</v>
      </c>
      <c r="B1957">
        <f t="shared" si="92"/>
        <v>17</v>
      </c>
      <c r="C1957">
        <f t="shared" si="93"/>
        <v>40</v>
      </c>
      <c r="D1957">
        <v>37060.915254936503</v>
      </c>
      <c r="E1957">
        <v>0.56696380045434003</v>
      </c>
    </row>
    <row r="1958" spans="1:5" x14ac:dyDescent="0.3">
      <c r="A1958">
        <f t="shared" si="91"/>
        <v>25</v>
      </c>
      <c r="B1958">
        <f t="shared" si="92"/>
        <v>17</v>
      </c>
      <c r="C1958">
        <f t="shared" si="93"/>
        <v>46</v>
      </c>
      <c r="D1958">
        <v>37066.497728460199</v>
      </c>
      <c r="E1958">
        <v>0.56672911681232696</v>
      </c>
    </row>
    <row r="1959" spans="1:5" x14ac:dyDescent="0.3">
      <c r="A1959">
        <f t="shared" si="91"/>
        <v>25</v>
      </c>
      <c r="B1959">
        <f t="shared" si="92"/>
        <v>17</v>
      </c>
      <c r="C1959">
        <f t="shared" si="93"/>
        <v>49</v>
      </c>
      <c r="D1959">
        <v>37069.493079814099</v>
      </c>
      <c r="E1959">
        <v>0.566825324914357</v>
      </c>
    </row>
    <row r="1960" spans="1:5" x14ac:dyDescent="0.3">
      <c r="A1960">
        <f t="shared" si="91"/>
        <v>25</v>
      </c>
      <c r="B1960">
        <f t="shared" si="92"/>
        <v>17</v>
      </c>
      <c r="C1960">
        <f t="shared" si="93"/>
        <v>49</v>
      </c>
      <c r="D1960">
        <v>37069.493079814099</v>
      </c>
      <c r="E1960">
        <v>0.566825324914357</v>
      </c>
    </row>
    <row r="1961" spans="1:5" x14ac:dyDescent="0.3">
      <c r="A1961">
        <f t="shared" si="91"/>
        <v>25</v>
      </c>
      <c r="B1961">
        <f t="shared" si="92"/>
        <v>17</v>
      </c>
      <c r="C1961">
        <f t="shared" si="93"/>
        <v>55</v>
      </c>
      <c r="D1961">
        <v>37075.897016875599</v>
      </c>
      <c r="E1961">
        <v>0.56703087059630997</v>
      </c>
    </row>
    <row r="1962" spans="1:5" x14ac:dyDescent="0.3">
      <c r="A1962">
        <f t="shared" si="91"/>
        <v>25</v>
      </c>
      <c r="B1962">
        <f t="shared" si="92"/>
        <v>17</v>
      </c>
      <c r="C1962">
        <f t="shared" si="93"/>
        <v>55</v>
      </c>
      <c r="D1962">
        <v>37075.897016875599</v>
      </c>
      <c r="E1962">
        <v>0.56703087059630997</v>
      </c>
    </row>
    <row r="1963" spans="1:5" x14ac:dyDescent="0.3">
      <c r="A1963">
        <f t="shared" si="91"/>
        <v>25</v>
      </c>
      <c r="B1963">
        <f t="shared" si="92"/>
        <v>18</v>
      </c>
      <c r="C1963">
        <f t="shared" si="93"/>
        <v>11</v>
      </c>
      <c r="D1963">
        <v>37091.012206444197</v>
      </c>
      <c r="E1963">
        <v>0.56751524662737995</v>
      </c>
    </row>
    <row r="1964" spans="1:5" x14ac:dyDescent="0.3">
      <c r="A1964">
        <f t="shared" si="91"/>
        <v>25</v>
      </c>
      <c r="B1964">
        <f t="shared" si="92"/>
        <v>18</v>
      </c>
      <c r="C1964">
        <f t="shared" si="93"/>
        <v>31</v>
      </c>
      <c r="D1964">
        <v>37111.740971416002</v>
      </c>
      <c r="E1964">
        <v>0.56664589136924604</v>
      </c>
    </row>
    <row r="1965" spans="1:5" x14ac:dyDescent="0.3">
      <c r="A1965">
        <f t="shared" si="91"/>
        <v>25</v>
      </c>
      <c r="B1965">
        <f t="shared" si="92"/>
        <v>18</v>
      </c>
      <c r="C1965">
        <f t="shared" si="93"/>
        <v>41</v>
      </c>
      <c r="D1965">
        <v>37121.012164821099</v>
      </c>
      <c r="E1965">
        <v>0.56694259812241399</v>
      </c>
    </row>
    <row r="1966" spans="1:5" x14ac:dyDescent="0.3">
      <c r="A1966">
        <f t="shared" si="91"/>
        <v>25</v>
      </c>
      <c r="B1966">
        <f t="shared" si="92"/>
        <v>18</v>
      </c>
      <c r="C1966">
        <f t="shared" si="93"/>
        <v>41</v>
      </c>
      <c r="D1966">
        <v>37121.012164821099</v>
      </c>
      <c r="E1966">
        <v>0.56694259812241399</v>
      </c>
    </row>
    <row r="1967" spans="1:5" x14ac:dyDescent="0.3">
      <c r="A1967">
        <f t="shared" si="91"/>
        <v>25</v>
      </c>
      <c r="B1967">
        <f t="shared" si="92"/>
        <v>18</v>
      </c>
      <c r="C1967">
        <f t="shared" si="93"/>
        <v>58</v>
      </c>
      <c r="D1967">
        <v>37138.068974713096</v>
      </c>
      <c r="E1967">
        <v>0.56748740858103497</v>
      </c>
    </row>
    <row r="1968" spans="1:5" x14ac:dyDescent="0.3">
      <c r="A1968">
        <f t="shared" si="91"/>
        <v>25</v>
      </c>
      <c r="B1968">
        <f t="shared" si="92"/>
        <v>18</v>
      </c>
      <c r="C1968">
        <f t="shared" si="93"/>
        <v>58</v>
      </c>
      <c r="D1968">
        <v>37138.068974713096</v>
      </c>
      <c r="E1968">
        <v>0.56748740858103497</v>
      </c>
    </row>
    <row r="1969" spans="1:5" x14ac:dyDescent="0.3">
      <c r="A1969">
        <f t="shared" si="91"/>
        <v>25</v>
      </c>
      <c r="B1969">
        <f t="shared" si="92"/>
        <v>19</v>
      </c>
      <c r="C1969">
        <f t="shared" si="93"/>
        <v>11</v>
      </c>
      <c r="D1969">
        <v>37151.601425358</v>
      </c>
      <c r="E1969">
        <v>0.56791867347846803</v>
      </c>
    </row>
    <row r="1970" spans="1:5" x14ac:dyDescent="0.3">
      <c r="A1970">
        <f t="shared" si="91"/>
        <v>25</v>
      </c>
      <c r="B1970">
        <f t="shared" si="92"/>
        <v>19</v>
      </c>
      <c r="C1970">
        <f t="shared" si="93"/>
        <v>11</v>
      </c>
      <c r="D1970">
        <v>37151.601425358</v>
      </c>
      <c r="E1970">
        <v>0.56791867347846803</v>
      </c>
    </row>
    <row r="1971" spans="1:5" x14ac:dyDescent="0.3">
      <c r="A1971">
        <f t="shared" si="91"/>
        <v>25</v>
      </c>
      <c r="B1971">
        <f t="shared" si="92"/>
        <v>19</v>
      </c>
      <c r="C1971">
        <f t="shared" si="93"/>
        <v>16</v>
      </c>
      <c r="D1971">
        <v>37156.199625832902</v>
      </c>
      <c r="E1971">
        <v>0.56806501756706096</v>
      </c>
    </row>
    <row r="1972" spans="1:5" x14ac:dyDescent="0.3">
      <c r="A1972">
        <f t="shared" si="91"/>
        <v>25</v>
      </c>
      <c r="B1972">
        <f t="shared" si="92"/>
        <v>19</v>
      </c>
      <c r="C1972">
        <f t="shared" si="93"/>
        <v>28</v>
      </c>
      <c r="D1972">
        <v>37168.7350270932</v>
      </c>
      <c r="E1972">
        <v>0.56754098623353999</v>
      </c>
    </row>
    <row r="1973" spans="1:5" x14ac:dyDescent="0.3">
      <c r="A1973">
        <f t="shared" si="91"/>
        <v>25</v>
      </c>
      <c r="B1973">
        <f t="shared" si="92"/>
        <v>19</v>
      </c>
      <c r="C1973">
        <f t="shared" si="93"/>
        <v>34</v>
      </c>
      <c r="D1973">
        <v>37174.641399829401</v>
      </c>
      <c r="E1973">
        <v>0.56772887380286297</v>
      </c>
    </row>
    <row r="1974" spans="1:5" x14ac:dyDescent="0.3">
      <c r="A1974">
        <f t="shared" si="91"/>
        <v>25</v>
      </c>
      <c r="B1974">
        <f t="shared" si="92"/>
        <v>19</v>
      </c>
      <c r="C1974">
        <f t="shared" si="93"/>
        <v>52</v>
      </c>
      <c r="D1974">
        <v>37192.285099915403</v>
      </c>
      <c r="E1974">
        <v>0.56699300631948002</v>
      </c>
    </row>
    <row r="1975" spans="1:5" x14ac:dyDescent="0.3">
      <c r="A1975">
        <f t="shared" si="91"/>
        <v>25</v>
      </c>
      <c r="B1975">
        <f t="shared" si="92"/>
        <v>20</v>
      </c>
      <c r="C1975">
        <f t="shared" si="93"/>
        <v>2</v>
      </c>
      <c r="D1975">
        <v>37202.513283389802</v>
      </c>
      <c r="E1975">
        <v>0.56731812070071996</v>
      </c>
    </row>
    <row r="1976" spans="1:5" x14ac:dyDescent="0.3">
      <c r="A1976">
        <f t="shared" si="91"/>
        <v>25</v>
      </c>
      <c r="B1976">
        <f t="shared" si="92"/>
        <v>20</v>
      </c>
      <c r="C1976">
        <f t="shared" si="93"/>
        <v>2</v>
      </c>
      <c r="D1976">
        <v>37202.513283389802</v>
      </c>
      <c r="E1976">
        <v>0.56731812070071996</v>
      </c>
    </row>
    <row r="1977" spans="1:5" x14ac:dyDescent="0.3">
      <c r="A1977">
        <f t="shared" si="91"/>
        <v>25</v>
      </c>
      <c r="B1977">
        <f t="shared" si="92"/>
        <v>20</v>
      </c>
      <c r="C1977">
        <f t="shared" si="93"/>
        <v>11</v>
      </c>
      <c r="D1977">
        <v>37211.838394728198</v>
      </c>
      <c r="E1977">
        <v>0.56761410474789997</v>
      </c>
    </row>
    <row r="1978" spans="1:5" x14ac:dyDescent="0.3">
      <c r="A1978">
        <f t="shared" si="91"/>
        <v>25</v>
      </c>
      <c r="B1978">
        <f t="shared" si="92"/>
        <v>20</v>
      </c>
      <c r="C1978">
        <f t="shared" si="93"/>
        <v>11</v>
      </c>
      <c r="D1978">
        <v>37211.838394728198</v>
      </c>
      <c r="E1978">
        <v>0.56761410474789997</v>
      </c>
    </row>
    <row r="1979" spans="1:5" x14ac:dyDescent="0.3">
      <c r="A1979">
        <f t="shared" si="91"/>
        <v>25</v>
      </c>
      <c r="B1979">
        <f t="shared" si="92"/>
        <v>20</v>
      </c>
      <c r="C1979">
        <f t="shared" si="93"/>
        <v>24</v>
      </c>
      <c r="D1979">
        <v>37224.472241126903</v>
      </c>
      <c r="E1979">
        <v>0.56801446446053905</v>
      </c>
    </row>
    <row r="1980" spans="1:5" x14ac:dyDescent="0.3">
      <c r="A1980">
        <f t="shared" si="91"/>
        <v>25</v>
      </c>
      <c r="B1980">
        <f t="shared" si="92"/>
        <v>20</v>
      </c>
      <c r="C1980">
        <f t="shared" si="93"/>
        <v>24</v>
      </c>
      <c r="D1980">
        <v>37224.472241126903</v>
      </c>
      <c r="E1980">
        <v>0.56801446446053905</v>
      </c>
    </row>
    <row r="1981" spans="1:5" x14ac:dyDescent="0.3">
      <c r="A1981">
        <f t="shared" si="91"/>
        <v>25</v>
      </c>
      <c r="B1981">
        <f t="shared" si="92"/>
        <v>20</v>
      </c>
      <c r="C1981">
        <f t="shared" si="93"/>
        <v>29</v>
      </c>
      <c r="D1981">
        <v>37229.205536528003</v>
      </c>
      <c r="E1981">
        <v>0.56816426916113005</v>
      </c>
    </row>
    <row r="1982" spans="1:5" x14ac:dyDescent="0.3">
      <c r="A1982">
        <f t="shared" si="91"/>
        <v>25</v>
      </c>
      <c r="B1982">
        <f t="shared" si="92"/>
        <v>20</v>
      </c>
      <c r="C1982">
        <f t="shared" si="93"/>
        <v>29</v>
      </c>
      <c r="D1982">
        <v>37229.205536528003</v>
      </c>
      <c r="E1982">
        <v>0.56816426916113005</v>
      </c>
    </row>
    <row r="1983" spans="1:5" x14ac:dyDescent="0.3">
      <c r="A1983">
        <f t="shared" si="91"/>
        <v>25</v>
      </c>
      <c r="B1983">
        <f t="shared" si="92"/>
        <v>20</v>
      </c>
      <c r="C1983">
        <f t="shared" si="93"/>
        <v>34</v>
      </c>
      <c r="D1983">
        <v>37234.7080716001</v>
      </c>
      <c r="E1983">
        <v>0.568338289084653</v>
      </c>
    </row>
    <row r="1984" spans="1:5" x14ac:dyDescent="0.3">
      <c r="A1984">
        <f t="shared" si="91"/>
        <v>25</v>
      </c>
      <c r="B1984">
        <f t="shared" si="92"/>
        <v>21</v>
      </c>
      <c r="C1984">
        <f t="shared" si="93"/>
        <v>0</v>
      </c>
      <c r="D1984">
        <v>37260</v>
      </c>
      <c r="E1984">
        <v>0.56728753094763595</v>
      </c>
    </row>
    <row r="1985" spans="1:5" x14ac:dyDescent="0.3">
      <c r="A1985">
        <f t="shared" si="91"/>
        <v>26</v>
      </c>
      <c r="B1985">
        <f t="shared" si="92"/>
        <v>9</v>
      </c>
      <c r="C1985">
        <f t="shared" si="93"/>
        <v>0</v>
      </c>
      <c r="D1985">
        <v>37980</v>
      </c>
      <c r="E1985">
        <v>0.56728753094763595</v>
      </c>
    </row>
    <row r="1986" spans="1:5" x14ac:dyDescent="0.3">
      <c r="A1986">
        <f t="shared" si="91"/>
        <v>26</v>
      </c>
      <c r="B1986">
        <f t="shared" si="92"/>
        <v>9</v>
      </c>
      <c r="C1986">
        <f t="shared" si="93"/>
        <v>3</v>
      </c>
      <c r="D1986">
        <v>37983.063932536097</v>
      </c>
      <c r="E1986">
        <v>0.56716050305885202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9</v>
      </c>
      <c r="C1987">
        <f t="shared" ref="C1987:C2050" si="96">INT(((((D1987/60/24)-A1987)*24)-B1987)*60)</f>
        <v>11</v>
      </c>
      <c r="D1987">
        <v>37991.625163959099</v>
      </c>
      <c r="E1987">
        <v>0.56743115311375303</v>
      </c>
    </row>
    <row r="1988" spans="1:5" x14ac:dyDescent="0.3">
      <c r="A1988">
        <f t="shared" si="94"/>
        <v>26</v>
      </c>
      <c r="B1988">
        <f t="shared" si="95"/>
        <v>9</v>
      </c>
      <c r="C1988">
        <f t="shared" si="96"/>
        <v>18</v>
      </c>
      <c r="D1988">
        <v>37998.522083431002</v>
      </c>
      <c r="E1988">
        <v>0.56714546339153005</v>
      </c>
    </row>
    <row r="1989" spans="1:5" x14ac:dyDescent="0.3">
      <c r="A1989">
        <f t="shared" si="94"/>
        <v>26</v>
      </c>
      <c r="B1989">
        <f t="shared" si="95"/>
        <v>9</v>
      </c>
      <c r="C1989">
        <f t="shared" si="96"/>
        <v>26</v>
      </c>
      <c r="D1989">
        <v>38006.154312462299</v>
      </c>
      <c r="E1989">
        <v>0.56738649708233202</v>
      </c>
    </row>
    <row r="1990" spans="1:5" x14ac:dyDescent="0.3">
      <c r="A1990">
        <f t="shared" si="94"/>
        <v>26</v>
      </c>
      <c r="B1990">
        <f t="shared" si="95"/>
        <v>9</v>
      </c>
      <c r="C1990">
        <f t="shared" si="96"/>
        <v>28</v>
      </c>
      <c r="D1990">
        <v>38008.743629580102</v>
      </c>
      <c r="E1990">
        <v>0.56727932872256004</v>
      </c>
    </row>
    <row r="1991" spans="1:5" x14ac:dyDescent="0.3">
      <c r="A1991">
        <f t="shared" si="94"/>
        <v>26</v>
      </c>
      <c r="B1991">
        <f t="shared" si="95"/>
        <v>9</v>
      </c>
      <c r="C1991">
        <f t="shared" si="96"/>
        <v>31</v>
      </c>
      <c r="D1991">
        <v>38011.3571674958</v>
      </c>
      <c r="E1991">
        <v>0.56736181011863895</v>
      </c>
    </row>
    <row r="1992" spans="1:5" x14ac:dyDescent="0.3">
      <c r="A1992">
        <f t="shared" si="94"/>
        <v>26</v>
      </c>
      <c r="B1992">
        <f t="shared" si="95"/>
        <v>9</v>
      </c>
      <c r="C1992">
        <f t="shared" si="96"/>
        <v>32</v>
      </c>
      <c r="D1992">
        <v>38012.611796222598</v>
      </c>
      <c r="E1992">
        <v>0.56730989962660305</v>
      </c>
    </row>
    <row r="1993" spans="1:5" x14ac:dyDescent="0.3">
      <c r="A1993">
        <f t="shared" si="94"/>
        <v>26</v>
      </c>
      <c r="B1993">
        <f t="shared" si="95"/>
        <v>9</v>
      </c>
      <c r="C1993">
        <f t="shared" si="96"/>
        <v>39</v>
      </c>
      <c r="D1993">
        <v>38019.511774575803</v>
      </c>
      <c r="E1993">
        <v>0.56752751322505102</v>
      </c>
    </row>
    <row r="1994" spans="1:5" x14ac:dyDescent="0.3">
      <c r="A1994">
        <f t="shared" si="94"/>
        <v>26</v>
      </c>
      <c r="B1994">
        <f t="shared" si="95"/>
        <v>9</v>
      </c>
      <c r="C1994">
        <f t="shared" si="96"/>
        <v>42</v>
      </c>
      <c r="D1994">
        <v>38022.590804155901</v>
      </c>
      <c r="E1994">
        <v>0.56740017327695502</v>
      </c>
    </row>
    <row r="1995" spans="1:5" x14ac:dyDescent="0.3">
      <c r="A1995">
        <f t="shared" si="94"/>
        <v>26</v>
      </c>
      <c r="B1995">
        <f t="shared" si="95"/>
        <v>9</v>
      </c>
      <c r="C1995">
        <f t="shared" si="96"/>
        <v>45</v>
      </c>
      <c r="D1995">
        <v>38025.769327471498</v>
      </c>
      <c r="E1995">
        <v>0.56750035189738401</v>
      </c>
    </row>
    <row r="1996" spans="1:5" x14ac:dyDescent="0.3">
      <c r="A1996">
        <f t="shared" si="94"/>
        <v>26</v>
      </c>
      <c r="B1996">
        <f t="shared" si="95"/>
        <v>9</v>
      </c>
      <c r="C1996">
        <f t="shared" si="96"/>
        <v>46</v>
      </c>
      <c r="D1996">
        <v>38026.340070851104</v>
      </c>
      <c r="E1996">
        <v>0.56747675514346996</v>
      </c>
    </row>
    <row r="1997" spans="1:5" x14ac:dyDescent="0.3">
      <c r="A1997">
        <f t="shared" si="94"/>
        <v>26</v>
      </c>
      <c r="B1997">
        <f t="shared" si="95"/>
        <v>9</v>
      </c>
      <c r="C1997">
        <f t="shared" si="96"/>
        <v>53</v>
      </c>
      <c r="D1997">
        <v>38033.879125840002</v>
      </c>
      <c r="E1997">
        <v>0.56771418380416105</v>
      </c>
    </row>
    <row r="1998" spans="1:5" x14ac:dyDescent="0.3">
      <c r="A1998">
        <f t="shared" si="94"/>
        <v>26</v>
      </c>
      <c r="B1998">
        <f t="shared" si="95"/>
        <v>10</v>
      </c>
      <c r="C1998">
        <f t="shared" si="96"/>
        <v>4</v>
      </c>
      <c r="D1998">
        <v>38044.525415764598</v>
      </c>
      <c r="E1998">
        <v>0.56727444146222705</v>
      </c>
    </row>
    <row r="1999" spans="1:5" x14ac:dyDescent="0.3">
      <c r="A1999">
        <f t="shared" si="94"/>
        <v>26</v>
      </c>
      <c r="B1999">
        <f t="shared" si="95"/>
        <v>10</v>
      </c>
      <c r="C1999">
        <f t="shared" si="96"/>
        <v>12</v>
      </c>
      <c r="D1999">
        <v>38052.599709260903</v>
      </c>
      <c r="E1999">
        <v>0.56752849911218795</v>
      </c>
    </row>
    <row r="2000" spans="1:5" x14ac:dyDescent="0.3">
      <c r="A2000">
        <f t="shared" si="94"/>
        <v>26</v>
      </c>
      <c r="B2000">
        <f t="shared" si="95"/>
        <v>10</v>
      </c>
      <c r="C2000">
        <f t="shared" si="96"/>
        <v>14</v>
      </c>
      <c r="D2000">
        <v>38054.062324102197</v>
      </c>
      <c r="E2000">
        <v>0.56746814780752697</v>
      </c>
    </row>
    <row r="2001" spans="1:5" x14ac:dyDescent="0.3">
      <c r="A2001">
        <f t="shared" si="94"/>
        <v>26</v>
      </c>
      <c r="B2001">
        <f t="shared" si="95"/>
        <v>10</v>
      </c>
      <c r="C2001">
        <f t="shared" si="96"/>
        <v>17</v>
      </c>
      <c r="D2001">
        <v>38057.439472361002</v>
      </c>
      <c r="E2001">
        <v>0.56757432484682302</v>
      </c>
    </row>
    <row r="2002" spans="1:5" x14ac:dyDescent="0.3">
      <c r="A2002">
        <f t="shared" si="94"/>
        <v>26</v>
      </c>
      <c r="B2002">
        <f t="shared" si="95"/>
        <v>10</v>
      </c>
      <c r="C2002">
        <f t="shared" si="96"/>
        <v>20</v>
      </c>
      <c r="D2002">
        <v>38060.5437646305</v>
      </c>
      <c r="E2002">
        <v>0.56744628364298999</v>
      </c>
    </row>
    <row r="2003" spans="1:5" x14ac:dyDescent="0.3">
      <c r="A2003">
        <f t="shared" si="94"/>
        <v>26</v>
      </c>
      <c r="B2003">
        <f t="shared" si="95"/>
        <v>10</v>
      </c>
      <c r="C2003">
        <f t="shared" si="96"/>
        <v>23</v>
      </c>
      <c r="D2003">
        <v>38063.436811870197</v>
      </c>
      <c r="E2003">
        <v>0.56753720558001797</v>
      </c>
    </row>
    <row r="2004" spans="1:5" x14ac:dyDescent="0.3">
      <c r="A2004">
        <f t="shared" si="94"/>
        <v>26</v>
      </c>
      <c r="B2004">
        <f t="shared" si="95"/>
        <v>10</v>
      </c>
      <c r="C2004">
        <f t="shared" si="96"/>
        <v>29</v>
      </c>
      <c r="D2004">
        <v>38069.158996014099</v>
      </c>
      <c r="E2004">
        <v>0.56730134858978198</v>
      </c>
    </row>
    <row r="2005" spans="1:5" x14ac:dyDescent="0.3">
      <c r="A2005">
        <f t="shared" si="94"/>
        <v>26</v>
      </c>
      <c r="B2005">
        <f t="shared" si="95"/>
        <v>10</v>
      </c>
      <c r="C2005">
        <f t="shared" si="96"/>
        <v>36</v>
      </c>
      <c r="D2005">
        <v>38076.800502659702</v>
      </c>
      <c r="E2005">
        <v>0.56754135131172401</v>
      </c>
    </row>
    <row r="2006" spans="1:5" x14ac:dyDescent="0.3">
      <c r="A2006">
        <f t="shared" si="94"/>
        <v>26</v>
      </c>
      <c r="B2006">
        <f t="shared" si="95"/>
        <v>10</v>
      </c>
      <c r="C2006">
        <f t="shared" si="96"/>
        <v>43</v>
      </c>
      <c r="D2006">
        <v>38083.820754576001</v>
      </c>
      <c r="E2006">
        <v>0.56725229624273898</v>
      </c>
    </row>
    <row r="2007" spans="1:5" x14ac:dyDescent="0.3">
      <c r="A2007">
        <f t="shared" si="94"/>
        <v>26</v>
      </c>
      <c r="B2007">
        <f t="shared" si="95"/>
        <v>10</v>
      </c>
      <c r="C2007">
        <f t="shared" si="96"/>
        <v>50</v>
      </c>
      <c r="D2007">
        <v>38090.797002852203</v>
      </c>
      <c r="E2007">
        <v>0.56747120711654297</v>
      </c>
    </row>
    <row r="2008" spans="1:5" x14ac:dyDescent="0.3">
      <c r="A2008">
        <f t="shared" si="94"/>
        <v>26</v>
      </c>
      <c r="B2008">
        <f t="shared" si="95"/>
        <v>10</v>
      </c>
      <c r="C2008">
        <f t="shared" si="96"/>
        <v>57</v>
      </c>
      <c r="D2008">
        <v>38097.981887563299</v>
      </c>
      <c r="E2008">
        <v>0.56717571352673701</v>
      </c>
    </row>
    <row r="2009" spans="1:5" x14ac:dyDescent="0.3">
      <c r="A2009">
        <f t="shared" si="94"/>
        <v>26</v>
      </c>
      <c r="B2009">
        <f t="shared" si="95"/>
        <v>11</v>
      </c>
      <c r="C2009">
        <f t="shared" si="96"/>
        <v>4</v>
      </c>
      <c r="D2009">
        <v>38104.809425297397</v>
      </c>
      <c r="E2009">
        <v>0.56738977835422399</v>
      </c>
    </row>
    <row r="2010" spans="1:5" x14ac:dyDescent="0.3">
      <c r="A2010">
        <f t="shared" si="94"/>
        <v>26</v>
      </c>
      <c r="B2010">
        <f t="shared" si="95"/>
        <v>11</v>
      </c>
      <c r="C2010">
        <f t="shared" si="96"/>
        <v>9</v>
      </c>
      <c r="D2010">
        <v>38109.569515170297</v>
      </c>
      <c r="E2010">
        <v>0.56719420192188497</v>
      </c>
    </row>
    <row r="2011" spans="1:5" x14ac:dyDescent="0.3">
      <c r="A2011">
        <f t="shared" si="94"/>
        <v>26</v>
      </c>
      <c r="B2011">
        <f t="shared" si="95"/>
        <v>11</v>
      </c>
      <c r="C2011">
        <f t="shared" si="96"/>
        <v>17</v>
      </c>
      <c r="D2011">
        <v>38117.222286140299</v>
      </c>
      <c r="E2011">
        <v>0.56743391462090598</v>
      </c>
    </row>
    <row r="2012" spans="1:5" x14ac:dyDescent="0.3">
      <c r="A2012">
        <f t="shared" si="94"/>
        <v>26</v>
      </c>
      <c r="B2012">
        <f t="shared" si="95"/>
        <v>11</v>
      </c>
      <c r="C2012">
        <f t="shared" si="96"/>
        <v>24</v>
      </c>
      <c r="D2012">
        <v>38124.438020173598</v>
      </c>
      <c r="E2012">
        <v>0.56713773967307501</v>
      </c>
    </row>
    <row r="2013" spans="1:5" x14ac:dyDescent="0.3">
      <c r="A2013">
        <f t="shared" si="94"/>
        <v>26</v>
      </c>
      <c r="B2013">
        <f t="shared" si="95"/>
        <v>11</v>
      </c>
      <c r="C2013">
        <f t="shared" si="96"/>
        <v>33</v>
      </c>
      <c r="D2013">
        <v>38133.854167110898</v>
      </c>
      <c r="E2013">
        <v>0.56743237156651605</v>
      </c>
    </row>
    <row r="2014" spans="1:5" x14ac:dyDescent="0.3">
      <c r="A2014">
        <f t="shared" si="94"/>
        <v>26</v>
      </c>
      <c r="B2014">
        <f t="shared" si="95"/>
        <v>11</v>
      </c>
      <c r="C2014">
        <f t="shared" si="96"/>
        <v>41</v>
      </c>
      <c r="D2014">
        <v>38141.137897867004</v>
      </c>
      <c r="E2014">
        <v>0.56713376717089203</v>
      </c>
    </row>
    <row r="2015" spans="1:5" x14ac:dyDescent="0.3">
      <c r="A2015">
        <f t="shared" si="94"/>
        <v>26</v>
      </c>
      <c r="B2015">
        <f t="shared" si="95"/>
        <v>11</v>
      </c>
      <c r="C2015">
        <f t="shared" si="96"/>
        <v>49</v>
      </c>
      <c r="D2015">
        <v>38149.622373981401</v>
      </c>
      <c r="E2015">
        <v>0.56739894719631001</v>
      </c>
    </row>
    <row r="2016" spans="1:5" x14ac:dyDescent="0.3">
      <c r="A2016">
        <f t="shared" si="94"/>
        <v>26</v>
      </c>
      <c r="B2016">
        <f t="shared" si="95"/>
        <v>11</v>
      </c>
      <c r="C2016">
        <f t="shared" si="96"/>
        <v>55</v>
      </c>
      <c r="D2016">
        <v>38155.353908683101</v>
      </c>
      <c r="E2016">
        <v>0.56716423166489605</v>
      </c>
    </row>
    <row r="2017" spans="1:5" x14ac:dyDescent="0.3">
      <c r="A2017">
        <f t="shared" si="94"/>
        <v>26</v>
      </c>
      <c r="B2017">
        <f t="shared" si="95"/>
        <v>12</v>
      </c>
      <c r="C2017">
        <f t="shared" si="96"/>
        <v>2</v>
      </c>
      <c r="D2017">
        <v>38162.003938474198</v>
      </c>
      <c r="E2017">
        <v>0.56737187630032104</v>
      </c>
    </row>
    <row r="2018" spans="1:5" x14ac:dyDescent="0.3">
      <c r="A2018">
        <f t="shared" si="94"/>
        <v>26</v>
      </c>
      <c r="B2018">
        <f t="shared" si="95"/>
        <v>12</v>
      </c>
      <c r="C2018">
        <f t="shared" si="96"/>
        <v>37</v>
      </c>
      <c r="D2018">
        <v>38197.695020145002</v>
      </c>
      <c r="E2018">
        <v>0.56591479180210702</v>
      </c>
    </row>
    <row r="2019" spans="1:5" x14ac:dyDescent="0.3">
      <c r="A2019">
        <f t="shared" si="94"/>
        <v>26</v>
      </c>
      <c r="B2019">
        <f t="shared" si="95"/>
        <v>12</v>
      </c>
      <c r="C2019">
        <f t="shared" si="96"/>
        <v>46</v>
      </c>
      <c r="D2019">
        <v>38206.826482980898</v>
      </c>
      <c r="E2019">
        <v>0.56619981965883204</v>
      </c>
    </row>
    <row r="2020" spans="1:5" x14ac:dyDescent="0.3">
      <c r="A2020">
        <f t="shared" si="94"/>
        <v>26</v>
      </c>
      <c r="B2020">
        <f t="shared" si="95"/>
        <v>12</v>
      </c>
      <c r="C2020">
        <f t="shared" si="96"/>
        <v>46</v>
      </c>
      <c r="D2020">
        <v>38206.826482980898</v>
      </c>
      <c r="E2020">
        <v>0.56619981965883204</v>
      </c>
    </row>
    <row r="2021" spans="1:5" x14ac:dyDescent="0.3">
      <c r="A2021">
        <f t="shared" si="94"/>
        <v>26</v>
      </c>
      <c r="B2021">
        <f t="shared" si="95"/>
        <v>12</v>
      </c>
      <c r="C2021">
        <f t="shared" si="96"/>
        <v>58</v>
      </c>
      <c r="D2021">
        <v>38218.523328724499</v>
      </c>
      <c r="E2021">
        <v>0.56656437656426994</v>
      </c>
    </row>
    <row r="2022" spans="1:5" x14ac:dyDescent="0.3">
      <c r="A2022">
        <f t="shared" si="94"/>
        <v>26</v>
      </c>
      <c r="B2022">
        <f t="shared" si="95"/>
        <v>12</v>
      </c>
      <c r="C2022">
        <f t="shared" si="96"/>
        <v>58</v>
      </c>
      <c r="D2022">
        <v>38218.523328724499</v>
      </c>
      <c r="E2022">
        <v>0.56656437656426994</v>
      </c>
    </row>
    <row r="2023" spans="1:5" x14ac:dyDescent="0.3">
      <c r="A2023">
        <f t="shared" si="94"/>
        <v>26</v>
      </c>
      <c r="B2023">
        <f t="shared" si="95"/>
        <v>13</v>
      </c>
      <c r="C2023">
        <f t="shared" si="96"/>
        <v>13</v>
      </c>
      <c r="D2023">
        <v>38233.364312304097</v>
      </c>
      <c r="E2023">
        <v>0.56702604618160402</v>
      </c>
    </row>
    <row r="2024" spans="1:5" x14ac:dyDescent="0.3">
      <c r="A2024">
        <f t="shared" si="94"/>
        <v>26</v>
      </c>
      <c r="B2024">
        <f t="shared" si="95"/>
        <v>13</v>
      </c>
      <c r="C2024">
        <f t="shared" si="96"/>
        <v>13</v>
      </c>
      <c r="D2024">
        <v>38233.364312304097</v>
      </c>
      <c r="E2024">
        <v>0.56702604618160402</v>
      </c>
    </row>
    <row r="2025" spans="1:5" x14ac:dyDescent="0.3">
      <c r="A2025">
        <f t="shared" si="94"/>
        <v>26</v>
      </c>
      <c r="B2025">
        <f t="shared" si="95"/>
        <v>13</v>
      </c>
      <c r="C2025">
        <f t="shared" si="96"/>
        <v>25</v>
      </c>
      <c r="D2025">
        <v>38245.890749118902</v>
      </c>
      <c r="E2025">
        <v>0.56741495076809001</v>
      </c>
    </row>
    <row r="2026" spans="1:5" x14ac:dyDescent="0.3">
      <c r="A2026">
        <f t="shared" si="94"/>
        <v>26</v>
      </c>
      <c r="B2026">
        <f t="shared" si="95"/>
        <v>13</v>
      </c>
      <c r="C2026">
        <f t="shared" si="96"/>
        <v>25</v>
      </c>
      <c r="D2026">
        <v>38245.890749118902</v>
      </c>
      <c r="E2026">
        <v>0.56741495076809001</v>
      </c>
    </row>
    <row r="2027" spans="1:5" x14ac:dyDescent="0.3">
      <c r="A2027">
        <f t="shared" si="94"/>
        <v>26</v>
      </c>
      <c r="B2027">
        <f t="shared" si="95"/>
        <v>13</v>
      </c>
      <c r="C2027">
        <f t="shared" si="96"/>
        <v>32</v>
      </c>
      <c r="D2027">
        <v>38252.943161507101</v>
      </c>
      <c r="E2027">
        <v>0.56763359769618404</v>
      </c>
    </row>
    <row r="2028" spans="1:5" x14ac:dyDescent="0.3">
      <c r="A2028">
        <f t="shared" si="94"/>
        <v>26</v>
      </c>
      <c r="B2028">
        <f t="shared" si="95"/>
        <v>13</v>
      </c>
      <c r="C2028">
        <f t="shared" si="96"/>
        <v>32</v>
      </c>
      <c r="D2028">
        <v>38252.943161507101</v>
      </c>
      <c r="E2028">
        <v>0.56763359769618404</v>
      </c>
    </row>
    <row r="2029" spans="1:5" x14ac:dyDescent="0.3">
      <c r="A2029">
        <f t="shared" si="94"/>
        <v>26</v>
      </c>
      <c r="B2029">
        <f t="shared" si="95"/>
        <v>13</v>
      </c>
      <c r="C2029">
        <f t="shared" si="96"/>
        <v>41</v>
      </c>
      <c r="D2029">
        <v>38261.980399660497</v>
      </c>
      <c r="E2029">
        <v>0.56791345757531897</v>
      </c>
    </row>
    <row r="2030" spans="1:5" x14ac:dyDescent="0.3">
      <c r="A2030">
        <f t="shared" si="94"/>
        <v>26</v>
      </c>
      <c r="B2030">
        <f t="shared" si="95"/>
        <v>13</v>
      </c>
      <c r="C2030">
        <f t="shared" si="96"/>
        <v>41</v>
      </c>
      <c r="D2030">
        <v>38261.980399660497</v>
      </c>
      <c r="E2030">
        <v>0.56791345757531897</v>
      </c>
    </row>
    <row r="2031" spans="1:5" x14ac:dyDescent="0.3">
      <c r="A2031">
        <f t="shared" si="94"/>
        <v>26</v>
      </c>
      <c r="B2031">
        <f t="shared" si="95"/>
        <v>13</v>
      </c>
      <c r="C2031">
        <f t="shared" si="96"/>
        <v>47</v>
      </c>
      <c r="D2031">
        <v>38267.871847841801</v>
      </c>
      <c r="E2031">
        <v>0.56809570548697597</v>
      </c>
    </row>
    <row r="2032" spans="1:5" x14ac:dyDescent="0.3">
      <c r="A2032">
        <f t="shared" si="94"/>
        <v>26</v>
      </c>
      <c r="B2032">
        <f t="shared" si="95"/>
        <v>13</v>
      </c>
      <c r="C2032">
        <f t="shared" si="96"/>
        <v>47</v>
      </c>
      <c r="D2032">
        <v>38267.871847841801</v>
      </c>
      <c r="E2032">
        <v>0.56809570548697597</v>
      </c>
    </row>
    <row r="2033" spans="1:5" x14ac:dyDescent="0.3">
      <c r="A2033">
        <f t="shared" si="94"/>
        <v>26</v>
      </c>
      <c r="B2033">
        <f t="shared" si="95"/>
        <v>13</v>
      </c>
      <c r="C2033">
        <f t="shared" si="96"/>
        <v>52</v>
      </c>
      <c r="D2033">
        <v>38272.792390475501</v>
      </c>
      <c r="E2033">
        <v>0.56824780131974895</v>
      </c>
    </row>
    <row r="2034" spans="1:5" x14ac:dyDescent="0.3">
      <c r="A2034">
        <f t="shared" si="94"/>
        <v>26</v>
      </c>
      <c r="B2034">
        <f t="shared" si="95"/>
        <v>13</v>
      </c>
      <c r="C2034">
        <f t="shared" si="96"/>
        <v>52</v>
      </c>
      <c r="D2034">
        <v>38272.792390475501</v>
      </c>
      <c r="E2034">
        <v>0.56824780131974895</v>
      </c>
    </row>
    <row r="2035" spans="1:5" x14ac:dyDescent="0.3">
      <c r="A2035">
        <f t="shared" si="94"/>
        <v>26</v>
      </c>
      <c r="B2035">
        <f t="shared" si="95"/>
        <v>13</v>
      </c>
      <c r="C2035">
        <f t="shared" si="96"/>
        <v>58</v>
      </c>
      <c r="D2035">
        <v>38278.144302538101</v>
      </c>
      <c r="E2035">
        <v>0.568413109371388</v>
      </c>
    </row>
    <row r="2036" spans="1:5" x14ac:dyDescent="0.3">
      <c r="A2036">
        <f t="shared" si="94"/>
        <v>26</v>
      </c>
      <c r="B2036">
        <f t="shared" si="95"/>
        <v>14</v>
      </c>
      <c r="C2036">
        <f t="shared" si="96"/>
        <v>0</v>
      </c>
      <c r="D2036">
        <v>38280.578845016396</v>
      </c>
      <c r="E2036">
        <v>0.56831412735674303</v>
      </c>
    </row>
    <row r="2037" spans="1:5" x14ac:dyDescent="0.3">
      <c r="A2037">
        <f t="shared" si="94"/>
        <v>26</v>
      </c>
      <c r="B2037">
        <f t="shared" si="95"/>
        <v>14</v>
      </c>
      <c r="C2037">
        <f t="shared" si="96"/>
        <v>4</v>
      </c>
      <c r="D2037">
        <v>38284.920208262003</v>
      </c>
      <c r="E2037">
        <v>0.568448136357384</v>
      </c>
    </row>
    <row r="2038" spans="1:5" x14ac:dyDescent="0.3">
      <c r="A2038">
        <f t="shared" si="94"/>
        <v>26</v>
      </c>
      <c r="B2038">
        <f t="shared" si="95"/>
        <v>14</v>
      </c>
      <c r="C2038">
        <f t="shared" si="96"/>
        <v>4</v>
      </c>
      <c r="D2038">
        <v>38284.920208262003</v>
      </c>
      <c r="E2038">
        <v>0.568448136357384</v>
      </c>
    </row>
    <row r="2039" spans="1:5" x14ac:dyDescent="0.3">
      <c r="A2039">
        <f t="shared" si="94"/>
        <v>26</v>
      </c>
      <c r="B2039">
        <f t="shared" si="95"/>
        <v>14</v>
      </c>
      <c r="C2039">
        <f t="shared" si="96"/>
        <v>12</v>
      </c>
      <c r="D2039">
        <v>38292.3932786355</v>
      </c>
      <c r="E2039">
        <v>0.56867861997677605</v>
      </c>
    </row>
    <row r="2040" spans="1:5" x14ac:dyDescent="0.3">
      <c r="A2040">
        <f t="shared" si="94"/>
        <v>26</v>
      </c>
      <c r="B2040">
        <f t="shared" si="95"/>
        <v>14</v>
      </c>
      <c r="C2040">
        <f t="shared" si="96"/>
        <v>12</v>
      </c>
      <c r="D2040">
        <v>38292.3932786355</v>
      </c>
      <c r="E2040">
        <v>0.56867861997677605</v>
      </c>
    </row>
    <row r="2041" spans="1:5" x14ac:dyDescent="0.3">
      <c r="A2041">
        <f t="shared" si="94"/>
        <v>26</v>
      </c>
      <c r="B2041">
        <f t="shared" si="95"/>
        <v>14</v>
      </c>
      <c r="C2041">
        <f t="shared" si="96"/>
        <v>26</v>
      </c>
      <c r="D2041">
        <v>38306.259974841902</v>
      </c>
      <c r="E2041">
        <v>0.56910564350445902</v>
      </c>
    </row>
    <row r="2042" spans="1:5" x14ac:dyDescent="0.3">
      <c r="A2042">
        <f t="shared" si="94"/>
        <v>26</v>
      </c>
      <c r="B2042">
        <f t="shared" si="95"/>
        <v>14</v>
      </c>
      <c r="C2042">
        <f t="shared" si="96"/>
        <v>26</v>
      </c>
      <c r="D2042">
        <v>38306.259974841902</v>
      </c>
      <c r="E2042">
        <v>0.56910564350445902</v>
      </c>
    </row>
    <row r="2043" spans="1:5" x14ac:dyDescent="0.3">
      <c r="A2043">
        <f t="shared" si="94"/>
        <v>26</v>
      </c>
      <c r="B2043">
        <f t="shared" si="95"/>
        <v>14</v>
      </c>
      <c r="C2043">
        <f t="shared" si="96"/>
        <v>29</v>
      </c>
      <c r="D2043">
        <v>38309.591998066702</v>
      </c>
      <c r="E2043">
        <v>0.56920812686039701</v>
      </c>
    </row>
    <row r="2044" spans="1:5" x14ac:dyDescent="0.3">
      <c r="A2044">
        <f t="shared" si="94"/>
        <v>26</v>
      </c>
      <c r="B2044">
        <f t="shared" si="95"/>
        <v>14</v>
      </c>
      <c r="C2044">
        <f t="shared" si="96"/>
        <v>29</v>
      </c>
      <c r="D2044">
        <v>38309.591998066702</v>
      </c>
      <c r="E2044">
        <v>0.56920812686039701</v>
      </c>
    </row>
    <row r="2045" spans="1:5" x14ac:dyDescent="0.3">
      <c r="A2045">
        <f t="shared" si="94"/>
        <v>26</v>
      </c>
      <c r="B2045">
        <f t="shared" si="95"/>
        <v>14</v>
      </c>
      <c r="C2045">
        <f t="shared" si="96"/>
        <v>41</v>
      </c>
      <c r="D2045">
        <v>38321.7666980379</v>
      </c>
      <c r="E2045">
        <v>0.56958217115299303</v>
      </c>
    </row>
    <row r="2046" spans="1:5" x14ac:dyDescent="0.3">
      <c r="A2046">
        <f t="shared" si="94"/>
        <v>26</v>
      </c>
      <c r="B2046">
        <f t="shared" si="95"/>
        <v>14</v>
      </c>
      <c r="C2046">
        <f t="shared" si="96"/>
        <v>41</v>
      </c>
      <c r="D2046">
        <v>38321.7666980379</v>
      </c>
      <c r="E2046">
        <v>0.56958217115299303</v>
      </c>
    </row>
    <row r="2047" spans="1:5" x14ac:dyDescent="0.3">
      <c r="A2047">
        <f t="shared" si="94"/>
        <v>26</v>
      </c>
      <c r="B2047">
        <f t="shared" si="95"/>
        <v>14</v>
      </c>
      <c r="C2047">
        <f t="shared" si="96"/>
        <v>52</v>
      </c>
      <c r="D2047">
        <v>38332.375330470903</v>
      </c>
      <c r="E2047">
        <v>0.56990757183757501</v>
      </c>
    </row>
    <row r="2048" spans="1:5" x14ac:dyDescent="0.3">
      <c r="A2048">
        <f t="shared" si="94"/>
        <v>26</v>
      </c>
      <c r="B2048">
        <f t="shared" si="95"/>
        <v>14</v>
      </c>
      <c r="C2048">
        <f t="shared" si="96"/>
        <v>52</v>
      </c>
      <c r="D2048">
        <v>38332.375330470903</v>
      </c>
      <c r="E2048">
        <v>0.56990757183757501</v>
      </c>
    </row>
    <row r="2049" spans="1:5" x14ac:dyDescent="0.3">
      <c r="A2049">
        <f t="shared" si="94"/>
        <v>26</v>
      </c>
      <c r="B2049">
        <f t="shared" si="95"/>
        <v>14</v>
      </c>
      <c r="C2049">
        <f t="shared" si="96"/>
        <v>58</v>
      </c>
      <c r="D2049">
        <v>38338.483144616403</v>
      </c>
      <c r="E2049">
        <v>0.57009469494692699</v>
      </c>
    </row>
    <row r="2050" spans="1:5" x14ac:dyDescent="0.3">
      <c r="A2050">
        <f t="shared" si="94"/>
        <v>26</v>
      </c>
      <c r="B2050">
        <f t="shared" si="95"/>
        <v>15</v>
      </c>
      <c r="C2050">
        <f t="shared" si="96"/>
        <v>10</v>
      </c>
      <c r="D2050">
        <v>38350.18817247</v>
      </c>
      <c r="E2050">
        <v>0.56961975651894003</v>
      </c>
    </row>
    <row r="2051" spans="1:5" x14ac:dyDescent="0.3">
      <c r="A2051">
        <f t="shared" ref="A2051:A2114" si="97">INT(D2051/60/24)</f>
        <v>26</v>
      </c>
      <c r="B2051">
        <f t="shared" ref="B2051:B2114" si="98">INT(((D2051/60/24)-A2051)*24)</f>
        <v>15</v>
      </c>
      <c r="C2051">
        <f t="shared" ref="C2051:C2114" si="99">INT(((((D2051/60/24)-A2051)*24)-B2051)*60)</f>
        <v>16</v>
      </c>
      <c r="D2051">
        <v>38356.301636426899</v>
      </c>
      <c r="E2051">
        <v>0.56980694047203995</v>
      </c>
    </row>
    <row r="2052" spans="1:5" x14ac:dyDescent="0.3">
      <c r="A2052">
        <f t="shared" si="97"/>
        <v>26</v>
      </c>
      <c r="B2052">
        <f t="shared" si="98"/>
        <v>15</v>
      </c>
      <c r="C2052">
        <f t="shared" si="99"/>
        <v>47</v>
      </c>
      <c r="D2052">
        <v>38387.532611478797</v>
      </c>
      <c r="E2052">
        <v>0.56854372236046202</v>
      </c>
    </row>
    <row r="2053" spans="1:5" x14ac:dyDescent="0.3">
      <c r="A2053">
        <f t="shared" si="97"/>
        <v>26</v>
      </c>
      <c r="B2053">
        <f t="shared" si="98"/>
        <v>16</v>
      </c>
      <c r="C2053">
        <f t="shared" si="99"/>
        <v>1</v>
      </c>
      <c r="D2053">
        <v>38401.054325827798</v>
      </c>
      <c r="E2053">
        <v>0.56895745231324002</v>
      </c>
    </row>
    <row r="2054" spans="1:5" x14ac:dyDescent="0.3">
      <c r="A2054">
        <f t="shared" si="97"/>
        <v>26</v>
      </c>
      <c r="B2054">
        <f t="shared" si="98"/>
        <v>16</v>
      </c>
      <c r="C2054">
        <f t="shared" si="99"/>
        <v>1</v>
      </c>
      <c r="D2054">
        <v>38401.054325827798</v>
      </c>
      <c r="E2054">
        <v>0.56895745231324002</v>
      </c>
    </row>
    <row r="2055" spans="1:5" x14ac:dyDescent="0.3">
      <c r="A2055">
        <f t="shared" si="97"/>
        <v>26</v>
      </c>
      <c r="B2055">
        <f t="shared" si="98"/>
        <v>16</v>
      </c>
      <c r="C2055">
        <f t="shared" si="99"/>
        <v>5</v>
      </c>
      <c r="D2055">
        <v>38405.7485462736</v>
      </c>
      <c r="E2055">
        <v>0.56910089799665897</v>
      </c>
    </row>
    <row r="2056" spans="1:5" x14ac:dyDescent="0.3">
      <c r="A2056">
        <f t="shared" si="97"/>
        <v>26</v>
      </c>
      <c r="B2056">
        <f t="shared" si="98"/>
        <v>16</v>
      </c>
      <c r="C2056">
        <f t="shared" si="99"/>
        <v>34</v>
      </c>
      <c r="D2056">
        <v>38434.142861526903</v>
      </c>
      <c r="E2056">
        <v>0.56795762171404796</v>
      </c>
    </row>
    <row r="2057" spans="1:5" x14ac:dyDescent="0.3">
      <c r="A2057">
        <f t="shared" si="97"/>
        <v>26</v>
      </c>
      <c r="B2057">
        <f t="shared" si="98"/>
        <v>16</v>
      </c>
      <c r="C2057">
        <f t="shared" si="99"/>
        <v>43</v>
      </c>
      <c r="D2057">
        <v>38443.522951559797</v>
      </c>
      <c r="E2057">
        <v>0.56824415544544205</v>
      </c>
    </row>
    <row r="2058" spans="1:5" x14ac:dyDescent="0.3">
      <c r="A2058">
        <f t="shared" si="97"/>
        <v>26</v>
      </c>
      <c r="B2058">
        <f t="shared" si="98"/>
        <v>17</v>
      </c>
      <c r="C2058">
        <f t="shared" si="99"/>
        <v>52</v>
      </c>
      <c r="D2058">
        <v>38512.194691740398</v>
      </c>
      <c r="E2058">
        <v>0.56549846304196305</v>
      </c>
    </row>
    <row r="2059" spans="1:5" x14ac:dyDescent="0.3">
      <c r="A2059">
        <f t="shared" si="97"/>
        <v>26</v>
      </c>
      <c r="B2059">
        <f t="shared" si="98"/>
        <v>17</v>
      </c>
      <c r="C2059">
        <f t="shared" si="99"/>
        <v>54</v>
      </c>
      <c r="D2059">
        <v>38514.854726357102</v>
      </c>
      <c r="E2059">
        <v>0.56557977158514305</v>
      </c>
    </row>
    <row r="2060" spans="1:5" x14ac:dyDescent="0.3">
      <c r="A2060">
        <f t="shared" si="97"/>
        <v>26</v>
      </c>
      <c r="B2060">
        <f t="shared" si="98"/>
        <v>17</v>
      </c>
      <c r="C2060">
        <f t="shared" si="99"/>
        <v>55</v>
      </c>
      <c r="D2060">
        <v>38515.364195468101</v>
      </c>
      <c r="E2060">
        <v>0.56555950158576396</v>
      </c>
    </row>
    <row r="2061" spans="1:5" x14ac:dyDescent="0.3">
      <c r="A2061">
        <f t="shared" si="97"/>
        <v>26</v>
      </c>
      <c r="B2061">
        <f t="shared" si="98"/>
        <v>18</v>
      </c>
      <c r="C2061">
        <f t="shared" si="99"/>
        <v>3</v>
      </c>
      <c r="D2061">
        <v>38523.686276399501</v>
      </c>
      <c r="E2061">
        <v>0.56581368667656395</v>
      </c>
    </row>
    <row r="2062" spans="1:5" x14ac:dyDescent="0.3">
      <c r="A2062">
        <f t="shared" si="97"/>
        <v>26</v>
      </c>
      <c r="B2062">
        <f t="shared" si="98"/>
        <v>18</v>
      </c>
      <c r="C2062">
        <f t="shared" si="99"/>
        <v>3</v>
      </c>
      <c r="D2062">
        <v>38523.686276399501</v>
      </c>
      <c r="E2062">
        <v>0.56581368667656395</v>
      </c>
    </row>
    <row r="2063" spans="1:5" x14ac:dyDescent="0.3">
      <c r="A2063">
        <f t="shared" si="97"/>
        <v>26</v>
      </c>
      <c r="B2063">
        <f t="shared" si="98"/>
        <v>18</v>
      </c>
      <c r="C2063">
        <f t="shared" si="99"/>
        <v>15</v>
      </c>
      <c r="D2063">
        <v>38535.490331053697</v>
      </c>
      <c r="E2063">
        <v>0.56617371354275503</v>
      </c>
    </row>
    <row r="2064" spans="1:5" x14ac:dyDescent="0.3">
      <c r="A2064">
        <f t="shared" si="97"/>
        <v>26</v>
      </c>
      <c r="B2064">
        <f t="shared" si="98"/>
        <v>18</v>
      </c>
      <c r="C2064">
        <f t="shared" si="99"/>
        <v>15</v>
      </c>
      <c r="D2064">
        <v>38535.490331053697</v>
      </c>
      <c r="E2064">
        <v>0.56617371354275503</v>
      </c>
    </row>
    <row r="2065" spans="1:5" x14ac:dyDescent="0.3">
      <c r="A2065">
        <f t="shared" si="97"/>
        <v>26</v>
      </c>
      <c r="B2065">
        <f t="shared" si="98"/>
        <v>18</v>
      </c>
      <c r="C2065">
        <f t="shared" si="99"/>
        <v>19</v>
      </c>
      <c r="D2065">
        <v>38539.050755796401</v>
      </c>
      <c r="E2065">
        <v>0.56628219028540105</v>
      </c>
    </row>
    <row r="2066" spans="1:5" x14ac:dyDescent="0.3">
      <c r="A2066">
        <f t="shared" si="97"/>
        <v>26</v>
      </c>
      <c r="B2066">
        <f t="shared" si="98"/>
        <v>18</v>
      </c>
      <c r="C2066">
        <f t="shared" si="99"/>
        <v>19</v>
      </c>
      <c r="D2066">
        <v>38539.050755796401</v>
      </c>
      <c r="E2066">
        <v>0.56628219028540105</v>
      </c>
    </row>
    <row r="2067" spans="1:5" x14ac:dyDescent="0.3">
      <c r="A2067">
        <f t="shared" si="97"/>
        <v>26</v>
      </c>
      <c r="B2067">
        <f t="shared" si="98"/>
        <v>18</v>
      </c>
      <c r="C2067">
        <f t="shared" si="99"/>
        <v>23</v>
      </c>
      <c r="D2067">
        <v>38543.990865836298</v>
      </c>
      <c r="E2067">
        <v>0.56643261257410005</v>
      </c>
    </row>
    <row r="2068" spans="1:5" x14ac:dyDescent="0.3">
      <c r="A2068">
        <f t="shared" si="97"/>
        <v>26</v>
      </c>
      <c r="B2068">
        <f t="shared" si="98"/>
        <v>20</v>
      </c>
      <c r="C2068">
        <f t="shared" si="99"/>
        <v>7</v>
      </c>
      <c r="D2068">
        <v>38647.713229515299</v>
      </c>
      <c r="E2068">
        <v>0.56233776285824599</v>
      </c>
    </row>
    <row r="2069" spans="1:5" x14ac:dyDescent="0.3">
      <c r="A2069">
        <f t="shared" si="97"/>
        <v>26</v>
      </c>
      <c r="B2069">
        <f t="shared" si="98"/>
        <v>20</v>
      </c>
      <c r="C2069">
        <f t="shared" si="99"/>
        <v>13</v>
      </c>
      <c r="D2069">
        <v>38653.8078201608</v>
      </c>
      <c r="E2069">
        <v>0.56252359314173594</v>
      </c>
    </row>
    <row r="2070" spans="1:5" x14ac:dyDescent="0.3">
      <c r="A2070">
        <f t="shared" si="97"/>
        <v>26</v>
      </c>
      <c r="B2070">
        <f t="shared" si="98"/>
        <v>21</v>
      </c>
      <c r="C2070">
        <f t="shared" si="99"/>
        <v>0</v>
      </c>
      <c r="D2070">
        <v>38700</v>
      </c>
      <c r="E2070">
        <v>0.56071913543491902</v>
      </c>
    </row>
    <row r="2071" spans="1:5" x14ac:dyDescent="0.3">
      <c r="A2071">
        <f t="shared" si="97"/>
        <v>29</v>
      </c>
      <c r="B2071">
        <f t="shared" si="98"/>
        <v>9</v>
      </c>
      <c r="C2071">
        <f t="shared" si="99"/>
        <v>0</v>
      </c>
      <c r="D2071">
        <v>42300</v>
      </c>
      <c r="E2071">
        <v>0.56071913543491902</v>
      </c>
    </row>
    <row r="2072" spans="1:5" x14ac:dyDescent="0.3">
      <c r="A2072">
        <f t="shared" si="97"/>
        <v>29</v>
      </c>
      <c r="B2072">
        <f t="shared" si="98"/>
        <v>9</v>
      </c>
      <c r="C2072">
        <f t="shared" si="99"/>
        <v>10</v>
      </c>
      <c r="D2072">
        <v>42310.012566957099</v>
      </c>
      <c r="E2072">
        <v>0.56032952870407104</v>
      </c>
    </row>
    <row r="2073" spans="1:5" x14ac:dyDescent="0.3">
      <c r="A2073">
        <f t="shared" si="97"/>
        <v>29</v>
      </c>
      <c r="B2073">
        <f t="shared" si="98"/>
        <v>9</v>
      </c>
      <c r="C2073">
        <f t="shared" si="99"/>
        <v>17</v>
      </c>
      <c r="D2073">
        <v>42317.844781230597</v>
      </c>
      <c r="E2073">
        <v>0.56056837115196601</v>
      </c>
    </row>
    <row r="2074" spans="1:5" x14ac:dyDescent="0.3">
      <c r="A2074">
        <f t="shared" si="97"/>
        <v>29</v>
      </c>
      <c r="B2074">
        <f t="shared" si="98"/>
        <v>9</v>
      </c>
      <c r="C2074">
        <f t="shared" si="99"/>
        <v>20</v>
      </c>
      <c r="D2074">
        <v>42320.5006892897</v>
      </c>
      <c r="E2074">
        <v>0.56046512799233505</v>
      </c>
    </row>
    <row r="2075" spans="1:5" x14ac:dyDescent="0.3">
      <c r="A2075">
        <f t="shared" si="97"/>
        <v>29</v>
      </c>
      <c r="B2075">
        <f t="shared" si="98"/>
        <v>9</v>
      </c>
      <c r="C2075">
        <f t="shared" si="99"/>
        <v>29</v>
      </c>
      <c r="D2075">
        <v>42329.597123890402</v>
      </c>
      <c r="E2075">
        <v>0.56074221128049595</v>
      </c>
    </row>
    <row r="2076" spans="1:5" x14ac:dyDescent="0.3">
      <c r="A2076">
        <f t="shared" si="97"/>
        <v>29</v>
      </c>
      <c r="B2076">
        <f t="shared" si="98"/>
        <v>9</v>
      </c>
      <c r="C2076">
        <f t="shared" si="99"/>
        <v>33</v>
      </c>
      <c r="D2076">
        <v>42333.705193048801</v>
      </c>
      <c r="E2076">
        <v>0.56058261485302596</v>
      </c>
    </row>
    <row r="2077" spans="1:5" x14ac:dyDescent="0.3">
      <c r="A2077">
        <f t="shared" si="97"/>
        <v>29</v>
      </c>
      <c r="B2077">
        <f t="shared" si="98"/>
        <v>9</v>
      </c>
      <c r="C2077">
        <f t="shared" si="99"/>
        <v>36</v>
      </c>
      <c r="D2077">
        <v>42336.251155757302</v>
      </c>
      <c r="E2077">
        <v>0.560660110060334</v>
      </c>
    </row>
    <row r="2078" spans="1:5" x14ac:dyDescent="0.3">
      <c r="A2078">
        <f t="shared" si="97"/>
        <v>29</v>
      </c>
      <c r="B2078">
        <f t="shared" si="98"/>
        <v>9</v>
      </c>
      <c r="C2078">
        <f t="shared" si="99"/>
        <v>44</v>
      </c>
      <c r="D2078">
        <v>42344.999716251601</v>
      </c>
      <c r="E2078">
        <v>0.56032054834445</v>
      </c>
    </row>
    <row r="2079" spans="1:5" x14ac:dyDescent="0.3">
      <c r="A2079">
        <f t="shared" si="97"/>
        <v>29</v>
      </c>
      <c r="B2079">
        <f t="shared" si="98"/>
        <v>9</v>
      </c>
      <c r="C2079">
        <f t="shared" si="99"/>
        <v>54</v>
      </c>
      <c r="D2079">
        <v>42354.377648436901</v>
      </c>
      <c r="E2079">
        <v>0.56060581030322798</v>
      </c>
    </row>
    <row r="2080" spans="1:5" x14ac:dyDescent="0.3">
      <c r="A2080">
        <f t="shared" si="97"/>
        <v>29</v>
      </c>
      <c r="B2080">
        <f t="shared" si="98"/>
        <v>10</v>
      </c>
      <c r="C2080">
        <f t="shared" si="99"/>
        <v>1</v>
      </c>
      <c r="D2080">
        <v>42361.033618315101</v>
      </c>
      <c r="E2080">
        <v>0.56034778065711799</v>
      </c>
    </row>
    <row r="2081" spans="1:5" x14ac:dyDescent="0.3">
      <c r="A2081">
        <f t="shared" si="97"/>
        <v>29</v>
      </c>
      <c r="B2081">
        <f t="shared" si="98"/>
        <v>10</v>
      </c>
      <c r="C2081">
        <f t="shared" si="99"/>
        <v>8</v>
      </c>
      <c r="D2081">
        <v>42368.973317368604</v>
      </c>
      <c r="E2081">
        <v>0.56058903525295001</v>
      </c>
    </row>
    <row r="2082" spans="1:5" x14ac:dyDescent="0.3">
      <c r="A2082">
        <f t="shared" si="97"/>
        <v>29</v>
      </c>
      <c r="B2082">
        <f t="shared" si="98"/>
        <v>10</v>
      </c>
      <c r="C2082">
        <f t="shared" si="99"/>
        <v>28</v>
      </c>
      <c r="D2082">
        <v>42388.041102656804</v>
      </c>
      <c r="E2082">
        <v>0.55985124114514895</v>
      </c>
    </row>
    <row r="2083" spans="1:5" x14ac:dyDescent="0.3">
      <c r="A2083">
        <f t="shared" si="97"/>
        <v>29</v>
      </c>
      <c r="B2083">
        <f t="shared" si="98"/>
        <v>10</v>
      </c>
      <c r="C2083">
        <f t="shared" si="99"/>
        <v>36</v>
      </c>
      <c r="D2083">
        <v>42396.892412050998</v>
      </c>
      <c r="E2083">
        <v>0.56011998100562199</v>
      </c>
    </row>
    <row r="2084" spans="1:5" x14ac:dyDescent="0.3">
      <c r="A2084">
        <f t="shared" si="97"/>
        <v>29</v>
      </c>
      <c r="B2084">
        <f t="shared" si="98"/>
        <v>10</v>
      </c>
      <c r="C2084">
        <f t="shared" si="99"/>
        <v>49</v>
      </c>
      <c r="D2084">
        <v>42409.359553281603</v>
      </c>
      <c r="E2084">
        <v>0.55963869891431905</v>
      </c>
    </row>
    <row r="2085" spans="1:5" x14ac:dyDescent="0.3">
      <c r="A2085">
        <f t="shared" si="97"/>
        <v>29</v>
      </c>
      <c r="B2085">
        <f t="shared" si="98"/>
        <v>10</v>
      </c>
      <c r="C2085">
        <f t="shared" si="99"/>
        <v>57</v>
      </c>
      <c r="D2085">
        <v>42417.438997562203</v>
      </c>
      <c r="E2085">
        <v>0.55988377482585205</v>
      </c>
    </row>
    <row r="2086" spans="1:5" x14ac:dyDescent="0.3">
      <c r="A2086">
        <f t="shared" si="97"/>
        <v>29</v>
      </c>
      <c r="B2086">
        <f t="shared" si="98"/>
        <v>11</v>
      </c>
      <c r="C2086">
        <f t="shared" si="99"/>
        <v>3</v>
      </c>
      <c r="D2086">
        <v>42423.280785366602</v>
      </c>
      <c r="E2086">
        <v>0.55965856936050395</v>
      </c>
    </row>
    <row r="2087" spans="1:5" x14ac:dyDescent="0.3">
      <c r="A2087">
        <f t="shared" si="97"/>
        <v>29</v>
      </c>
      <c r="B2087">
        <f t="shared" si="98"/>
        <v>11</v>
      </c>
      <c r="C2087">
        <f t="shared" si="99"/>
        <v>10</v>
      </c>
      <c r="D2087">
        <v>42430.545883990097</v>
      </c>
      <c r="E2087">
        <v>0.55987873479318195</v>
      </c>
    </row>
    <row r="2088" spans="1:5" x14ac:dyDescent="0.3">
      <c r="A2088">
        <f t="shared" si="97"/>
        <v>29</v>
      </c>
      <c r="B2088">
        <f t="shared" si="98"/>
        <v>11</v>
      </c>
      <c r="C2088">
        <f t="shared" si="99"/>
        <v>14</v>
      </c>
      <c r="D2088">
        <v>42434.096819423103</v>
      </c>
      <c r="E2088">
        <v>0.55974194657288401</v>
      </c>
    </row>
    <row r="2089" spans="1:5" x14ac:dyDescent="0.3">
      <c r="A2089">
        <f t="shared" si="97"/>
        <v>29</v>
      </c>
      <c r="B2089">
        <f t="shared" si="98"/>
        <v>11</v>
      </c>
      <c r="C2089">
        <f t="shared" si="99"/>
        <v>20</v>
      </c>
      <c r="D2089">
        <v>42440.7490815036</v>
      </c>
      <c r="E2089">
        <v>0.55994336067734396</v>
      </c>
    </row>
    <row r="2090" spans="1:5" x14ac:dyDescent="0.3">
      <c r="A2090">
        <f t="shared" si="97"/>
        <v>29</v>
      </c>
      <c r="B2090">
        <f t="shared" si="98"/>
        <v>11</v>
      </c>
      <c r="C2090">
        <f t="shared" si="99"/>
        <v>27</v>
      </c>
      <c r="D2090">
        <v>42447.3370282666</v>
      </c>
      <c r="E2090">
        <v>0.55968978319829799</v>
      </c>
    </row>
    <row r="2091" spans="1:5" x14ac:dyDescent="0.3">
      <c r="A2091">
        <f t="shared" si="97"/>
        <v>29</v>
      </c>
      <c r="B2091">
        <f t="shared" si="98"/>
        <v>11</v>
      </c>
      <c r="C2091">
        <f t="shared" si="99"/>
        <v>35</v>
      </c>
      <c r="D2091">
        <v>42455.231344186403</v>
      </c>
      <c r="E2091">
        <v>0.55992859410222495</v>
      </c>
    </row>
    <row r="2092" spans="1:5" x14ac:dyDescent="0.3">
      <c r="A2092">
        <f t="shared" si="97"/>
        <v>29</v>
      </c>
      <c r="B2092">
        <f t="shared" si="98"/>
        <v>11</v>
      </c>
      <c r="C2092">
        <f t="shared" si="99"/>
        <v>35</v>
      </c>
      <c r="D2092">
        <v>42455.231344186403</v>
      </c>
      <c r="E2092">
        <v>0.55992859410222495</v>
      </c>
    </row>
    <row r="2093" spans="1:5" x14ac:dyDescent="0.3">
      <c r="A2093">
        <f t="shared" si="97"/>
        <v>29</v>
      </c>
      <c r="B2093">
        <f t="shared" si="98"/>
        <v>11</v>
      </c>
      <c r="C2093">
        <f t="shared" si="99"/>
        <v>46</v>
      </c>
      <c r="D2093">
        <v>42466.497384100199</v>
      </c>
      <c r="E2093">
        <v>0.56026895471830296</v>
      </c>
    </row>
    <row r="2094" spans="1:5" x14ac:dyDescent="0.3">
      <c r="A2094">
        <f t="shared" si="97"/>
        <v>29</v>
      </c>
      <c r="B2094">
        <f t="shared" si="98"/>
        <v>11</v>
      </c>
      <c r="C2094">
        <f t="shared" si="99"/>
        <v>46</v>
      </c>
      <c r="D2094">
        <v>42466.497384100199</v>
      </c>
      <c r="E2094">
        <v>0.56026895471830296</v>
      </c>
    </row>
    <row r="2095" spans="1:5" x14ac:dyDescent="0.3">
      <c r="A2095">
        <f t="shared" si="97"/>
        <v>29</v>
      </c>
      <c r="B2095">
        <f t="shared" si="98"/>
        <v>11</v>
      </c>
      <c r="C2095">
        <f t="shared" si="99"/>
        <v>54</v>
      </c>
      <c r="D2095">
        <v>42474.048006167803</v>
      </c>
      <c r="E2095">
        <v>0.56049677357363503</v>
      </c>
    </row>
    <row r="2096" spans="1:5" x14ac:dyDescent="0.3">
      <c r="A2096">
        <f t="shared" si="97"/>
        <v>29</v>
      </c>
      <c r="B2096">
        <f t="shared" si="98"/>
        <v>11</v>
      </c>
      <c r="C2096">
        <f t="shared" si="99"/>
        <v>56</v>
      </c>
      <c r="D2096">
        <v>42476.243193761897</v>
      </c>
      <c r="E2096">
        <v>0.56041236255308002</v>
      </c>
    </row>
    <row r="2097" spans="1:5" x14ac:dyDescent="0.3">
      <c r="A2097">
        <f t="shared" si="97"/>
        <v>29</v>
      </c>
      <c r="B2097">
        <f t="shared" si="98"/>
        <v>12</v>
      </c>
      <c r="C2097">
        <f t="shared" si="99"/>
        <v>3</v>
      </c>
      <c r="D2097">
        <v>42483.781673354097</v>
      </c>
      <c r="E2097">
        <v>0.56063958910570499</v>
      </c>
    </row>
    <row r="2098" spans="1:5" x14ac:dyDescent="0.3">
      <c r="A2098">
        <f t="shared" si="97"/>
        <v>29</v>
      </c>
      <c r="B2098">
        <f t="shared" si="98"/>
        <v>12</v>
      </c>
      <c r="C2098">
        <f t="shared" si="99"/>
        <v>5</v>
      </c>
      <c r="D2098">
        <v>42485.416945457597</v>
      </c>
      <c r="E2098">
        <v>0.56057673191871704</v>
      </c>
    </row>
    <row r="2099" spans="1:5" x14ac:dyDescent="0.3">
      <c r="A2099">
        <f t="shared" si="97"/>
        <v>29</v>
      </c>
      <c r="B2099">
        <f t="shared" si="98"/>
        <v>12</v>
      </c>
      <c r="C2099">
        <f t="shared" si="99"/>
        <v>10</v>
      </c>
      <c r="D2099">
        <v>42490.445628137</v>
      </c>
      <c r="E2099">
        <v>0.560728181725902</v>
      </c>
    </row>
    <row r="2100" spans="1:5" x14ac:dyDescent="0.3">
      <c r="A2100">
        <f t="shared" si="97"/>
        <v>29</v>
      </c>
      <c r="B2100">
        <f t="shared" si="98"/>
        <v>12</v>
      </c>
      <c r="C2100">
        <f t="shared" si="99"/>
        <v>10</v>
      </c>
      <c r="D2100">
        <v>42490.445628137</v>
      </c>
      <c r="E2100">
        <v>0.560728181725902</v>
      </c>
    </row>
    <row r="2101" spans="1:5" x14ac:dyDescent="0.3">
      <c r="A2101">
        <f t="shared" si="97"/>
        <v>29</v>
      </c>
      <c r="B2101">
        <f t="shared" si="98"/>
        <v>12</v>
      </c>
      <c r="C2101">
        <f t="shared" si="99"/>
        <v>19</v>
      </c>
      <c r="D2101">
        <v>42499.667480641503</v>
      </c>
      <c r="E2101">
        <v>0.56100564694371202</v>
      </c>
    </row>
    <row r="2102" spans="1:5" x14ac:dyDescent="0.3">
      <c r="A2102">
        <f t="shared" si="97"/>
        <v>29</v>
      </c>
      <c r="B2102">
        <f t="shared" si="98"/>
        <v>12</v>
      </c>
      <c r="C2102">
        <f t="shared" si="99"/>
        <v>19</v>
      </c>
      <c r="D2102">
        <v>42499.667480641503</v>
      </c>
      <c r="E2102">
        <v>0.56100564694371202</v>
      </c>
    </row>
    <row r="2103" spans="1:5" x14ac:dyDescent="0.3">
      <c r="A2103">
        <f t="shared" si="97"/>
        <v>29</v>
      </c>
      <c r="B2103">
        <f t="shared" si="98"/>
        <v>12</v>
      </c>
      <c r="C2103">
        <f t="shared" si="99"/>
        <v>34</v>
      </c>
      <c r="D2103">
        <v>42514.232091730199</v>
      </c>
      <c r="E2103">
        <v>0.56144315074016704</v>
      </c>
    </row>
    <row r="2104" spans="1:5" x14ac:dyDescent="0.3">
      <c r="A2104">
        <f t="shared" si="97"/>
        <v>29</v>
      </c>
      <c r="B2104">
        <f t="shared" si="98"/>
        <v>12</v>
      </c>
      <c r="C2104">
        <f t="shared" si="99"/>
        <v>34</v>
      </c>
      <c r="D2104">
        <v>42514.232091730199</v>
      </c>
      <c r="E2104">
        <v>0.56144315074016704</v>
      </c>
    </row>
    <row r="2105" spans="1:5" x14ac:dyDescent="0.3">
      <c r="A2105">
        <f t="shared" si="97"/>
        <v>29</v>
      </c>
      <c r="B2105">
        <f t="shared" si="98"/>
        <v>12</v>
      </c>
      <c r="C2105">
        <f t="shared" si="99"/>
        <v>43</v>
      </c>
      <c r="D2105">
        <v>42523.305058018297</v>
      </c>
      <c r="E2105">
        <v>0.56171525143785195</v>
      </c>
    </row>
    <row r="2106" spans="1:5" x14ac:dyDescent="0.3">
      <c r="A2106">
        <f t="shared" si="97"/>
        <v>29</v>
      </c>
      <c r="B2106">
        <f t="shared" si="98"/>
        <v>12</v>
      </c>
      <c r="C2106">
        <f t="shared" si="99"/>
        <v>43</v>
      </c>
      <c r="D2106">
        <v>42523.305058018297</v>
      </c>
      <c r="E2106">
        <v>0.56171525143785195</v>
      </c>
    </row>
    <row r="2107" spans="1:5" x14ac:dyDescent="0.3">
      <c r="A2107">
        <f t="shared" si="97"/>
        <v>29</v>
      </c>
      <c r="B2107">
        <f t="shared" si="98"/>
        <v>12</v>
      </c>
      <c r="C2107">
        <f t="shared" si="99"/>
        <v>49</v>
      </c>
      <c r="D2107">
        <v>42529.309376802899</v>
      </c>
      <c r="E2107">
        <v>0.561895136986859</v>
      </c>
    </row>
    <row r="2108" spans="1:5" x14ac:dyDescent="0.3">
      <c r="A2108">
        <f t="shared" si="97"/>
        <v>29</v>
      </c>
      <c r="B2108">
        <f t="shared" si="98"/>
        <v>12</v>
      </c>
      <c r="C2108">
        <f t="shared" si="99"/>
        <v>57</v>
      </c>
      <c r="D2108">
        <v>42537.976549478401</v>
      </c>
      <c r="E2108">
        <v>0.56156243784901505</v>
      </c>
    </row>
    <row r="2109" spans="1:5" x14ac:dyDescent="0.3">
      <c r="A2109">
        <f t="shared" si="97"/>
        <v>29</v>
      </c>
      <c r="B2109">
        <f t="shared" si="98"/>
        <v>13</v>
      </c>
      <c r="C2109">
        <f t="shared" si="99"/>
        <v>3</v>
      </c>
      <c r="D2109">
        <v>42543.735926704197</v>
      </c>
      <c r="E2109">
        <v>0.56173487521902898</v>
      </c>
    </row>
    <row r="2110" spans="1:5" x14ac:dyDescent="0.3">
      <c r="A2110">
        <f t="shared" si="97"/>
        <v>29</v>
      </c>
      <c r="B2110">
        <f t="shared" si="98"/>
        <v>13</v>
      </c>
      <c r="C2110">
        <f t="shared" si="99"/>
        <v>38</v>
      </c>
      <c r="D2110">
        <v>42578.026989848498</v>
      </c>
      <c r="E2110">
        <v>0.56042254038752604</v>
      </c>
    </row>
    <row r="2111" spans="1:5" x14ac:dyDescent="0.3">
      <c r="A2111">
        <f t="shared" si="97"/>
        <v>29</v>
      </c>
      <c r="B2111">
        <f t="shared" si="98"/>
        <v>13</v>
      </c>
      <c r="C2111">
        <f t="shared" si="99"/>
        <v>49</v>
      </c>
      <c r="D2111">
        <v>42589.882471805897</v>
      </c>
      <c r="E2111">
        <v>0.56077730174462204</v>
      </c>
    </row>
    <row r="2112" spans="1:5" x14ac:dyDescent="0.3">
      <c r="A2112">
        <f t="shared" si="97"/>
        <v>29</v>
      </c>
      <c r="B2112">
        <f t="shared" si="98"/>
        <v>13</v>
      </c>
      <c r="C2112">
        <f t="shared" si="99"/>
        <v>49</v>
      </c>
      <c r="D2112">
        <v>42589.882471805897</v>
      </c>
      <c r="E2112">
        <v>0.56077730174462204</v>
      </c>
    </row>
    <row r="2113" spans="1:5" x14ac:dyDescent="0.3">
      <c r="A2113">
        <f t="shared" si="97"/>
        <v>29</v>
      </c>
      <c r="B2113">
        <f t="shared" si="98"/>
        <v>14</v>
      </c>
      <c r="C2113">
        <f t="shared" si="99"/>
        <v>8</v>
      </c>
      <c r="D2113">
        <v>42608.744954383001</v>
      </c>
      <c r="E2113">
        <v>0.56134056057595005</v>
      </c>
    </row>
    <row r="2114" spans="1:5" x14ac:dyDescent="0.3">
      <c r="A2114">
        <f t="shared" si="97"/>
        <v>29</v>
      </c>
      <c r="B2114">
        <f t="shared" si="98"/>
        <v>14</v>
      </c>
      <c r="C2114">
        <f t="shared" si="99"/>
        <v>8</v>
      </c>
      <c r="D2114">
        <v>42608.744954383001</v>
      </c>
      <c r="E2114">
        <v>0.56134056057595005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14</v>
      </c>
      <c r="C2115">
        <f t="shared" ref="C2115:C2178" si="102">INT(((((D2115/60/24)-A2115)*24)-B2115)*60)</f>
        <v>13</v>
      </c>
      <c r="D2115">
        <v>42613.208622776401</v>
      </c>
      <c r="E2115">
        <v>0.561473640336147</v>
      </c>
    </row>
    <row r="2116" spans="1:5" x14ac:dyDescent="0.3">
      <c r="A2116">
        <f t="shared" si="100"/>
        <v>29</v>
      </c>
      <c r="B2116">
        <f t="shared" si="101"/>
        <v>14</v>
      </c>
      <c r="C2116">
        <f t="shared" si="102"/>
        <v>32</v>
      </c>
      <c r="D2116">
        <v>42632.9742828081</v>
      </c>
      <c r="E2116">
        <v>0.56072037104519401</v>
      </c>
    </row>
    <row r="2117" spans="1:5" x14ac:dyDescent="0.3">
      <c r="A2117">
        <f t="shared" si="100"/>
        <v>29</v>
      </c>
      <c r="B2117">
        <f t="shared" si="101"/>
        <v>14</v>
      </c>
      <c r="C2117">
        <f t="shared" si="102"/>
        <v>39</v>
      </c>
      <c r="D2117">
        <v>42639.5092172082</v>
      </c>
      <c r="E2117">
        <v>0.56091513082424904</v>
      </c>
    </row>
    <row r="2118" spans="1:5" x14ac:dyDescent="0.3">
      <c r="A2118">
        <f t="shared" si="100"/>
        <v>29</v>
      </c>
      <c r="B2118">
        <f t="shared" si="101"/>
        <v>14</v>
      </c>
      <c r="C2118">
        <f t="shared" si="102"/>
        <v>39</v>
      </c>
      <c r="D2118">
        <v>42639.5092172082</v>
      </c>
      <c r="E2118">
        <v>0.56091513082424904</v>
      </c>
    </row>
    <row r="2119" spans="1:5" x14ac:dyDescent="0.3">
      <c r="A2119">
        <f t="shared" si="100"/>
        <v>29</v>
      </c>
      <c r="B2119">
        <f t="shared" si="101"/>
        <v>14</v>
      </c>
      <c r="C2119">
        <f t="shared" si="102"/>
        <v>55</v>
      </c>
      <c r="D2119">
        <v>42655.634383948003</v>
      </c>
      <c r="E2119">
        <v>0.56139496900295105</v>
      </c>
    </row>
    <row r="2120" spans="1:5" x14ac:dyDescent="0.3">
      <c r="A2120">
        <f t="shared" si="100"/>
        <v>29</v>
      </c>
      <c r="B2120">
        <f t="shared" si="101"/>
        <v>14</v>
      </c>
      <c r="C2120">
        <f t="shared" si="102"/>
        <v>55</v>
      </c>
      <c r="D2120">
        <v>42655.634383948003</v>
      </c>
      <c r="E2120">
        <v>0.56139496900295105</v>
      </c>
    </row>
    <row r="2121" spans="1:5" x14ac:dyDescent="0.3">
      <c r="A2121">
        <f t="shared" si="100"/>
        <v>29</v>
      </c>
      <c r="B2121">
        <f t="shared" si="101"/>
        <v>14</v>
      </c>
      <c r="C2121">
        <f t="shared" si="102"/>
        <v>59</v>
      </c>
      <c r="D2121">
        <v>42659.653874431897</v>
      </c>
      <c r="E2121">
        <v>0.56151441413108805</v>
      </c>
    </row>
    <row r="2122" spans="1:5" x14ac:dyDescent="0.3">
      <c r="A2122">
        <f t="shared" si="100"/>
        <v>29</v>
      </c>
      <c r="B2122">
        <f t="shared" si="101"/>
        <v>15</v>
      </c>
      <c r="C2122">
        <f t="shared" si="102"/>
        <v>56</v>
      </c>
      <c r="D2122">
        <v>42716.887300835202</v>
      </c>
      <c r="E2122">
        <v>0.55934544346653203</v>
      </c>
    </row>
    <row r="2123" spans="1:5" x14ac:dyDescent="0.3">
      <c r="A2123">
        <f t="shared" si="100"/>
        <v>29</v>
      </c>
      <c r="B2123">
        <f t="shared" si="101"/>
        <v>16</v>
      </c>
      <c r="C2123">
        <f t="shared" si="102"/>
        <v>8</v>
      </c>
      <c r="D2123">
        <v>42728.793099472503</v>
      </c>
      <c r="E2123">
        <v>0.55969923789764398</v>
      </c>
    </row>
    <row r="2124" spans="1:5" x14ac:dyDescent="0.3">
      <c r="A2124">
        <f t="shared" si="100"/>
        <v>29</v>
      </c>
      <c r="B2124">
        <f t="shared" si="101"/>
        <v>16</v>
      </c>
      <c r="C2124">
        <f t="shared" si="102"/>
        <v>8</v>
      </c>
      <c r="D2124">
        <v>42728.793099472503</v>
      </c>
      <c r="E2124">
        <v>0.55969923789764398</v>
      </c>
    </row>
    <row r="2125" spans="1:5" x14ac:dyDescent="0.3">
      <c r="A2125">
        <f t="shared" si="100"/>
        <v>29</v>
      </c>
      <c r="B2125">
        <f t="shared" si="101"/>
        <v>16</v>
      </c>
      <c r="C2125">
        <f t="shared" si="102"/>
        <v>19</v>
      </c>
      <c r="D2125">
        <v>42739.934904766204</v>
      </c>
      <c r="E2125">
        <v>0.56002981518073203</v>
      </c>
    </row>
    <row r="2126" spans="1:5" x14ac:dyDescent="0.3">
      <c r="A2126">
        <f t="shared" si="100"/>
        <v>29</v>
      </c>
      <c r="B2126">
        <f t="shared" si="101"/>
        <v>16</v>
      </c>
      <c r="C2126">
        <f t="shared" si="102"/>
        <v>19</v>
      </c>
      <c r="D2126">
        <v>42739.934904766204</v>
      </c>
      <c r="E2126">
        <v>0.56002981518073203</v>
      </c>
    </row>
    <row r="2127" spans="1:5" x14ac:dyDescent="0.3">
      <c r="A2127">
        <f t="shared" si="100"/>
        <v>29</v>
      </c>
      <c r="B2127">
        <f t="shared" si="101"/>
        <v>16</v>
      </c>
      <c r="C2127">
        <f t="shared" si="102"/>
        <v>35</v>
      </c>
      <c r="D2127">
        <v>42755.419529263098</v>
      </c>
      <c r="E2127">
        <v>0.56048842041152602</v>
      </c>
    </row>
    <row r="2128" spans="1:5" x14ac:dyDescent="0.3">
      <c r="A2128">
        <f t="shared" si="100"/>
        <v>29</v>
      </c>
      <c r="B2128">
        <f t="shared" si="101"/>
        <v>16</v>
      </c>
      <c r="C2128">
        <f t="shared" si="102"/>
        <v>35</v>
      </c>
      <c r="D2128">
        <v>42755.419529263098</v>
      </c>
      <c r="E2128">
        <v>0.56048842041152602</v>
      </c>
    </row>
    <row r="2129" spans="1:5" x14ac:dyDescent="0.3">
      <c r="A2129">
        <f t="shared" si="100"/>
        <v>29</v>
      </c>
      <c r="B2129">
        <f t="shared" si="101"/>
        <v>16</v>
      </c>
      <c r="C2129">
        <f t="shared" si="102"/>
        <v>41</v>
      </c>
      <c r="D2129">
        <v>42761.019580433996</v>
      </c>
      <c r="E2129">
        <v>0.56065404076634595</v>
      </c>
    </row>
    <row r="2130" spans="1:5" x14ac:dyDescent="0.3">
      <c r="A2130">
        <f t="shared" si="100"/>
        <v>29</v>
      </c>
      <c r="B2130">
        <f t="shared" si="101"/>
        <v>16</v>
      </c>
      <c r="C2130">
        <f t="shared" si="102"/>
        <v>41</v>
      </c>
      <c r="D2130">
        <v>42761.019580433996</v>
      </c>
      <c r="E2130">
        <v>0.56065404076634595</v>
      </c>
    </row>
    <row r="2131" spans="1:5" x14ac:dyDescent="0.3">
      <c r="A2131">
        <f t="shared" si="100"/>
        <v>29</v>
      </c>
      <c r="B2131">
        <f t="shared" si="101"/>
        <v>16</v>
      </c>
      <c r="C2131">
        <f t="shared" si="102"/>
        <v>48</v>
      </c>
      <c r="D2131">
        <v>42768.954084604004</v>
      </c>
      <c r="E2131">
        <v>0.56088848848376904</v>
      </c>
    </row>
    <row r="2132" spans="1:5" x14ac:dyDescent="0.3">
      <c r="A2132">
        <f t="shared" si="100"/>
        <v>29</v>
      </c>
      <c r="B2132">
        <f t="shared" si="101"/>
        <v>16</v>
      </c>
      <c r="C2132">
        <f t="shared" si="102"/>
        <v>48</v>
      </c>
      <c r="D2132">
        <v>42768.954084604004</v>
      </c>
      <c r="E2132">
        <v>0.56088848848376904</v>
      </c>
    </row>
    <row r="2133" spans="1:5" x14ac:dyDescent="0.3">
      <c r="A2133">
        <f t="shared" si="100"/>
        <v>29</v>
      </c>
      <c r="B2133">
        <f t="shared" si="101"/>
        <v>16</v>
      </c>
      <c r="C2133">
        <f t="shared" si="102"/>
        <v>53</v>
      </c>
      <c r="D2133">
        <v>42773.477743420503</v>
      </c>
      <c r="E2133">
        <v>0.56102204101900999</v>
      </c>
    </row>
    <row r="2134" spans="1:5" x14ac:dyDescent="0.3">
      <c r="A2134">
        <f t="shared" si="100"/>
        <v>29</v>
      </c>
      <c r="B2134">
        <f t="shared" si="101"/>
        <v>16</v>
      </c>
      <c r="C2134">
        <f t="shared" si="102"/>
        <v>54</v>
      </c>
      <c r="D2134">
        <v>42774.714276058301</v>
      </c>
      <c r="E2134">
        <v>0.56097540334574802</v>
      </c>
    </row>
    <row r="2135" spans="1:5" x14ac:dyDescent="0.3">
      <c r="A2135">
        <f t="shared" si="100"/>
        <v>29</v>
      </c>
      <c r="B2135">
        <f t="shared" si="101"/>
        <v>16</v>
      </c>
      <c r="C2135">
        <f t="shared" si="102"/>
        <v>58</v>
      </c>
      <c r="D2135">
        <v>42778.218623920096</v>
      </c>
      <c r="E2135">
        <v>0.56107880919999897</v>
      </c>
    </row>
    <row r="2136" spans="1:5" x14ac:dyDescent="0.3">
      <c r="A2136">
        <f t="shared" si="100"/>
        <v>29</v>
      </c>
      <c r="B2136">
        <f t="shared" si="101"/>
        <v>17</v>
      </c>
      <c r="C2136">
        <f t="shared" si="102"/>
        <v>3</v>
      </c>
      <c r="D2136">
        <v>42783.151972624401</v>
      </c>
      <c r="E2136">
        <v>0.56089282726408196</v>
      </c>
    </row>
    <row r="2137" spans="1:5" x14ac:dyDescent="0.3">
      <c r="A2137">
        <f t="shared" si="100"/>
        <v>29</v>
      </c>
      <c r="B2137">
        <f t="shared" si="101"/>
        <v>17</v>
      </c>
      <c r="C2137">
        <f t="shared" si="102"/>
        <v>6</v>
      </c>
      <c r="D2137">
        <v>42786.900479919197</v>
      </c>
      <c r="E2137">
        <v>0.56100339402997301</v>
      </c>
    </row>
    <row r="2138" spans="1:5" x14ac:dyDescent="0.3">
      <c r="A2138">
        <f t="shared" si="100"/>
        <v>29</v>
      </c>
      <c r="B2138">
        <f t="shared" si="101"/>
        <v>17</v>
      </c>
      <c r="C2138">
        <f t="shared" si="102"/>
        <v>6</v>
      </c>
      <c r="D2138">
        <v>42786.900479919197</v>
      </c>
      <c r="E2138">
        <v>0.56100339402997301</v>
      </c>
    </row>
    <row r="2139" spans="1:5" x14ac:dyDescent="0.3">
      <c r="A2139">
        <f t="shared" si="100"/>
        <v>29</v>
      </c>
      <c r="B2139">
        <f t="shared" si="101"/>
        <v>17</v>
      </c>
      <c r="C2139">
        <f t="shared" si="102"/>
        <v>20</v>
      </c>
      <c r="D2139">
        <v>42800.099452743299</v>
      </c>
      <c r="E2139">
        <v>0.561392270915689</v>
      </c>
    </row>
    <row r="2140" spans="1:5" x14ac:dyDescent="0.3">
      <c r="A2140">
        <f t="shared" si="100"/>
        <v>29</v>
      </c>
      <c r="B2140">
        <f t="shared" si="101"/>
        <v>17</v>
      </c>
      <c r="C2140">
        <f t="shared" si="102"/>
        <v>20</v>
      </c>
      <c r="D2140">
        <v>42800.099452743299</v>
      </c>
      <c r="E2140">
        <v>0.561392270915689</v>
      </c>
    </row>
    <row r="2141" spans="1:5" x14ac:dyDescent="0.3">
      <c r="A2141">
        <f t="shared" si="100"/>
        <v>29</v>
      </c>
      <c r="B2141">
        <f t="shared" si="101"/>
        <v>17</v>
      </c>
      <c r="C2141">
        <f t="shared" si="102"/>
        <v>34</v>
      </c>
      <c r="D2141">
        <v>42814.745586169804</v>
      </c>
      <c r="E2141">
        <v>0.56182297939039805</v>
      </c>
    </row>
    <row r="2142" spans="1:5" x14ac:dyDescent="0.3">
      <c r="A2142">
        <f t="shared" si="100"/>
        <v>29</v>
      </c>
      <c r="B2142">
        <f t="shared" si="101"/>
        <v>17</v>
      </c>
      <c r="C2142">
        <f t="shared" si="102"/>
        <v>34</v>
      </c>
      <c r="D2142">
        <v>42814.745586169804</v>
      </c>
      <c r="E2142">
        <v>0.56182297939039805</v>
      </c>
    </row>
    <row r="2143" spans="1:5" x14ac:dyDescent="0.3">
      <c r="A2143">
        <f t="shared" si="100"/>
        <v>29</v>
      </c>
      <c r="B2143">
        <f t="shared" si="101"/>
        <v>17</v>
      </c>
      <c r="C2143">
        <f t="shared" si="102"/>
        <v>39</v>
      </c>
      <c r="D2143">
        <v>42819.555298826803</v>
      </c>
      <c r="E2143">
        <v>0.56196423732468803</v>
      </c>
    </row>
    <row r="2144" spans="1:5" x14ac:dyDescent="0.3">
      <c r="A2144">
        <f t="shared" si="100"/>
        <v>29</v>
      </c>
      <c r="B2144">
        <f t="shared" si="101"/>
        <v>17</v>
      </c>
      <c r="C2144">
        <f t="shared" si="102"/>
        <v>45</v>
      </c>
      <c r="D2144">
        <v>42825.555080843602</v>
      </c>
      <c r="E2144">
        <v>0.561738338662502</v>
      </c>
    </row>
    <row r="2145" spans="1:5" x14ac:dyDescent="0.3">
      <c r="A2145">
        <f t="shared" si="100"/>
        <v>29</v>
      </c>
      <c r="B2145">
        <f t="shared" si="101"/>
        <v>17</v>
      </c>
      <c r="C2145">
        <f t="shared" si="102"/>
        <v>48</v>
      </c>
      <c r="D2145">
        <v>42828.927151188203</v>
      </c>
      <c r="E2145">
        <v>0.56183733098367905</v>
      </c>
    </row>
    <row r="2146" spans="1:5" x14ac:dyDescent="0.3">
      <c r="A2146">
        <f t="shared" si="100"/>
        <v>29</v>
      </c>
      <c r="B2146">
        <f t="shared" si="101"/>
        <v>18</v>
      </c>
      <c r="C2146">
        <f t="shared" si="102"/>
        <v>15</v>
      </c>
      <c r="D2146">
        <v>42855.769654026903</v>
      </c>
      <c r="E2146">
        <v>0.56082894956963703</v>
      </c>
    </row>
    <row r="2147" spans="1:5" x14ac:dyDescent="0.3">
      <c r="A2147">
        <f t="shared" si="100"/>
        <v>29</v>
      </c>
      <c r="B2147">
        <f t="shared" si="101"/>
        <v>18</v>
      </c>
      <c r="C2147">
        <f t="shared" si="102"/>
        <v>29</v>
      </c>
      <c r="D2147">
        <v>42869.066941315497</v>
      </c>
      <c r="E2147">
        <v>0.56121907299211204</v>
      </c>
    </row>
    <row r="2148" spans="1:5" x14ac:dyDescent="0.3">
      <c r="A2148">
        <f t="shared" si="100"/>
        <v>29</v>
      </c>
      <c r="B2148">
        <f t="shared" si="101"/>
        <v>18</v>
      </c>
      <c r="C2148">
        <f t="shared" si="102"/>
        <v>29</v>
      </c>
      <c r="D2148">
        <v>42869.066941315497</v>
      </c>
      <c r="E2148">
        <v>0.56121907299211204</v>
      </c>
    </row>
    <row r="2149" spans="1:5" x14ac:dyDescent="0.3">
      <c r="A2149">
        <f t="shared" si="100"/>
        <v>29</v>
      </c>
      <c r="B2149">
        <f t="shared" si="101"/>
        <v>18</v>
      </c>
      <c r="C2149">
        <f t="shared" si="102"/>
        <v>44</v>
      </c>
      <c r="D2149">
        <v>42884.247934481798</v>
      </c>
      <c r="E2149">
        <v>0.56166361517290997</v>
      </c>
    </row>
    <row r="2150" spans="1:5" x14ac:dyDescent="0.3">
      <c r="A2150">
        <f t="shared" si="100"/>
        <v>29</v>
      </c>
      <c r="B2150">
        <f t="shared" si="101"/>
        <v>18</v>
      </c>
      <c r="C2150">
        <f t="shared" si="102"/>
        <v>44</v>
      </c>
      <c r="D2150">
        <v>42884.247934481798</v>
      </c>
      <c r="E2150">
        <v>0.56166361517290997</v>
      </c>
    </row>
    <row r="2151" spans="1:5" x14ac:dyDescent="0.3">
      <c r="A2151">
        <f t="shared" si="100"/>
        <v>29</v>
      </c>
      <c r="B2151">
        <f t="shared" si="101"/>
        <v>18</v>
      </c>
      <c r="C2151">
        <f t="shared" si="102"/>
        <v>49</v>
      </c>
      <c r="D2151">
        <v>42889.444054792402</v>
      </c>
      <c r="E2151">
        <v>0.56181556534422605</v>
      </c>
    </row>
    <row r="2152" spans="1:5" x14ac:dyDescent="0.3">
      <c r="A2152">
        <f t="shared" si="100"/>
        <v>29</v>
      </c>
      <c r="B2152">
        <f t="shared" si="101"/>
        <v>19</v>
      </c>
      <c r="C2152">
        <f t="shared" si="102"/>
        <v>7</v>
      </c>
      <c r="D2152">
        <v>42907.8801948088</v>
      </c>
      <c r="E2152">
        <v>0.56112541388435</v>
      </c>
    </row>
    <row r="2153" spans="1:5" x14ac:dyDescent="0.3">
      <c r="A2153">
        <f t="shared" si="100"/>
        <v>29</v>
      </c>
      <c r="B2153">
        <f t="shared" si="101"/>
        <v>19</v>
      </c>
      <c r="C2153">
        <f t="shared" si="102"/>
        <v>20</v>
      </c>
      <c r="D2153">
        <v>42920.354695654198</v>
      </c>
      <c r="E2153">
        <v>0.56148990204101901</v>
      </c>
    </row>
    <row r="2154" spans="1:5" x14ac:dyDescent="0.3">
      <c r="A2154">
        <f t="shared" si="100"/>
        <v>29</v>
      </c>
      <c r="B2154">
        <f t="shared" si="101"/>
        <v>19</v>
      </c>
      <c r="C2154">
        <f t="shared" si="102"/>
        <v>20</v>
      </c>
      <c r="D2154">
        <v>42920.354695654198</v>
      </c>
      <c r="E2154">
        <v>0.56148990204101901</v>
      </c>
    </row>
    <row r="2155" spans="1:5" x14ac:dyDescent="0.3">
      <c r="A2155">
        <f t="shared" si="100"/>
        <v>29</v>
      </c>
      <c r="B2155">
        <f t="shared" si="101"/>
        <v>19</v>
      </c>
      <c r="C2155">
        <f t="shared" si="102"/>
        <v>30</v>
      </c>
      <c r="D2155">
        <v>42930.924926670203</v>
      </c>
      <c r="E2155">
        <v>0.56179827647977798</v>
      </c>
    </row>
    <row r="2156" spans="1:5" x14ac:dyDescent="0.3">
      <c r="A2156">
        <f t="shared" si="100"/>
        <v>29</v>
      </c>
      <c r="B2156">
        <f t="shared" si="101"/>
        <v>19</v>
      </c>
      <c r="C2156">
        <f t="shared" si="102"/>
        <v>30</v>
      </c>
      <c r="D2156">
        <v>42930.924926670203</v>
      </c>
      <c r="E2156">
        <v>0.56179827647977798</v>
      </c>
    </row>
    <row r="2157" spans="1:5" x14ac:dyDescent="0.3">
      <c r="A2157">
        <f t="shared" si="100"/>
        <v>29</v>
      </c>
      <c r="B2157">
        <f t="shared" si="101"/>
        <v>19</v>
      </c>
      <c r="C2157">
        <f t="shared" si="102"/>
        <v>34</v>
      </c>
      <c r="D2157">
        <v>42934.575013448397</v>
      </c>
      <c r="E2157">
        <v>0.56190466288017704</v>
      </c>
    </row>
    <row r="2158" spans="1:5" x14ac:dyDescent="0.3">
      <c r="A2158">
        <f t="shared" si="100"/>
        <v>29</v>
      </c>
      <c r="B2158">
        <f t="shared" si="101"/>
        <v>20</v>
      </c>
      <c r="C2158">
        <f t="shared" si="102"/>
        <v>32</v>
      </c>
      <c r="D2158">
        <v>42992.154847324098</v>
      </c>
      <c r="E2158">
        <v>0.55976087509971095</v>
      </c>
    </row>
    <row r="2159" spans="1:5" x14ac:dyDescent="0.3">
      <c r="A2159">
        <f t="shared" si="100"/>
        <v>29</v>
      </c>
      <c r="B2159">
        <f t="shared" si="101"/>
        <v>20</v>
      </c>
      <c r="C2159">
        <f t="shared" si="102"/>
        <v>40</v>
      </c>
      <c r="D2159">
        <v>43000.7098959828</v>
      </c>
      <c r="E2159">
        <v>0.56001028503877703</v>
      </c>
    </row>
    <row r="2160" spans="1:5" x14ac:dyDescent="0.3">
      <c r="A2160">
        <f t="shared" si="100"/>
        <v>29</v>
      </c>
      <c r="B2160">
        <f t="shared" si="101"/>
        <v>20</v>
      </c>
      <c r="C2160">
        <f t="shared" si="102"/>
        <v>40</v>
      </c>
      <c r="D2160">
        <v>43000.7098959828</v>
      </c>
      <c r="E2160">
        <v>0.56001028503877703</v>
      </c>
    </row>
    <row r="2161" spans="1:5" x14ac:dyDescent="0.3">
      <c r="A2161">
        <f t="shared" si="100"/>
        <v>29</v>
      </c>
      <c r="B2161">
        <f t="shared" si="101"/>
        <v>20</v>
      </c>
      <c r="C2161">
        <f t="shared" si="102"/>
        <v>59</v>
      </c>
      <c r="D2161">
        <v>43019.334820095602</v>
      </c>
      <c r="E2161">
        <v>0.56055229136042295</v>
      </c>
    </row>
    <row r="2162" spans="1:5" x14ac:dyDescent="0.3">
      <c r="A2162">
        <f t="shared" si="100"/>
        <v>29</v>
      </c>
      <c r="B2162">
        <f t="shared" si="101"/>
        <v>20</v>
      </c>
      <c r="C2162">
        <f t="shared" si="102"/>
        <v>59</v>
      </c>
      <c r="D2162">
        <v>43019.334820095602</v>
      </c>
      <c r="E2162">
        <v>0.56055229136042295</v>
      </c>
    </row>
    <row r="2163" spans="1:5" x14ac:dyDescent="0.3">
      <c r="A2163">
        <f t="shared" si="100"/>
        <v>29</v>
      </c>
      <c r="B2163">
        <f t="shared" si="101"/>
        <v>21</v>
      </c>
      <c r="C2163">
        <f t="shared" si="102"/>
        <v>0</v>
      </c>
      <c r="D2163">
        <v>43020</v>
      </c>
      <c r="E2163">
        <v>0.56057162415042205</v>
      </c>
    </row>
    <row r="2164" spans="1:5" x14ac:dyDescent="0.3">
      <c r="A2164">
        <f t="shared" si="100"/>
        <v>30</v>
      </c>
      <c r="B2164">
        <f t="shared" si="101"/>
        <v>9</v>
      </c>
      <c r="C2164">
        <f t="shared" si="102"/>
        <v>0</v>
      </c>
      <c r="D2164">
        <v>43740</v>
      </c>
      <c r="E2164">
        <v>0.56057162415042205</v>
      </c>
    </row>
    <row r="2165" spans="1:5" x14ac:dyDescent="0.3">
      <c r="A2165">
        <f t="shared" si="100"/>
        <v>30</v>
      </c>
      <c r="B2165">
        <f t="shared" si="101"/>
        <v>9</v>
      </c>
      <c r="C2165">
        <f t="shared" si="102"/>
        <v>8</v>
      </c>
      <c r="D2165">
        <v>43748.0959638278</v>
      </c>
      <c r="E2165">
        <v>0.56027162819568499</v>
      </c>
    </row>
    <row r="2166" spans="1:5" x14ac:dyDescent="0.3">
      <c r="A2166">
        <f t="shared" si="100"/>
        <v>30</v>
      </c>
      <c r="B2166">
        <f t="shared" si="101"/>
        <v>9</v>
      </c>
      <c r="C2166">
        <f t="shared" si="102"/>
        <v>15</v>
      </c>
      <c r="D2166">
        <v>43755.843639325998</v>
      </c>
      <c r="E2166">
        <v>0.56049671460733796</v>
      </c>
    </row>
    <row r="2167" spans="1:5" x14ac:dyDescent="0.3">
      <c r="A2167">
        <f t="shared" si="100"/>
        <v>30</v>
      </c>
      <c r="B2167">
        <f t="shared" si="101"/>
        <v>9</v>
      </c>
      <c r="C2167">
        <f t="shared" si="102"/>
        <v>21</v>
      </c>
      <c r="D2167">
        <v>43761.4298948168</v>
      </c>
      <c r="E2167">
        <v>0.56028992582508397</v>
      </c>
    </row>
    <row r="2168" spans="1:5" x14ac:dyDescent="0.3">
      <c r="A2168">
        <f t="shared" si="100"/>
        <v>30</v>
      </c>
      <c r="B2168">
        <f t="shared" si="101"/>
        <v>9</v>
      </c>
      <c r="C2168">
        <f t="shared" si="102"/>
        <v>29</v>
      </c>
      <c r="D2168">
        <v>43769.048464457701</v>
      </c>
      <c r="E2168">
        <v>0.56051105930615797</v>
      </c>
    </row>
    <row r="2169" spans="1:5" x14ac:dyDescent="0.3">
      <c r="A2169">
        <f t="shared" si="100"/>
        <v>30</v>
      </c>
      <c r="B2169">
        <f t="shared" si="101"/>
        <v>9</v>
      </c>
      <c r="C2169">
        <f t="shared" si="102"/>
        <v>33</v>
      </c>
      <c r="D2169">
        <v>43773.593987259002</v>
      </c>
      <c r="E2169">
        <v>0.56034292653167395</v>
      </c>
    </row>
    <row r="2170" spans="1:5" x14ac:dyDescent="0.3">
      <c r="A2170">
        <f t="shared" si="100"/>
        <v>30</v>
      </c>
      <c r="B2170">
        <f t="shared" si="101"/>
        <v>9</v>
      </c>
      <c r="C2170">
        <f t="shared" si="102"/>
        <v>41</v>
      </c>
      <c r="D2170">
        <v>43781.684039519103</v>
      </c>
      <c r="E2170">
        <v>0.56057752109858405</v>
      </c>
    </row>
    <row r="2171" spans="1:5" x14ac:dyDescent="0.3">
      <c r="A2171">
        <f t="shared" si="100"/>
        <v>30</v>
      </c>
      <c r="B2171">
        <f t="shared" si="101"/>
        <v>9</v>
      </c>
      <c r="C2171">
        <f t="shared" si="102"/>
        <v>52</v>
      </c>
      <c r="D2171">
        <v>43792.207382975597</v>
      </c>
      <c r="E2171">
        <v>0.56018870820935995</v>
      </c>
    </row>
    <row r="2172" spans="1:5" x14ac:dyDescent="0.3">
      <c r="A2172">
        <f t="shared" si="100"/>
        <v>30</v>
      </c>
      <c r="B2172">
        <f t="shared" si="101"/>
        <v>9</v>
      </c>
      <c r="C2172">
        <f t="shared" si="102"/>
        <v>59</v>
      </c>
      <c r="D2172">
        <v>43799.669207213403</v>
      </c>
      <c r="E2172">
        <v>0.56040490492039197</v>
      </c>
    </row>
    <row r="2173" spans="1:5" x14ac:dyDescent="0.3">
      <c r="A2173">
        <f t="shared" si="100"/>
        <v>30</v>
      </c>
      <c r="B2173">
        <f t="shared" si="101"/>
        <v>10</v>
      </c>
      <c r="C2173">
        <f t="shared" si="102"/>
        <v>6</v>
      </c>
      <c r="D2173">
        <v>43806.8346180394</v>
      </c>
      <c r="E2173">
        <v>0.56014049620892303</v>
      </c>
    </row>
    <row r="2174" spans="1:5" x14ac:dyDescent="0.3">
      <c r="A2174">
        <f t="shared" si="100"/>
        <v>30</v>
      </c>
      <c r="B2174">
        <f t="shared" si="101"/>
        <v>10</v>
      </c>
      <c r="C2174">
        <f t="shared" si="102"/>
        <v>14</v>
      </c>
      <c r="D2174">
        <v>43814.610846773699</v>
      </c>
      <c r="E2174">
        <v>0.560365605502404</v>
      </c>
    </row>
    <row r="2175" spans="1:5" x14ac:dyDescent="0.3">
      <c r="A2175">
        <f t="shared" si="100"/>
        <v>30</v>
      </c>
      <c r="B2175">
        <f t="shared" si="101"/>
        <v>10</v>
      </c>
      <c r="C2175">
        <f t="shared" si="102"/>
        <v>19</v>
      </c>
      <c r="D2175">
        <v>43819.361729827899</v>
      </c>
      <c r="E2175">
        <v>0.56019045134088896</v>
      </c>
    </row>
    <row r="2176" spans="1:5" x14ac:dyDescent="0.3">
      <c r="A2176">
        <f t="shared" si="100"/>
        <v>30</v>
      </c>
      <c r="B2176">
        <f t="shared" si="101"/>
        <v>10</v>
      </c>
      <c r="C2176">
        <f t="shared" si="102"/>
        <v>27</v>
      </c>
      <c r="D2176">
        <v>43827.365511035299</v>
      </c>
      <c r="E2176">
        <v>0.56042192729231699</v>
      </c>
    </row>
    <row r="2177" spans="1:5" x14ac:dyDescent="0.3">
      <c r="A2177">
        <f t="shared" si="100"/>
        <v>30</v>
      </c>
      <c r="B2177">
        <f t="shared" si="101"/>
        <v>10</v>
      </c>
      <c r="C2177">
        <f t="shared" si="102"/>
        <v>35</v>
      </c>
      <c r="D2177">
        <v>43835.549097256699</v>
      </c>
      <c r="E2177">
        <v>0.56012050792630796</v>
      </c>
    </row>
    <row r="2178" spans="1:5" x14ac:dyDescent="0.3">
      <c r="A2178">
        <f t="shared" si="100"/>
        <v>30</v>
      </c>
      <c r="B2178">
        <f t="shared" si="101"/>
        <v>10</v>
      </c>
      <c r="C2178">
        <f t="shared" si="102"/>
        <v>42</v>
      </c>
      <c r="D2178">
        <v>43842.5195010518</v>
      </c>
      <c r="E2178">
        <v>0.56032192909582801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10</v>
      </c>
      <c r="C2179">
        <f t="shared" ref="C2179:C2242" si="105">INT(((((D2179/60/24)-A2179)*24)-B2179)*60)</f>
        <v>46</v>
      </c>
      <c r="D2179">
        <v>43846.381796862697</v>
      </c>
      <c r="E2179">
        <v>0.56017979887288105</v>
      </c>
    </row>
    <row r="2180" spans="1:5" x14ac:dyDescent="0.3">
      <c r="A2180">
        <f t="shared" si="103"/>
        <v>30</v>
      </c>
      <c r="B2180">
        <f t="shared" si="104"/>
        <v>10</v>
      </c>
      <c r="C2180">
        <f t="shared" si="105"/>
        <v>49</v>
      </c>
      <c r="D2180">
        <v>43849.618654850601</v>
      </c>
      <c r="E2180">
        <v>0.56027327695421303</v>
      </c>
    </row>
    <row r="2181" spans="1:5" x14ac:dyDescent="0.3">
      <c r="A2181">
        <f t="shared" si="103"/>
        <v>30</v>
      </c>
      <c r="B2181">
        <f t="shared" si="104"/>
        <v>10</v>
      </c>
      <c r="C2181">
        <f t="shared" si="105"/>
        <v>51</v>
      </c>
      <c r="D2181">
        <v>43851.658122745503</v>
      </c>
      <c r="E2181">
        <v>0.560198258243084</v>
      </c>
    </row>
    <row r="2182" spans="1:5" x14ac:dyDescent="0.3">
      <c r="A2182">
        <f t="shared" si="103"/>
        <v>30</v>
      </c>
      <c r="B2182">
        <f t="shared" si="104"/>
        <v>10</v>
      </c>
      <c r="C2182">
        <f t="shared" si="105"/>
        <v>56</v>
      </c>
      <c r="D2182">
        <v>43856.055292744401</v>
      </c>
      <c r="E2182">
        <v>0.56032518630859196</v>
      </c>
    </row>
    <row r="2183" spans="1:5" x14ac:dyDescent="0.3">
      <c r="A2183">
        <f t="shared" si="103"/>
        <v>30</v>
      </c>
      <c r="B2183">
        <f t="shared" si="104"/>
        <v>11</v>
      </c>
      <c r="C2183">
        <f t="shared" si="105"/>
        <v>3</v>
      </c>
      <c r="D2183">
        <v>43863.218368183501</v>
      </c>
      <c r="E2183">
        <v>0.56006187894901505</v>
      </c>
    </row>
    <row r="2184" spans="1:5" x14ac:dyDescent="0.3">
      <c r="A2184">
        <f t="shared" si="103"/>
        <v>30</v>
      </c>
      <c r="B2184">
        <f t="shared" si="104"/>
        <v>11</v>
      </c>
      <c r="C2184">
        <f t="shared" si="105"/>
        <v>11</v>
      </c>
      <c r="D2184">
        <v>43871.368971835996</v>
      </c>
      <c r="E2184">
        <v>0.56029698972909703</v>
      </c>
    </row>
    <row r="2185" spans="1:5" x14ac:dyDescent="0.3">
      <c r="A2185">
        <f t="shared" si="103"/>
        <v>30</v>
      </c>
      <c r="B2185">
        <f t="shared" si="104"/>
        <v>11</v>
      </c>
      <c r="C2185">
        <f t="shared" si="105"/>
        <v>15</v>
      </c>
      <c r="D2185">
        <v>43875.230521898397</v>
      </c>
      <c r="E2185">
        <v>0.56015516198860105</v>
      </c>
    </row>
    <row r="2186" spans="1:5" x14ac:dyDescent="0.3">
      <c r="A2186">
        <f t="shared" si="103"/>
        <v>30</v>
      </c>
      <c r="B2186">
        <f t="shared" si="104"/>
        <v>11</v>
      </c>
      <c r="C2186">
        <f t="shared" si="105"/>
        <v>22</v>
      </c>
      <c r="D2186">
        <v>43882.0077569817</v>
      </c>
      <c r="E2186">
        <v>0.560350479139191</v>
      </c>
    </row>
    <row r="2187" spans="1:5" x14ac:dyDescent="0.3">
      <c r="A2187">
        <f t="shared" si="103"/>
        <v>30</v>
      </c>
      <c r="B2187">
        <f t="shared" si="104"/>
        <v>11</v>
      </c>
      <c r="C2187">
        <f t="shared" si="105"/>
        <v>32</v>
      </c>
      <c r="D2187">
        <v>43892.904319512803</v>
      </c>
      <c r="E2187">
        <v>0.55995069309276901</v>
      </c>
    </row>
    <row r="2188" spans="1:5" x14ac:dyDescent="0.3">
      <c r="A2188">
        <f t="shared" si="103"/>
        <v>30</v>
      </c>
      <c r="B2188">
        <f t="shared" si="104"/>
        <v>11</v>
      </c>
      <c r="C2188">
        <f t="shared" si="105"/>
        <v>39</v>
      </c>
      <c r="D2188">
        <v>43899.272183409099</v>
      </c>
      <c r="E2188">
        <v>0.56013409018527505</v>
      </c>
    </row>
    <row r="2189" spans="1:5" x14ac:dyDescent="0.3">
      <c r="A2189">
        <f t="shared" si="103"/>
        <v>30</v>
      </c>
      <c r="B2189">
        <f t="shared" si="104"/>
        <v>11</v>
      </c>
      <c r="C2189">
        <f t="shared" si="105"/>
        <v>47</v>
      </c>
      <c r="D2189">
        <v>43907.5637038063</v>
      </c>
      <c r="E2189">
        <v>0.55983029009495899</v>
      </c>
    </row>
    <row r="2190" spans="1:5" x14ac:dyDescent="0.3">
      <c r="A2190">
        <f t="shared" si="103"/>
        <v>30</v>
      </c>
      <c r="B2190">
        <f t="shared" si="104"/>
        <v>11</v>
      </c>
      <c r="C2190">
        <f t="shared" si="105"/>
        <v>55</v>
      </c>
      <c r="D2190">
        <v>43915.753657392903</v>
      </c>
      <c r="E2190">
        <v>0.56006597442768802</v>
      </c>
    </row>
    <row r="2191" spans="1:5" x14ac:dyDescent="0.3">
      <c r="A2191">
        <f t="shared" si="103"/>
        <v>30</v>
      </c>
      <c r="B2191">
        <f t="shared" si="104"/>
        <v>11</v>
      </c>
      <c r="C2191">
        <f t="shared" si="105"/>
        <v>57</v>
      </c>
      <c r="D2191">
        <v>43917.641796050499</v>
      </c>
      <c r="E2191">
        <v>0.55999684728827204</v>
      </c>
    </row>
    <row r="2192" spans="1:5" x14ac:dyDescent="0.3">
      <c r="A2192">
        <f t="shared" si="103"/>
        <v>30</v>
      </c>
      <c r="B2192">
        <f t="shared" si="104"/>
        <v>12</v>
      </c>
      <c r="C2192">
        <f t="shared" si="105"/>
        <v>5</v>
      </c>
      <c r="D2192">
        <v>43925.668844614403</v>
      </c>
      <c r="E2192">
        <v>0.56022760666970906</v>
      </c>
    </row>
    <row r="2193" spans="1:5" x14ac:dyDescent="0.3">
      <c r="A2193">
        <f t="shared" si="103"/>
        <v>30</v>
      </c>
      <c r="B2193">
        <f t="shared" si="104"/>
        <v>12</v>
      </c>
      <c r="C2193">
        <f t="shared" si="105"/>
        <v>42</v>
      </c>
      <c r="D2193">
        <v>43962.518546010797</v>
      </c>
      <c r="E2193">
        <v>0.55888205053054496</v>
      </c>
    </row>
    <row r="2194" spans="1:5" x14ac:dyDescent="0.3">
      <c r="A2194">
        <f t="shared" si="103"/>
        <v>30</v>
      </c>
      <c r="B2194">
        <f t="shared" si="104"/>
        <v>12</v>
      </c>
      <c r="C2194">
        <f t="shared" si="105"/>
        <v>44</v>
      </c>
      <c r="D2194">
        <v>43964.928967393898</v>
      </c>
      <c r="E2194">
        <v>0.55895134248622202</v>
      </c>
    </row>
    <row r="2195" spans="1:5" x14ac:dyDescent="0.3">
      <c r="A2195">
        <f t="shared" si="103"/>
        <v>30</v>
      </c>
      <c r="B2195">
        <f t="shared" si="104"/>
        <v>13</v>
      </c>
      <c r="C2195">
        <f t="shared" si="105"/>
        <v>1</v>
      </c>
      <c r="D2195">
        <v>43981.824539570298</v>
      </c>
      <c r="E2195">
        <v>0.558336584602107</v>
      </c>
    </row>
    <row r="2196" spans="1:5" x14ac:dyDescent="0.3">
      <c r="A2196">
        <f t="shared" si="103"/>
        <v>30</v>
      </c>
      <c r="B2196">
        <f t="shared" si="104"/>
        <v>13</v>
      </c>
      <c r="C2196">
        <f t="shared" si="105"/>
        <v>10</v>
      </c>
      <c r="D2196">
        <v>43990.904562299802</v>
      </c>
      <c r="E2196">
        <v>0.55859748751997595</v>
      </c>
    </row>
    <row r="2197" spans="1:5" x14ac:dyDescent="0.3">
      <c r="A2197">
        <f t="shared" si="103"/>
        <v>30</v>
      </c>
      <c r="B2197">
        <f t="shared" si="104"/>
        <v>13</v>
      </c>
      <c r="C2197">
        <f t="shared" si="105"/>
        <v>10</v>
      </c>
      <c r="D2197">
        <v>43990.904562299802</v>
      </c>
      <c r="E2197">
        <v>0.55859748751997595</v>
      </c>
    </row>
    <row r="2198" spans="1:5" x14ac:dyDescent="0.3">
      <c r="A2198">
        <f t="shared" si="103"/>
        <v>30</v>
      </c>
      <c r="B2198">
        <f t="shared" si="104"/>
        <v>13</v>
      </c>
      <c r="C2198">
        <f t="shared" si="105"/>
        <v>29</v>
      </c>
      <c r="D2198">
        <v>44009.855674492399</v>
      </c>
      <c r="E2198">
        <v>0.55914103183338804</v>
      </c>
    </row>
    <row r="2199" spans="1:5" x14ac:dyDescent="0.3">
      <c r="A2199">
        <f t="shared" si="103"/>
        <v>30</v>
      </c>
      <c r="B2199">
        <f t="shared" si="104"/>
        <v>13</v>
      </c>
      <c r="C2199">
        <f t="shared" si="105"/>
        <v>29</v>
      </c>
      <c r="D2199">
        <v>44009.855674492399</v>
      </c>
      <c r="E2199">
        <v>0.55914103183338804</v>
      </c>
    </row>
    <row r="2200" spans="1:5" x14ac:dyDescent="0.3">
      <c r="A2200">
        <f t="shared" si="103"/>
        <v>30</v>
      </c>
      <c r="B2200">
        <f t="shared" si="104"/>
        <v>13</v>
      </c>
      <c r="C2200">
        <f t="shared" si="105"/>
        <v>39</v>
      </c>
      <c r="D2200">
        <v>44019.269773667897</v>
      </c>
      <c r="E2200">
        <v>0.55941054396673695</v>
      </c>
    </row>
    <row r="2201" spans="1:5" x14ac:dyDescent="0.3">
      <c r="A2201">
        <f t="shared" si="103"/>
        <v>30</v>
      </c>
      <c r="B2201">
        <f t="shared" si="104"/>
        <v>13</v>
      </c>
      <c r="C2201">
        <f t="shared" si="105"/>
        <v>39</v>
      </c>
      <c r="D2201">
        <v>44019.269773667897</v>
      </c>
      <c r="E2201">
        <v>0.55941054396673695</v>
      </c>
    </row>
    <row r="2202" spans="1:5" x14ac:dyDescent="0.3">
      <c r="A2202">
        <f t="shared" si="103"/>
        <v>30</v>
      </c>
      <c r="B2202">
        <f t="shared" si="104"/>
        <v>13</v>
      </c>
      <c r="C2202">
        <f t="shared" si="105"/>
        <v>43</v>
      </c>
      <c r="D2202">
        <v>44023.269716631599</v>
      </c>
      <c r="E2202">
        <v>0.55952495686263304</v>
      </c>
    </row>
    <row r="2203" spans="1:5" x14ac:dyDescent="0.3">
      <c r="A2203">
        <f t="shared" si="103"/>
        <v>30</v>
      </c>
      <c r="B2203">
        <f t="shared" si="104"/>
        <v>13</v>
      </c>
      <c r="C2203">
        <f t="shared" si="105"/>
        <v>58</v>
      </c>
      <c r="D2203">
        <v>44038.463463073102</v>
      </c>
      <c r="E2203">
        <v>0.558973586724965</v>
      </c>
    </row>
    <row r="2204" spans="1:5" x14ac:dyDescent="0.3">
      <c r="A2204">
        <f t="shared" si="103"/>
        <v>30</v>
      </c>
      <c r="B2204">
        <f t="shared" si="104"/>
        <v>14</v>
      </c>
      <c r="C2204">
        <f t="shared" si="105"/>
        <v>2</v>
      </c>
      <c r="D2204">
        <v>44042.0647988165</v>
      </c>
      <c r="E2204">
        <v>0.55907657450297299</v>
      </c>
    </row>
    <row r="2205" spans="1:5" x14ac:dyDescent="0.3">
      <c r="A2205">
        <f t="shared" si="103"/>
        <v>30</v>
      </c>
      <c r="B2205">
        <f t="shared" si="104"/>
        <v>14</v>
      </c>
      <c r="C2205">
        <f t="shared" si="105"/>
        <v>14</v>
      </c>
      <c r="D2205">
        <v>44054.094323376099</v>
      </c>
      <c r="E2205">
        <v>0.55864082328603804</v>
      </c>
    </row>
    <row r="2206" spans="1:5" x14ac:dyDescent="0.3">
      <c r="A2206">
        <f t="shared" si="103"/>
        <v>30</v>
      </c>
      <c r="B2206">
        <f t="shared" si="104"/>
        <v>14</v>
      </c>
      <c r="C2206">
        <f t="shared" si="105"/>
        <v>16</v>
      </c>
      <c r="D2206">
        <v>44056.854490848396</v>
      </c>
      <c r="E2206">
        <v>0.558719739961964</v>
      </c>
    </row>
    <row r="2207" spans="1:5" x14ac:dyDescent="0.3">
      <c r="A2207">
        <f t="shared" si="103"/>
        <v>30</v>
      </c>
      <c r="B2207">
        <f t="shared" si="104"/>
        <v>14</v>
      </c>
      <c r="C2207">
        <f t="shared" si="105"/>
        <v>21</v>
      </c>
      <c r="D2207">
        <v>44061.375212310799</v>
      </c>
      <c r="E2207">
        <v>0.55855616539136099</v>
      </c>
    </row>
    <row r="2208" spans="1:5" x14ac:dyDescent="0.3">
      <c r="A2208">
        <f t="shared" si="103"/>
        <v>30</v>
      </c>
      <c r="B2208">
        <f t="shared" si="104"/>
        <v>14</v>
      </c>
      <c r="C2208">
        <f t="shared" si="105"/>
        <v>24</v>
      </c>
      <c r="D2208">
        <v>44064.329237801699</v>
      </c>
      <c r="E2208">
        <v>0.55864060002883598</v>
      </c>
    </row>
    <row r="2209" spans="1:5" x14ac:dyDescent="0.3">
      <c r="A2209">
        <f t="shared" si="103"/>
        <v>30</v>
      </c>
      <c r="B2209">
        <f t="shared" si="104"/>
        <v>15</v>
      </c>
      <c r="C2209">
        <f t="shared" si="105"/>
        <v>4</v>
      </c>
      <c r="D2209">
        <v>44104.923241994104</v>
      </c>
      <c r="E2209">
        <v>0.55717611366973596</v>
      </c>
    </row>
    <row r="2210" spans="1:5" x14ac:dyDescent="0.3">
      <c r="A2210">
        <f t="shared" si="103"/>
        <v>30</v>
      </c>
      <c r="B2210">
        <f t="shared" si="104"/>
        <v>15</v>
      </c>
      <c r="C2210">
        <f t="shared" si="105"/>
        <v>15</v>
      </c>
      <c r="D2210">
        <v>44115.507505992398</v>
      </c>
      <c r="E2210">
        <v>0.55747858617125801</v>
      </c>
    </row>
    <row r="2211" spans="1:5" x14ac:dyDescent="0.3">
      <c r="A2211">
        <f t="shared" si="103"/>
        <v>30</v>
      </c>
      <c r="B2211">
        <f t="shared" si="104"/>
        <v>15</v>
      </c>
      <c r="C2211">
        <f t="shared" si="105"/>
        <v>15</v>
      </c>
      <c r="D2211">
        <v>44115.507505992398</v>
      </c>
      <c r="E2211">
        <v>0.55747858617125801</v>
      </c>
    </row>
    <row r="2212" spans="1:5" x14ac:dyDescent="0.3">
      <c r="A2212">
        <f t="shared" si="103"/>
        <v>30</v>
      </c>
      <c r="B2212">
        <f t="shared" si="104"/>
        <v>15</v>
      </c>
      <c r="C2212">
        <f t="shared" si="105"/>
        <v>28</v>
      </c>
      <c r="D2212">
        <v>44128.919707266599</v>
      </c>
      <c r="E2212">
        <v>0.55786128118692901</v>
      </c>
    </row>
    <row r="2213" spans="1:5" x14ac:dyDescent="0.3">
      <c r="A2213">
        <f t="shared" si="103"/>
        <v>30</v>
      </c>
      <c r="B2213">
        <f t="shared" si="104"/>
        <v>15</v>
      </c>
      <c r="C2213">
        <f t="shared" si="105"/>
        <v>28</v>
      </c>
      <c r="D2213">
        <v>44128.919707266599</v>
      </c>
      <c r="E2213">
        <v>0.55786128118692901</v>
      </c>
    </row>
    <row r="2214" spans="1:5" x14ac:dyDescent="0.3">
      <c r="A2214">
        <f t="shared" si="103"/>
        <v>30</v>
      </c>
      <c r="B2214">
        <f t="shared" si="104"/>
        <v>15</v>
      </c>
      <c r="C2214">
        <f t="shared" si="105"/>
        <v>32</v>
      </c>
      <c r="D2214">
        <v>44132.745738039899</v>
      </c>
      <c r="E2214">
        <v>0.55797032934467095</v>
      </c>
    </row>
    <row r="2215" spans="1:5" x14ac:dyDescent="0.3">
      <c r="A2215">
        <f t="shared" si="103"/>
        <v>30</v>
      </c>
      <c r="B2215">
        <f t="shared" si="104"/>
        <v>16</v>
      </c>
      <c r="C2215">
        <f t="shared" si="105"/>
        <v>32</v>
      </c>
      <c r="D2215">
        <v>44192.144108758002</v>
      </c>
      <c r="E2215">
        <v>0.55584200788549099</v>
      </c>
    </row>
    <row r="2216" spans="1:5" x14ac:dyDescent="0.3">
      <c r="A2216">
        <f t="shared" si="103"/>
        <v>30</v>
      </c>
      <c r="B2216">
        <f t="shared" si="104"/>
        <v>16</v>
      </c>
      <c r="C2216">
        <f t="shared" si="105"/>
        <v>41</v>
      </c>
      <c r="D2216">
        <v>44201.808338508701</v>
      </c>
      <c r="E2216">
        <v>0.55611748585236898</v>
      </c>
    </row>
    <row r="2217" spans="1:5" x14ac:dyDescent="0.3">
      <c r="A2217">
        <f t="shared" si="103"/>
        <v>30</v>
      </c>
      <c r="B2217">
        <f t="shared" si="104"/>
        <v>16</v>
      </c>
      <c r="C2217">
        <f t="shared" si="105"/>
        <v>41</v>
      </c>
      <c r="D2217">
        <v>44201.808338508701</v>
      </c>
      <c r="E2217">
        <v>0.55611748585236898</v>
      </c>
    </row>
    <row r="2218" spans="1:5" x14ac:dyDescent="0.3">
      <c r="A2218">
        <f t="shared" si="103"/>
        <v>30</v>
      </c>
      <c r="B2218">
        <f t="shared" si="104"/>
        <v>16</v>
      </c>
      <c r="C2218">
        <f t="shared" si="105"/>
        <v>45</v>
      </c>
      <c r="D2218">
        <v>44205.272909210697</v>
      </c>
      <c r="E2218">
        <v>0.55621615992517004</v>
      </c>
    </row>
    <row r="2219" spans="1:5" x14ac:dyDescent="0.3">
      <c r="A2219">
        <f t="shared" si="103"/>
        <v>30</v>
      </c>
      <c r="B2219">
        <f t="shared" si="104"/>
        <v>16</v>
      </c>
      <c r="C2219">
        <f t="shared" si="105"/>
        <v>47</v>
      </c>
      <c r="D2219">
        <v>44207.377913194898</v>
      </c>
      <c r="E2219">
        <v>0.55614104548069898</v>
      </c>
    </row>
    <row r="2220" spans="1:5" x14ac:dyDescent="0.3">
      <c r="A2220">
        <f t="shared" si="103"/>
        <v>30</v>
      </c>
      <c r="B2220">
        <f t="shared" si="104"/>
        <v>17</v>
      </c>
      <c r="C2220">
        <f t="shared" si="105"/>
        <v>0</v>
      </c>
      <c r="D2220">
        <v>44220.121777112297</v>
      </c>
      <c r="E2220">
        <v>0.55650363740118103</v>
      </c>
    </row>
    <row r="2221" spans="1:5" x14ac:dyDescent="0.3">
      <c r="A2221">
        <f t="shared" si="103"/>
        <v>30</v>
      </c>
      <c r="B2221">
        <f t="shared" si="104"/>
        <v>17</v>
      </c>
      <c r="C2221">
        <f t="shared" si="105"/>
        <v>0</v>
      </c>
      <c r="D2221">
        <v>44220.121777112297</v>
      </c>
      <c r="E2221">
        <v>0.55650363740118103</v>
      </c>
    </row>
    <row r="2222" spans="1:5" x14ac:dyDescent="0.3">
      <c r="A2222">
        <f t="shared" si="103"/>
        <v>30</v>
      </c>
      <c r="B2222">
        <f t="shared" si="104"/>
        <v>17</v>
      </c>
      <c r="C2222">
        <f t="shared" si="105"/>
        <v>3</v>
      </c>
      <c r="D2222">
        <v>44223.679284512698</v>
      </c>
      <c r="E2222">
        <v>0.55660475083495697</v>
      </c>
    </row>
    <row r="2223" spans="1:5" x14ac:dyDescent="0.3">
      <c r="A2223">
        <f t="shared" si="103"/>
        <v>30</v>
      </c>
      <c r="B2223">
        <f t="shared" si="104"/>
        <v>17</v>
      </c>
      <c r="C2223">
        <f t="shared" si="105"/>
        <v>3</v>
      </c>
      <c r="D2223">
        <v>44223.679284512698</v>
      </c>
      <c r="E2223">
        <v>0.55660475083495697</v>
      </c>
    </row>
    <row r="2224" spans="1:5" x14ac:dyDescent="0.3">
      <c r="A2224">
        <f t="shared" si="103"/>
        <v>30</v>
      </c>
      <c r="B2224">
        <f t="shared" si="104"/>
        <v>17</v>
      </c>
      <c r="C2224">
        <f t="shared" si="105"/>
        <v>8</v>
      </c>
      <c r="D2224">
        <v>44228.617728083598</v>
      </c>
      <c r="E2224">
        <v>0.55674503759549798</v>
      </c>
    </row>
    <row r="2225" spans="1:5" x14ac:dyDescent="0.3">
      <c r="A2225">
        <f t="shared" si="103"/>
        <v>30</v>
      </c>
      <c r="B2225">
        <f t="shared" si="104"/>
        <v>17</v>
      </c>
      <c r="C2225">
        <f t="shared" si="105"/>
        <v>12</v>
      </c>
      <c r="D2225">
        <v>44232.954056215203</v>
      </c>
      <c r="E2225">
        <v>0.55659040771828405</v>
      </c>
    </row>
    <row r="2226" spans="1:5" x14ac:dyDescent="0.3">
      <c r="A2226">
        <f t="shared" si="103"/>
        <v>30</v>
      </c>
      <c r="B2226">
        <f t="shared" si="104"/>
        <v>17</v>
      </c>
      <c r="C2226">
        <f t="shared" si="105"/>
        <v>18</v>
      </c>
      <c r="D2226">
        <v>44238.991036887703</v>
      </c>
      <c r="E2226">
        <v>0.55676179235716905</v>
      </c>
    </row>
    <row r="2227" spans="1:5" x14ac:dyDescent="0.3">
      <c r="A2227">
        <f t="shared" si="103"/>
        <v>30</v>
      </c>
      <c r="B2227">
        <f t="shared" si="104"/>
        <v>17</v>
      </c>
      <c r="C2227">
        <f t="shared" si="105"/>
        <v>42</v>
      </c>
      <c r="D2227">
        <v>44262.537339037503</v>
      </c>
      <c r="E2227">
        <v>0.55592371339950697</v>
      </c>
    </row>
    <row r="2228" spans="1:5" x14ac:dyDescent="0.3">
      <c r="A2228">
        <f t="shared" si="103"/>
        <v>30</v>
      </c>
      <c r="B2228">
        <f t="shared" si="104"/>
        <v>17</v>
      </c>
      <c r="C2228">
        <f t="shared" si="105"/>
        <v>53</v>
      </c>
      <c r="D2228">
        <v>44273.244911183101</v>
      </c>
      <c r="E2228">
        <v>0.55622748293125002</v>
      </c>
    </row>
    <row r="2229" spans="1:5" x14ac:dyDescent="0.3">
      <c r="A2229">
        <f t="shared" si="103"/>
        <v>30</v>
      </c>
      <c r="B2229">
        <f t="shared" si="104"/>
        <v>17</v>
      </c>
      <c r="C2229">
        <f t="shared" si="105"/>
        <v>53</v>
      </c>
      <c r="D2229">
        <v>44273.244911183101</v>
      </c>
      <c r="E2229">
        <v>0.55622748293125002</v>
      </c>
    </row>
    <row r="2230" spans="1:5" x14ac:dyDescent="0.3">
      <c r="A2230">
        <f t="shared" si="103"/>
        <v>30</v>
      </c>
      <c r="B2230">
        <f t="shared" si="104"/>
        <v>18</v>
      </c>
      <c r="C2230">
        <f t="shared" si="105"/>
        <v>7</v>
      </c>
      <c r="D2230">
        <v>44287.220980947597</v>
      </c>
      <c r="E2230">
        <v>0.55662335375388405</v>
      </c>
    </row>
    <row r="2231" spans="1:5" x14ac:dyDescent="0.3">
      <c r="A2231">
        <f t="shared" si="103"/>
        <v>30</v>
      </c>
      <c r="B2231">
        <f t="shared" si="104"/>
        <v>18</v>
      </c>
      <c r="C2231">
        <f t="shared" si="105"/>
        <v>7</v>
      </c>
      <c r="D2231">
        <v>44287.220980947597</v>
      </c>
      <c r="E2231">
        <v>0.55662335375388405</v>
      </c>
    </row>
    <row r="2232" spans="1:5" x14ac:dyDescent="0.3">
      <c r="A2232">
        <f t="shared" si="103"/>
        <v>30</v>
      </c>
      <c r="B2232">
        <f t="shared" si="104"/>
        <v>18</v>
      </c>
      <c r="C2232">
        <f t="shared" si="105"/>
        <v>11</v>
      </c>
      <c r="D2232">
        <v>44291.770451017597</v>
      </c>
      <c r="E2232">
        <v>0.556752064724234</v>
      </c>
    </row>
    <row r="2233" spans="1:5" x14ac:dyDescent="0.3">
      <c r="A2233">
        <f t="shared" si="103"/>
        <v>30</v>
      </c>
      <c r="B2233">
        <f t="shared" si="104"/>
        <v>18</v>
      </c>
      <c r="C2233">
        <f t="shared" si="105"/>
        <v>40</v>
      </c>
      <c r="D2233">
        <v>44320.713342376897</v>
      </c>
      <c r="E2233">
        <v>0.55572574100428496</v>
      </c>
    </row>
    <row r="2234" spans="1:5" x14ac:dyDescent="0.3">
      <c r="A2234">
        <f t="shared" si="103"/>
        <v>30</v>
      </c>
      <c r="B2234">
        <f t="shared" si="104"/>
        <v>18</v>
      </c>
      <c r="C2234">
        <f t="shared" si="105"/>
        <v>51</v>
      </c>
      <c r="D2234">
        <v>44331.407697057497</v>
      </c>
      <c r="E2234">
        <v>0.55602814716627702</v>
      </c>
    </row>
    <row r="2235" spans="1:5" x14ac:dyDescent="0.3">
      <c r="A2235">
        <f t="shared" si="103"/>
        <v>30</v>
      </c>
      <c r="B2235">
        <f t="shared" si="104"/>
        <v>18</v>
      </c>
      <c r="C2235">
        <f t="shared" si="105"/>
        <v>51</v>
      </c>
      <c r="D2235">
        <v>44331.407697057497</v>
      </c>
      <c r="E2235">
        <v>0.55602814716627702</v>
      </c>
    </row>
    <row r="2236" spans="1:5" x14ac:dyDescent="0.3">
      <c r="A2236">
        <f t="shared" si="103"/>
        <v>30</v>
      </c>
      <c r="B2236">
        <f t="shared" si="104"/>
        <v>19</v>
      </c>
      <c r="C2236">
        <f t="shared" si="105"/>
        <v>7</v>
      </c>
      <c r="D2236">
        <v>44347.411613071999</v>
      </c>
      <c r="E2236">
        <v>0.556479924510213</v>
      </c>
    </row>
    <row r="2237" spans="1:5" x14ac:dyDescent="0.3">
      <c r="A2237">
        <f t="shared" si="103"/>
        <v>30</v>
      </c>
      <c r="B2237">
        <f t="shared" si="104"/>
        <v>19</v>
      </c>
      <c r="C2237">
        <f t="shared" si="105"/>
        <v>7</v>
      </c>
      <c r="D2237">
        <v>44347.411613071999</v>
      </c>
      <c r="E2237">
        <v>0.556479924510213</v>
      </c>
    </row>
    <row r="2238" spans="1:5" x14ac:dyDescent="0.3">
      <c r="A2238">
        <f t="shared" si="103"/>
        <v>30</v>
      </c>
      <c r="B2238">
        <f t="shared" si="104"/>
        <v>19</v>
      </c>
      <c r="C2238">
        <f t="shared" si="105"/>
        <v>18</v>
      </c>
      <c r="D2238">
        <v>44358.0921988107</v>
      </c>
      <c r="E2238">
        <v>0.55678091742175995</v>
      </c>
    </row>
    <row r="2239" spans="1:5" x14ac:dyDescent="0.3">
      <c r="A2239">
        <f t="shared" si="103"/>
        <v>30</v>
      </c>
      <c r="B2239">
        <f t="shared" si="104"/>
        <v>19</v>
      </c>
      <c r="C2239">
        <f t="shared" si="105"/>
        <v>18</v>
      </c>
      <c r="D2239">
        <v>44358.0921988107</v>
      </c>
      <c r="E2239">
        <v>0.55678091742175995</v>
      </c>
    </row>
    <row r="2240" spans="1:5" x14ac:dyDescent="0.3">
      <c r="A2240">
        <f t="shared" si="103"/>
        <v>30</v>
      </c>
      <c r="B2240">
        <f t="shared" si="104"/>
        <v>19</v>
      </c>
      <c r="C2240">
        <f t="shared" si="105"/>
        <v>21</v>
      </c>
      <c r="D2240">
        <v>44361.997508149303</v>
      </c>
      <c r="E2240">
        <v>0.55689087218584499</v>
      </c>
    </row>
    <row r="2241" spans="1:5" x14ac:dyDescent="0.3">
      <c r="A2241">
        <f t="shared" si="103"/>
        <v>30</v>
      </c>
      <c r="B2241">
        <f t="shared" si="104"/>
        <v>19</v>
      </c>
      <c r="C2241">
        <f t="shared" si="105"/>
        <v>21</v>
      </c>
      <c r="D2241">
        <v>44361.997508149303</v>
      </c>
      <c r="E2241">
        <v>0.55689087218584499</v>
      </c>
    </row>
    <row r="2242" spans="1:5" x14ac:dyDescent="0.3">
      <c r="A2242">
        <f t="shared" si="103"/>
        <v>30</v>
      </c>
      <c r="B2242">
        <f t="shared" si="104"/>
        <v>19</v>
      </c>
      <c r="C2242">
        <f t="shared" si="105"/>
        <v>31</v>
      </c>
      <c r="D2242">
        <v>44371.441879280603</v>
      </c>
      <c r="E2242">
        <v>0.55715655497773098</v>
      </c>
    </row>
    <row r="2243" spans="1:5" x14ac:dyDescent="0.3">
      <c r="A2243">
        <f t="shared" ref="A2243:A2306" si="106">INT(D2243/60/24)</f>
        <v>30</v>
      </c>
      <c r="B2243">
        <f t="shared" ref="B2243:B2306" si="107">INT(((D2243/60/24)-A2243)*24)</f>
        <v>19</v>
      </c>
      <c r="C2243">
        <f t="shared" ref="C2243:C2306" si="108">INT(((((D2243/60/24)-A2243)*24)-B2243)*60)</f>
        <v>31</v>
      </c>
      <c r="D2243">
        <v>44371.441879280603</v>
      </c>
      <c r="E2243">
        <v>0.55715655497773098</v>
      </c>
    </row>
    <row r="2244" spans="1:5" x14ac:dyDescent="0.3">
      <c r="A2244">
        <f t="shared" si="106"/>
        <v>30</v>
      </c>
      <c r="B2244">
        <f t="shared" si="107"/>
        <v>19</v>
      </c>
      <c r="C2244">
        <f t="shared" si="108"/>
        <v>43</v>
      </c>
      <c r="D2244">
        <v>44383.778697695801</v>
      </c>
      <c r="E2244">
        <v>0.55750312665146295</v>
      </c>
    </row>
    <row r="2245" spans="1:5" x14ac:dyDescent="0.3">
      <c r="A2245">
        <f t="shared" si="106"/>
        <v>30</v>
      </c>
      <c r="B2245">
        <f t="shared" si="107"/>
        <v>19</v>
      </c>
      <c r="C2245">
        <f t="shared" si="108"/>
        <v>43</v>
      </c>
      <c r="D2245">
        <v>44383.778697695801</v>
      </c>
      <c r="E2245">
        <v>0.55750312665146295</v>
      </c>
    </row>
    <row r="2246" spans="1:5" x14ac:dyDescent="0.3">
      <c r="A2246">
        <f t="shared" si="106"/>
        <v>30</v>
      </c>
      <c r="B2246">
        <f t="shared" si="107"/>
        <v>19</v>
      </c>
      <c r="C2246">
        <f t="shared" si="108"/>
        <v>47</v>
      </c>
      <c r="D2246">
        <v>44387.500472503001</v>
      </c>
      <c r="E2246">
        <v>0.55760757400622096</v>
      </c>
    </row>
    <row r="2247" spans="1:5" x14ac:dyDescent="0.3">
      <c r="A2247">
        <f t="shared" si="106"/>
        <v>30</v>
      </c>
      <c r="B2247">
        <f t="shared" si="107"/>
        <v>19</v>
      </c>
      <c r="C2247">
        <f t="shared" si="108"/>
        <v>47</v>
      </c>
      <c r="D2247">
        <v>44387.500472503001</v>
      </c>
      <c r="E2247">
        <v>0.55760757400622096</v>
      </c>
    </row>
    <row r="2248" spans="1:5" x14ac:dyDescent="0.3">
      <c r="A2248">
        <f t="shared" si="106"/>
        <v>30</v>
      </c>
      <c r="B2248">
        <f t="shared" si="107"/>
        <v>19</v>
      </c>
      <c r="C2248">
        <f t="shared" si="108"/>
        <v>52</v>
      </c>
      <c r="D2248">
        <v>44392.896759115298</v>
      </c>
      <c r="E2248">
        <v>0.55775892707485897</v>
      </c>
    </row>
    <row r="2249" spans="1:5" x14ac:dyDescent="0.3">
      <c r="A2249">
        <f t="shared" si="106"/>
        <v>30</v>
      </c>
      <c r="B2249">
        <f t="shared" si="107"/>
        <v>21</v>
      </c>
      <c r="C2249">
        <f t="shared" si="108"/>
        <v>0</v>
      </c>
      <c r="D2249">
        <v>44460</v>
      </c>
      <c r="E2249">
        <v>0.55539608416835395</v>
      </c>
    </row>
    <row r="2250" spans="1:5" x14ac:dyDescent="0.3">
      <c r="A2250">
        <f t="shared" si="106"/>
        <v>31</v>
      </c>
      <c r="B2250">
        <f t="shared" si="107"/>
        <v>9</v>
      </c>
      <c r="C2250">
        <f t="shared" si="108"/>
        <v>0</v>
      </c>
      <c r="D2250">
        <v>45180</v>
      </c>
      <c r="E2250">
        <v>0.55539608416835395</v>
      </c>
    </row>
    <row r="2251" spans="1:5" x14ac:dyDescent="0.3">
      <c r="A2251">
        <f t="shared" si="106"/>
        <v>31</v>
      </c>
      <c r="B2251">
        <f t="shared" si="107"/>
        <v>9</v>
      </c>
      <c r="C2251">
        <f t="shared" si="108"/>
        <v>14</v>
      </c>
      <c r="D2251">
        <v>45194.213632293897</v>
      </c>
      <c r="E2251">
        <v>0.55489816002648396</v>
      </c>
    </row>
    <row r="2252" spans="1:5" x14ac:dyDescent="0.3">
      <c r="A2252">
        <f t="shared" si="106"/>
        <v>31</v>
      </c>
      <c r="B2252">
        <f t="shared" si="107"/>
        <v>9</v>
      </c>
      <c r="C2252">
        <f t="shared" si="108"/>
        <v>22</v>
      </c>
      <c r="D2252">
        <v>45202.326626493603</v>
      </c>
      <c r="E2252">
        <v>0.55512581317793996</v>
      </c>
    </row>
    <row r="2253" spans="1:5" x14ac:dyDescent="0.3">
      <c r="A2253">
        <f t="shared" si="106"/>
        <v>31</v>
      </c>
      <c r="B2253">
        <f t="shared" si="107"/>
        <v>9</v>
      </c>
      <c r="C2253">
        <f t="shared" si="108"/>
        <v>26</v>
      </c>
      <c r="D2253">
        <v>45206.072699369397</v>
      </c>
      <c r="E2253">
        <v>0.55499474471564303</v>
      </c>
    </row>
    <row r="2254" spans="1:5" x14ac:dyDescent="0.3">
      <c r="A2254">
        <f t="shared" si="106"/>
        <v>31</v>
      </c>
      <c r="B2254">
        <f t="shared" si="107"/>
        <v>9</v>
      </c>
      <c r="C2254">
        <f t="shared" si="108"/>
        <v>34</v>
      </c>
      <c r="D2254">
        <v>45214.286609619099</v>
      </c>
      <c r="E2254">
        <v>0.55522500597509095</v>
      </c>
    </row>
    <row r="2255" spans="1:5" x14ac:dyDescent="0.3">
      <c r="A2255">
        <f t="shared" si="106"/>
        <v>31</v>
      </c>
      <c r="B2255">
        <f t="shared" si="107"/>
        <v>9</v>
      </c>
      <c r="C2255">
        <f t="shared" si="108"/>
        <v>38</v>
      </c>
      <c r="D2255">
        <v>45218.631322315203</v>
      </c>
      <c r="E2255">
        <v>0.55507308525323196</v>
      </c>
    </row>
    <row r="2256" spans="1:5" x14ac:dyDescent="0.3">
      <c r="A2256">
        <f t="shared" si="106"/>
        <v>31</v>
      </c>
      <c r="B2256">
        <f t="shared" si="107"/>
        <v>9</v>
      </c>
      <c r="C2256">
        <f t="shared" si="108"/>
        <v>47</v>
      </c>
      <c r="D2256">
        <v>45227.713346622098</v>
      </c>
      <c r="E2256">
        <v>0.55532742248643896</v>
      </c>
    </row>
    <row r="2257" spans="1:5" x14ac:dyDescent="0.3">
      <c r="A2257">
        <f t="shared" si="106"/>
        <v>31</v>
      </c>
      <c r="B2257">
        <f t="shared" si="107"/>
        <v>9</v>
      </c>
      <c r="C2257">
        <f t="shared" si="108"/>
        <v>57</v>
      </c>
      <c r="D2257">
        <v>45237.196063221199</v>
      </c>
      <c r="E2257">
        <v>0.55499616831141596</v>
      </c>
    </row>
    <row r="2258" spans="1:5" x14ac:dyDescent="0.3">
      <c r="A2258">
        <f t="shared" si="106"/>
        <v>31</v>
      </c>
      <c r="B2258">
        <f t="shared" si="107"/>
        <v>10</v>
      </c>
      <c r="C2258">
        <f t="shared" si="108"/>
        <v>5</v>
      </c>
      <c r="D2258">
        <v>45245.3162039257</v>
      </c>
      <c r="E2258">
        <v>0.55522335610705997</v>
      </c>
    </row>
    <row r="2259" spans="1:5" x14ac:dyDescent="0.3">
      <c r="A2259">
        <f t="shared" si="106"/>
        <v>31</v>
      </c>
      <c r="B2259">
        <f t="shared" si="107"/>
        <v>10</v>
      </c>
      <c r="C2259">
        <f t="shared" si="108"/>
        <v>9</v>
      </c>
      <c r="D2259">
        <v>45249.780143787997</v>
      </c>
      <c r="E2259">
        <v>0.55506757245389604</v>
      </c>
    </row>
    <row r="2260" spans="1:5" x14ac:dyDescent="0.3">
      <c r="A2260">
        <f t="shared" si="106"/>
        <v>31</v>
      </c>
      <c r="B2260">
        <f t="shared" si="107"/>
        <v>10</v>
      </c>
      <c r="C2260">
        <f t="shared" si="108"/>
        <v>18</v>
      </c>
      <c r="D2260">
        <v>45258.425583980199</v>
      </c>
      <c r="E2260">
        <v>0.55530921925945698</v>
      </c>
    </row>
    <row r="2261" spans="1:5" x14ac:dyDescent="0.3">
      <c r="A2261">
        <f t="shared" si="106"/>
        <v>31</v>
      </c>
      <c r="B2261">
        <f t="shared" si="107"/>
        <v>10</v>
      </c>
      <c r="C2261">
        <f t="shared" si="108"/>
        <v>24</v>
      </c>
      <c r="D2261">
        <v>45264.207784897801</v>
      </c>
      <c r="E2261">
        <v>0.55510758225995704</v>
      </c>
    </row>
    <row r="2262" spans="1:5" x14ac:dyDescent="0.3">
      <c r="A2262">
        <f t="shared" si="106"/>
        <v>31</v>
      </c>
      <c r="B2262">
        <f t="shared" si="107"/>
        <v>10</v>
      </c>
      <c r="C2262">
        <f t="shared" si="108"/>
        <v>26</v>
      </c>
      <c r="D2262">
        <v>45266.6012315021</v>
      </c>
      <c r="E2262">
        <v>0.55517444060788801</v>
      </c>
    </row>
    <row r="2263" spans="1:5" x14ac:dyDescent="0.3">
      <c r="A2263">
        <f t="shared" si="106"/>
        <v>31</v>
      </c>
      <c r="B2263">
        <f t="shared" si="107"/>
        <v>10</v>
      </c>
      <c r="C2263">
        <f t="shared" si="108"/>
        <v>38</v>
      </c>
      <c r="D2263">
        <v>45278.7182044785</v>
      </c>
      <c r="E2263">
        <v>0.55475238447967801</v>
      </c>
    </row>
    <row r="2264" spans="1:5" x14ac:dyDescent="0.3">
      <c r="A2264">
        <f t="shared" si="106"/>
        <v>31</v>
      </c>
      <c r="B2264">
        <f t="shared" si="107"/>
        <v>10</v>
      </c>
      <c r="C2264">
        <f t="shared" si="108"/>
        <v>45</v>
      </c>
      <c r="D2264">
        <v>45285.992286941</v>
      </c>
      <c r="E2264">
        <v>0.55495549306102399</v>
      </c>
    </row>
    <row r="2265" spans="1:5" x14ac:dyDescent="0.3">
      <c r="A2265">
        <f t="shared" si="106"/>
        <v>31</v>
      </c>
      <c r="B2265">
        <f t="shared" si="107"/>
        <v>10</v>
      </c>
      <c r="C2265">
        <f t="shared" si="108"/>
        <v>52</v>
      </c>
      <c r="D2265">
        <v>45292.033662182497</v>
      </c>
      <c r="E2265">
        <v>0.55474531958428097</v>
      </c>
    </row>
    <row r="2266" spans="1:5" x14ac:dyDescent="0.3">
      <c r="A2266">
        <f t="shared" si="106"/>
        <v>31</v>
      </c>
      <c r="B2266">
        <f t="shared" si="107"/>
        <v>11</v>
      </c>
      <c r="C2266">
        <f t="shared" si="108"/>
        <v>1</v>
      </c>
      <c r="D2266">
        <v>45301.6701638745</v>
      </c>
      <c r="E2266">
        <v>0.55501413214820094</v>
      </c>
    </row>
    <row r="2267" spans="1:5" x14ac:dyDescent="0.3">
      <c r="A2267">
        <f t="shared" si="106"/>
        <v>31</v>
      </c>
      <c r="B2267">
        <f t="shared" si="107"/>
        <v>11</v>
      </c>
      <c r="C2267">
        <f t="shared" si="108"/>
        <v>8</v>
      </c>
      <c r="D2267">
        <v>45308.554816431097</v>
      </c>
      <c r="E2267">
        <v>0.55477484440376901</v>
      </c>
    </row>
    <row r="2268" spans="1:5" x14ac:dyDescent="0.3">
      <c r="A2268">
        <f t="shared" si="106"/>
        <v>31</v>
      </c>
      <c r="B2268">
        <f t="shared" si="107"/>
        <v>11</v>
      </c>
      <c r="C2268">
        <f t="shared" si="108"/>
        <v>17</v>
      </c>
      <c r="D2268">
        <v>45317.733455111702</v>
      </c>
      <c r="E2268">
        <v>0.55503061039499801</v>
      </c>
    </row>
    <row r="2269" spans="1:5" x14ac:dyDescent="0.3">
      <c r="A2269">
        <f t="shared" si="106"/>
        <v>31</v>
      </c>
      <c r="B2269">
        <f t="shared" si="107"/>
        <v>11</v>
      </c>
      <c r="C2269">
        <f t="shared" si="108"/>
        <v>19</v>
      </c>
      <c r="D2269">
        <v>45319.016129728399</v>
      </c>
      <c r="E2269">
        <v>0.55498605673351797</v>
      </c>
    </row>
    <row r="2270" spans="1:5" x14ac:dyDescent="0.3">
      <c r="A2270">
        <f t="shared" si="106"/>
        <v>31</v>
      </c>
      <c r="B2270">
        <f t="shared" si="107"/>
        <v>11</v>
      </c>
      <c r="C2270">
        <f t="shared" si="108"/>
        <v>26</v>
      </c>
      <c r="D2270">
        <v>45326.587599150298</v>
      </c>
      <c r="E2270">
        <v>0.55519682150385397</v>
      </c>
    </row>
    <row r="2271" spans="1:5" x14ac:dyDescent="0.3">
      <c r="A2271">
        <f t="shared" si="106"/>
        <v>31</v>
      </c>
      <c r="B2271">
        <f t="shared" si="107"/>
        <v>11</v>
      </c>
      <c r="C2271">
        <f t="shared" si="108"/>
        <v>31</v>
      </c>
      <c r="D2271">
        <v>45331.769540591602</v>
      </c>
      <c r="E2271">
        <v>0.55501691662152697</v>
      </c>
    </row>
    <row r="2272" spans="1:5" x14ac:dyDescent="0.3">
      <c r="A2272">
        <f t="shared" si="106"/>
        <v>31</v>
      </c>
      <c r="B2272">
        <f t="shared" si="107"/>
        <v>11</v>
      </c>
      <c r="C2272">
        <f t="shared" si="108"/>
        <v>40</v>
      </c>
      <c r="D2272">
        <v>45340.446289402898</v>
      </c>
      <c r="E2272">
        <v>0.555258222793236</v>
      </c>
    </row>
    <row r="2273" spans="1:5" x14ac:dyDescent="0.3">
      <c r="A2273">
        <f t="shared" si="106"/>
        <v>31</v>
      </c>
      <c r="B2273">
        <f t="shared" si="107"/>
        <v>11</v>
      </c>
      <c r="C2273">
        <f t="shared" si="108"/>
        <v>43</v>
      </c>
      <c r="D2273">
        <v>45343.887020861701</v>
      </c>
      <c r="E2273">
        <v>0.55513884589233398</v>
      </c>
    </row>
    <row r="2274" spans="1:5" x14ac:dyDescent="0.3">
      <c r="A2274">
        <f t="shared" si="106"/>
        <v>31</v>
      </c>
      <c r="B2274">
        <f t="shared" si="107"/>
        <v>11</v>
      </c>
      <c r="C2274">
        <f t="shared" si="108"/>
        <v>46</v>
      </c>
      <c r="D2274">
        <v>45346.899932596098</v>
      </c>
      <c r="E2274">
        <v>0.55522258024420901</v>
      </c>
    </row>
    <row r="2275" spans="1:5" x14ac:dyDescent="0.3">
      <c r="A2275">
        <f t="shared" si="106"/>
        <v>31</v>
      </c>
      <c r="B2275">
        <f t="shared" si="107"/>
        <v>11</v>
      </c>
      <c r="C2275">
        <f t="shared" si="108"/>
        <v>48</v>
      </c>
      <c r="D2275">
        <v>45348.663441971803</v>
      </c>
      <c r="E2275">
        <v>0.55516141709780198</v>
      </c>
    </row>
    <row r="2276" spans="1:5" x14ac:dyDescent="0.3">
      <c r="A2276">
        <f t="shared" si="106"/>
        <v>31</v>
      </c>
      <c r="B2276">
        <f t="shared" si="107"/>
        <v>11</v>
      </c>
      <c r="C2276">
        <f t="shared" si="108"/>
        <v>57</v>
      </c>
      <c r="D2276">
        <v>45357.3992424225</v>
      </c>
      <c r="E2276">
        <v>0.55540402958652002</v>
      </c>
    </row>
    <row r="2277" spans="1:5" x14ac:dyDescent="0.3">
      <c r="A2277">
        <f t="shared" si="106"/>
        <v>31</v>
      </c>
      <c r="B2277">
        <f t="shared" si="107"/>
        <v>11</v>
      </c>
      <c r="C2277">
        <f t="shared" si="108"/>
        <v>58</v>
      </c>
      <c r="D2277">
        <v>45358.208151283899</v>
      </c>
      <c r="E2277">
        <v>0.55537598205230598</v>
      </c>
    </row>
    <row r="2278" spans="1:5" x14ac:dyDescent="0.3">
      <c r="A2278">
        <f t="shared" si="106"/>
        <v>31</v>
      </c>
      <c r="B2278">
        <f t="shared" si="107"/>
        <v>12</v>
      </c>
      <c r="C2278">
        <f t="shared" si="108"/>
        <v>7</v>
      </c>
      <c r="D2278">
        <v>45367.811971086703</v>
      </c>
      <c r="E2278">
        <v>0.55564239951191297</v>
      </c>
    </row>
    <row r="2279" spans="1:5" x14ac:dyDescent="0.3">
      <c r="A2279">
        <f t="shared" si="106"/>
        <v>31</v>
      </c>
      <c r="B2279">
        <f t="shared" si="107"/>
        <v>12</v>
      </c>
      <c r="C2279">
        <f t="shared" si="108"/>
        <v>7</v>
      </c>
      <c r="D2279">
        <v>45367.811971086703</v>
      </c>
      <c r="E2279">
        <v>0.55564239951191297</v>
      </c>
    </row>
    <row r="2280" spans="1:5" x14ac:dyDescent="0.3">
      <c r="A2280">
        <f t="shared" si="106"/>
        <v>31</v>
      </c>
      <c r="B2280">
        <f t="shared" si="107"/>
        <v>12</v>
      </c>
      <c r="C2280">
        <f t="shared" si="108"/>
        <v>16</v>
      </c>
      <c r="D2280">
        <v>45376.2703426019</v>
      </c>
      <c r="E2280">
        <v>0.55587677705670402</v>
      </c>
    </row>
    <row r="2281" spans="1:5" x14ac:dyDescent="0.3">
      <c r="A2281">
        <f t="shared" si="106"/>
        <v>31</v>
      </c>
      <c r="B2281">
        <f t="shared" si="107"/>
        <v>12</v>
      </c>
      <c r="C2281">
        <f t="shared" si="108"/>
        <v>21</v>
      </c>
      <c r="D2281">
        <v>45381.408769958602</v>
      </c>
      <c r="E2281">
        <v>0.555698717107036</v>
      </c>
    </row>
    <row r="2282" spans="1:5" x14ac:dyDescent="0.3">
      <c r="A2282">
        <f t="shared" si="106"/>
        <v>31</v>
      </c>
      <c r="B2282">
        <f t="shared" si="107"/>
        <v>12</v>
      </c>
      <c r="C2282">
        <f t="shared" si="108"/>
        <v>33</v>
      </c>
      <c r="D2282">
        <v>45393.136840847998</v>
      </c>
      <c r="E2282">
        <v>0.55602331391285997</v>
      </c>
    </row>
    <row r="2283" spans="1:5" x14ac:dyDescent="0.3">
      <c r="A2283">
        <f t="shared" si="106"/>
        <v>31</v>
      </c>
      <c r="B2283">
        <f t="shared" si="107"/>
        <v>12</v>
      </c>
      <c r="C2283">
        <f t="shared" si="108"/>
        <v>33</v>
      </c>
      <c r="D2283">
        <v>45393.136840847998</v>
      </c>
      <c r="E2283">
        <v>0.55602331391285997</v>
      </c>
    </row>
    <row r="2284" spans="1:5" x14ac:dyDescent="0.3">
      <c r="A2284">
        <f t="shared" si="106"/>
        <v>31</v>
      </c>
      <c r="B2284">
        <f t="shared" si="107"/>
        <v>12</v>
      </c>
      <c r="C2284">
        <f t="shared" si="108"/>
        <v>36</v>
      </c>
      <c r="D2284">
        <v>45396.6367632115</v>
      </c>
      <c r="E2284">
        <v>0.55612008909407995</v>
      </c>
    </row>
    <row r="2285" spans="1:5" x14ac:dyDescent="0.3">
      <c r="A2285">
        <f t="shared" si="106"/>
        <v>31</v>
      </c>
      <c r="B2285">
        <f t="shared" si="107"/>
        <v>12</v>
      </c>
      <c r="C2285">
        <f t="shared" si="108"/>
        <v>50</v>
      </c>
      <c r="D2285">
        <v>45410.123328583999</v>
      </c>
      <c r="E2285">
        <v>0.55565337519380997</v>
      </c>
    </row>
    <row r="2286" spans="1:5" x14ac:dyDescent="0.3">
      <c r="A2286">
        <f t="shared" si="106"/>
        <v>31</v>
      </c>
      <c r="B2286">
        <f t="shared" si="107"/>
        <v>12</v>
      </c>
      <c r="C2286">
        <f t="shared" si="108"/>
        <v>53</v>
      </c>
      <c r="D2286">
        <v>45413.054722360102</v>
      </c>
      <c r="E2286">
        <v>0.55573441485633102</v>
      </c>
    </row>
    <row r="2287" spans="1:5" x14ac:dyDescent="0.3">
      <c r="A2287">
        <f t="shared" si="106"/>
        <v>31</v>
      </c>
      <c r="B2287">
        <f t="shared" si="107"/>
        <v>13</v>
      </c>
      <c r="C2287">
        <f t="shared" si="108"/>
        <v>20</v>
      </c>
      <c r="D2287">
        <v>45440.111128664503</v>
      </c>
      <c r="E2287">
        <v>0.55480049731963998</v>
      </c>
    </row>
    <row r="2288" spans="1:5" x14ac:dyDescent="0.3">
      <c r="A2288">
        <f t="shared" si="106"/>
        <v>31</v>
      </c>
      <c r="B2288">
        <f t="shared" si="107"/>
        <v>13</v>
      </c>
      <c r="C2288">
        <f t="shared" si="108"/>
        <v>24</v>
      </c>
      <c r="D2288">
        <v>45444.1723713674</v>
      </c>
      <c r="E2288">
        <v>0.55491277028778097</v>
      </c>
    </row>
    <row r="2289" spans="1:5" x14ac:dyDescent="0.3">
      <c r="A2289">
        <f t="shared" si="106"/>
        <v>31</v>
      </c>
      <c r="B2289">
        <f t="shared" si="107"/>
        <v>13</v>
      </c>
      <c r="C2289">
        <f t="shared" si="108"/>
        <v>27</v>
      </c>
      <c r="D2289">
        <v>45447.828632276498</v>
      </c>
      <c r="E2289">
        <v>0.55478681253666196</v>
      </c>
    </row>
    <row r="2290" spans="1:5" x14ac:dyDescent="0.3">
      <c r="A2290">
        <f t="shared" si="106"/>
        <v>31</v>
      </c>
      <c r="B2290">
        <f t="shared" si="107"/>
        <v>13</v>
      </c>
      <c r="C2290">
        <f t="shared" si="108"/>
        <v>30</v>
      </c>
      <c r="D2290">
        <v>45450.993170145601</v>
      </c>
      <c r="E2290">
        <v>0.55487426176941301</v>
      </c>
    </row>
    <row r="2291" spans="1:5" x14ac:dyDescent="0.3">
      <c r="A2291">
        <f t="shared" si="106"/>
        <v>31</v>
      </c>
      <c r="B2291">
        <f t="shared" si="107"/>
        <v>13</v>
      </c>
      <c r="C2291">
        <f t="shared" si="108"/>
        <v>30</v>
      </c>
      <c r="D2291">
        <v>45450.993170145601</v>
      </c>
      <c r="E2291">
        <v>0.55487426176941301</v>
      </c>
    </row>
    <row r="2292" spans="1:5" x14ac:dyDescent="0.3">
      <c r="A2292">
        <f t="shared" si="106"/>
        <v>31</v>
      </c>
      <c r="B2292">
        <f t="shared" si="107"/>
        <v>13</v>
      </c>
      <c r="C2292">
        <f t="shared" si="108"/>
        <v>43</v>
      </c>
      <c r="D2292">
        <v>45463.009663947101</v>
      </c>
      <c r="E2292">
        <v>0.55520601438792605</v>
      </c>
    </row>
    <row r="2293" spans="1:5" x14ac:dyDescent="0.3">
      <c r="A2293">
        <f t="shared" si="106"/>
        <v>31</v>
      </c>
      <c r="B2293">
        <f t="shared" si="107"/>
        <v>13</v>
      </c>
      <c r="C2293">
        <f t="shared" si="108"/>
        <v>43</v>
      </c>
      <c r="D2293">
        <v>45463.009663947101</v>
      </c>
      <c r="E2293">
        <v>0.55520601438792605</v>
      </c>
    </row>
    <row r="2294" spans="1:5" x14ac:dyDescent="0.3">
      <c r="A2294">
        <f t="shared" si="106"/>
        <v>31</v>
      </c>
      <c r="B2294">
        <f t="shared" si="107"/>
        <v>13</v>
      </c>
      <c r="C2294">
        <f t="shared" si="108"/>
        <v>57</v>
      </c>
      <c r="D2294">
        <v>45477.181801262697</v>
      </c>
      <c r="E2294">
        <v>0.55559664526256602</v>
      </c>
    </row>
    <row r="2295" spans="1:5" x14ac:dyDescent="0.3">
      <c r="A2295">
        <f t="shared" si="106"/>
        <v>31</v>
      </c>
      <c r="B2295">
        <f t="shared" si="107"/>
        <v>13</v>
      </c>
      <c r="C2295">
        <f t="shared" si="108"/>
        <v>57</v>
      </c>
      <c r="D2295">
        <v>45477.181801262697</v>
      </c>
      <c r="E2295">
        <v>0.55559664526256602</v>
      </c>
    </row>
    <row r="2296" spans="1:5" x14ac:dyDescent="0.3">
      <c r="A2296">
        <f t="shared" si="106"/>
        <v>31</v>
      </c>
      <c r="B2296">
        <f t="shared" si="107"/>
        <v>14</v>
      </c>
      <c r="C2296">
        <f t="shared" si="108"/>
        <v>2</v>
      </c>
      <c r="D2296">
        <v>45482.9797390569</v>
      </c>
      <c r="E2296">
        <v>0.55575625786494298</v>
      </c>
    </row>
    <row r="2297" spans="1:5" x14ac:dyDescent="0.3">
      <c r="A2297">
        <f t="shared" si="106"/>
        <v>31</v>
      </c>
      <c r="B2297">
        <f t="shared" si="107"/>
        <v>14</v>
      </c>
      <c r="C2297">
        <f t="shared" si="108"/>
        <v>5</v>
      </c>
      <c r="D2297">
        <v>45485.530405574202</v>
      </c>
      <c r="E2297">
        <v>0.55566845964195899</v>
      </c>
    </row>
    <row r="2298" spans="1:5" x14ac:dyDescent="0.3">
      <c r="A2298">
        <f t="shared" si="106"/>
        <v>31</v>
      </c>
      <c r="B2298">
        <f t="shared" si="107"/>
        <v>14</v>
      </c>
      <c r="C2298">
        <f t="shared" si="108"/>
        <v>13</v>
      </c>
      <c r="D2298">
        <v>45493.637492428497</v>
      </c>
      <c r="E2298">
        <v>0.55589145798468398</v>
      </c>
    </row>
    <row r="2299" spans="1:5" x14ac:dyDescent="0.3">
      <c r="A2299">
        <f t="shared" si="106"/>
        <v>31</v>
      </c>
      <c r="B2299">
        <f t="shared" si="107"/>
        <v>14</v>
      </c>
      <c r="C2299">
        <f t="shared" si="108"/>
        <v>13</v>
      </c>
      <c r="D2299">
        <v>45493.637492428497</v>
      </c>
      <c r="E2299">
        <v>0.55589145798468398</v>
      </c>
    </row>
    <row r="2300" spans="1:5" x14ac:dyDescent="0.3">
      <c r="A2300">
        <f t="shared" si="106"/>
        <v>31</v>
      </c>
      <c r="B2300">
        <f t="shared" si="107"/>
        <v>14</v>
      </c>
      <c r="C2300">
        <f t="shared" si="108"/>
        <v>26</v>
      </c>
      <c r="D2300">
        <v>45506.381444418803</v>
      </c>
      <c r="E2300">
        <v>0.55624154856972696</v>
      </c>
    </row>
    <row r="2301" spans="1:5" x14ac:dyDescent="0.3">
      <c r="A2301">
        <f t="shared" si="106"/>
        <v>31</v>
      </c>
      <c r="B2301">
        <f t="shared" si="107"/>
        <v>14</v>
      </c>
      <c r="C2301">
        <f t="shared" si="108"/>
        <v>26</v>
      </c>
      <c r="D2301">
        <v>45506.381444418803</v>
      </c>
      <c r="E2301">
        <v>0.55624154856972696</v>
      </c>
    </row>
    <row r="2302" spans="1:5" x14ac:dyDescent="0.3">
      <c r="A2302">
        <f t="shared" si="106"/>
        <v>31</v>
      </c>
      <c r="B2302">
        <f t="shared" si="107"/>
        <v>14</v>
      </c>
      <c r="C2302">
        <f t="shared" si="108"/>
        <v>32</v>
      </c>
      <c r="D2302">
        <v>45512.758107259797</v>
      </c>
      <c r="E2302">
        <v>0.55641651551159799</v>
      </c>
    </row>
    <row r="2303" spans="1:5" x14ac:dyDescent="0.3">
      <c r="A2303">
        <f t="shared" si="106"/>
        <v>31</v>
      </c>
      <c r="B2303">
        <f t="shared" si="107"/>
        <v>15</v>
      </c>
      <c r="C2303">
        <f t="shared" si="108"/>
        <v>24</v>
      </c>
      <c r="D2303">
        <v>45564.466905528599</v>
      </c>
      <c r="E2303">
        <v>0.55464316730105001</v>
      </c>
    </row>
    <row r="2304" spans="1:5" x14ac:dyDescent="0.3">
      <c r="A2304">
        <f t="shared" si="106"/>
        <v>31</v>
      </c>
      <c r="B2304">
        <f t="shared" si="107"/>
        <v>15</v>
      </c>
      <c r="C2304">
        <f t="shared" si="108"/>
        <v>33</v>
      </c>
      <c r="D2304">
        <v>45573.901582245002</v>
      </c>
      <c r="E2304">
        <v>0.55490199588385403</v>
      </c>
    </row>
    <row r="2305" spans="1:5" x14ac:dyDescent="0.3">
      <c r="A2305">
        <f t="shared" si="106"/>
        <v>31</v>
      </c>
      <c r="B2305">
        <f t="shared" si="107"/>
        <v>15</v>
      </c>
      <c r="C2305">
        <f t="shared" si="108"/>
        <v>33</v>
      </c>
      <c r="D2305">
        <v>45573.901582245002</v>
      </c>
      <c r="E2305">
        <v>0.55490199588385403</v>
      </c>
    </row>
    <row r="2306" spans="1:5" x14ac:dyDescent="0.3">
      <c r="A2306">
        <f t="shared" si="106"/>
        <v>31</v>
      </c>
      <c r="B2306">
        <f t="shared" si="107"/>
        <v>15</v>
      </c>
      <c r="C2306">
        <f t="shared" si="108"/>
        <v>42</v>
      </c>
      <c r="D2306">
        <v>45582.250876764301</v>
      </c>
      <c r="E2306">
        <v>0.55513079756623895</v>
      </c>
    </row>
    <row r="2307" spans="1:5" x14ac:dyDescent="0.3">
      <c r="A2307">
        <f t="shared" ref="A2307:A2370" si="109">INT(D2307/60/24)</f>
        <v>31</v>
      </c>
      <c r="B2307">
        <f t="shared" ref="B2307:B2370" si="110">INT(((D2307/60/24)-A2307)*24)</f>
        <v>15</v>
      </c>
      <c r="C2307">
        <f t="shared" ref="C2307:C2370" si="111">INT(((((D2307/60/24)-A2307)*24)-B2307)*60)</f>
        <v>42</v>
      </c>
      <c r="D2307">
        <v>45582.250876764301</v>
      </c>
      <c r="E2307">
        <v>0.55513079756623895</v>
      </c>
    </row>
    <row r="2308" spans="1:5" x14ac:dyDescent="0.3">
      <c r="A2308">
        <f t="shared" si="109"/>
        <v>31</v>
      </c>
      <c r="B2308">
        <f t="shared" si="110"/>
        <v>16</v>
      </c>
      <c r="C2308">
        <f t="shared" si="111"/>
        <v>0</v>
      </c>
      <c r="D2308">
        <v>45600.166315825103</v>
      </c>
      <c r="E2308">
        <v>0.55562095412008095</v>
      </c>
    </row>
    <row r="2309" spans="1:5" x14ac:dyDescent="0.3">
      <c r="A2309">
        <f t="shared" si="109"/>
        <v>31</v>
      </c>
      <c r="B2309">
        <f t="shared" si="110"/>
        <v>16</v>
      </c>
      <c r="C2309">
        <f t="shared" si="111"/>
        <v>0</v>
      </c>
      <c r="D2309">
        <v>45600.166315825103</v>
      </c>
      <c r="E2309">
        <v>0.55562095412008095</v>
      </c>
    </row>
    <row r="2310" spans="1:5" x14ac:dyDescent="0.3">
      <c r="A2310">
        <f t="shared" si="109"/>
        <v>31</v>
      </c>
      <c r="B2310">
        <f t="shared" si="110"/>
        <v>16</v>
      </c>
      <c r="C2310">
        <f t="shared" si="111"/>
        <v>2</v>
      </c>
      <c r="D2310">
        <v>45602.922953918998</v>
      </c>
      <c r="E2310">
        <v>0.55569627835358204</v>
      </c>
    </row>
    <row r="2311" spans="1:5" x14ac:dyDescent="0.3">
      <c r="A2311">
        <f t="shared" si="109"/>
        <v>31</v>
      </c>
      <c r="B2311">
        <f t="shared" si="110"/>
        <v>16</v>
      </c>
      <c r="C2311">
        <f t="shared" si="111"/>
        <v>2</v>
      </c>
      <c r="D2311">
        <v>45602.922953918998</v>
      </c>
      <c r="E2311">
        <v>0.55569627835358204</v>
      </c>
    </row>
    <row r="2312" spans="1:5" x14ac:dyDescent="0.3">
      <c r="A2312">
        <f t="shared" si="109"/>
        <v>31</v>
      </c>
      <c r="B2312">
        <f t="shared" si="110"/>
        <v>16</v>
      </c>
      <c r="C2312">
        <f t="shared" si="111"/>
        <v>7</v>
      </c>
      <c r="D2312">
        <v>45607.6624473708</v>
      </c>
      <c r="E2312">
        <v>0.55582572378473405</v>
      </c>
    </row>
    <row r="2313" spans="1:5" x14ac:dyDescent="0.3">
      <c r="A2313">
        <f t="shared" si="109"/>
        <v>31</v>
      </c>
      <c r="B2313">
        <f t="shared" si="110"/>
        <v>16</v>
      </c>
      <c r="C2313">
        <f t="shared" si="111"/>
        <v>27</v>
      </c>
      <c r="D2313">
        <v>45627.952562078099</v>
      </c>
      <c r="E2313">
        <v>0.55513332443927399</v>
      </c>
    </row>
    <row r="2314" spans="1:5" x14ac:dyDescent="0.3">
      <c r="A2314">
        <f t="shared" si="109"/>
        <v>31</v>
      </c>
      <c r="B2314">
        <f t="shared" si="110"/>
        <v>16</v>
      </c>
      <c r="C2314">
        <f t="shared" si="111"/>
        <v>30</v>
      </c>
      <c r="D2314">
        <v>45630.231941604201</v>
      </c>
      <c r="E2314">
        <v>0.55519557155741095</v>
      </c>
    </row>
    <row r="2315" spans="1:5" x14ac:dyDescent="0.3">
      <c r="A2315">
        <f t="shared" si="109"/>
        <v>31</v>
      </c>
      <c r="B2315">
        <f t="shared" si="110"/>
        <v>17</v>
      </c>
      <c r="C2315">
        <f t="shared" si="111"/>
        <v>49</v>
      </c>
      <c r="D2315">
        <v>45709.848573342897</v>
      </c>
      <c r="E2315">
        <v>0.55249531436409904</v>
      </c>
    </row>
    <row r="2316" spans="1:5" x14ac:dyDescent="0.3">
      <c r="A2316">
        <f t="shared" si="109"/>
        <v>31</v>
      </c>
      <c r="B2316">
        <f t="shared" si="110"/>
        <v>17</v>
      </c>
      <c r="C2316">
        <f t="shared" si="111"/>
        <v>52</v>
      </c>
      <c r="D2316">
        <v>45712.184364743298</v>
      </c>
      <c r="E2316">
        <v>0.55255915908836195</v>
      </c>
    </row>
    <row r="2317" spans="1:5" x14ac:dyDescent="0.3">
      <c r="A2317">
        <f t="shared" si="109"/>
        <v>31</v>
      </c>
      <c r="B2317">
        <f t="shared" si="110"/>
        <v>18</v>
      </c>
      <c r="C2317">
        <f t="shared" si="111"/>
        <v>44</v>
      </c>
      <c r="D2317">
        <v>45764.407461911898</v>
      </c>
      <c r="E2317">
        <v>0.55080224026353397</v>
      </c>
    </row>
    <row r="2318" spans="1:5" x14ac:dyDescent="0.3">
      <c r="A2318">
        <f t="shared" si="109"/>
        <v>31</v>
      </c>
      <c r="B2318">
        <f t="shared" si="110"/>
        <v>18</v>
      </c>
      <c r="C2318">
        <f t="shared" si="111"/>
        <v>57</v>
      </c>
      <c r="D2318">
        <v>45777.103107757801</v>
      </c>
      <c r="E2318">
        <v>0.55114919043078803</v>
      </c>
    </row>
    <row r="2319" spans="1:5" x14ac:dyDescent="0.3">
      <c r="A2319">
        <f t="shared" si="109"/>
        <v>31</v>
      </c>
      <c r="B2319">
        <f t="shared" si="110"/>
        <v>18</v>
      </c>
      <c r="C2319">
        <f t="shared" si="111"/>
        <v>57</v>
      </c>
      <c r="D2319">
        <v>45777.103107757801</v>
      </c>
      <c r="E2319">
        <v>0.55114919043078803</v>
      </c>
    </row>
    <row r="2320" spans="1:5" x14ac:dyDescent="0.3">
      <c r="A2320">
        <f t="shared" si="109"/>
        <v>31</v>
      </c>
      <c r="B2320">
        <f t="shared" si="110"/>
        <v>19</v>
      </c>
      <c r="C2320">
        <f t="shared" si="111"/>
        <v>10</v>
      </c>
      <c r="D2320">
        <v>45790.671185504099</v>
      </c>
      <c r="E2320">
        <v>0.55151939068657496</v>
      </c>
    </row>
    <row r="2321" spans="1:5" x14ac:dyDescent="0.3">
      <c r="A2321">
        <f t="shared" si="109"/>
        <v>31</v>
      </c>
      <c r="B2321">
        <f t="shared" si="110"/>
        <v>19</v>
      </c>
      <c r="C2321">
        <f t="shared" si="111"/>
        <v>10</v>
      </c>
      <c r="D2321">
        <v>45790.671185504099</v>
      </c>
      <c r="E2321">
        <v>0.55151939068657496</v>
      </c>
    </row>
    <row r="2322" spans="1:5" x14ac:dyDescent="0.3">
      <c r="A2322">
        <f t="shared" si="109"/>
        <v>31</v>
      </c>
      <c r="B2322">
        <f t="shared" si="110"/>
        <v>19</v>
      </c>
      <c r="C2322">
        <f t="shared" si="111"/>
        <v>14</v>
      </c>
      <c r="D2322">
        <v>45794.798476388598</v>
      </c>
      <c r="E2322">
        <v>0.55163188127303497</v>
      </c>
    </row>
    <row r="2323" spans="1:5" x14ac:dyDescent="0.3">
      <c r="A2323">
        <f t="shared" si="109"/>
        <v>31</v>
      </c>
      <c r="B2323">
        <f t="shared" si="110"/>
        <v>19</v>
      </c>
      <c r="C2323">
        <f t="shared" si="111"/>
        <v>42</v>
      </c>
      <c r="D2323">
        <v>45822.007911644097</v>
      </c>
      <c r="E2323">
        <v>0.55072121601678503</v>
      </c>
    </row>
    <row r="2324" spans="1:5" x14ac:dyDescent="0.3">
      <c r="A2324">
        <f t="shared" si="109"/>
        <v>31</v>
      </c>
      <c r="B2324">
        <f t="shared" si="110"/>
        <v>19</v>
      </c>
      <c r="C2324">
        <f t="shared" si="111"/>
        <v>53</v>
      </c>
      <c r="D2324">
        <v>45833.406910345599</v>
      </c>
      <c r="E2324">
        <v>0.55103172362161601</v>
      </c>
    </row>
    <row r="2325" spans="1:5" x14ac:dyDescent="0.3">
      <c r="A2325">
        <f t="shared" si="109"/>
        <v>31</v>
      </c>
      <c r="B2325">
        <f t="shared" si="110"/>
        <v>19</v>
      </c>
      <c r="C2325">
        <f t="shared" si="111"/>
        <v>53</v>
      </c>
      <c r="D2325">
        <v>45833.406910345599</v>
      </c>
      <c r="E2325">
        <v>0.55103172362161601</v>
      </c>
    </row>
    <row r="2326" spans="1:5" x14ac:dyDescent="0.3">
      <c r="A2326">
        <f t="shared" si="109"/>
        <v>31</v>
      </c>
      <c r="B2326">
        <f t="shared" si="110"/>
        <v>20</v>
      </c>
      <c r="C2326">
        <f t="shared" si="111"/>
        <v>9</v>
      </c>
      <c r="D2326">
        <v>45849.677598344802</v>
      </c>
      <c r="E2326">
        <v>0.55147419275542997</v>
      </c>
    </row>
    <row r="2327" spans="1:5" x14ac:dyDescent="0.3">
      <c r="A2327">
        <f t="shared" si="109"/>
        <v>31</v>
      </c>
      <c r="B2327">
        <f t="shared" si="110"/>
        <v>20</v>
      </c>
      <c r="C2327">
        <f t="shared" si="111"/>
        <v>9</v>
      </c>
      <c r="D2327">
        <v>45849.677598344802</v>
      </c>
      <c r="E2327">
        <v>0.55147419275542997</v>
      </c>
    </row>
    <row r="2328" spans="1:5" x14ac:dyDescent="0.3">
      <c r="A2328">
        <f t="shared" si="109"/>
        <v>31</v>
      </c>
      <c r="B2328">
        <f t="shared" si="110"/>
        <v>20</v>
      </c>
      <c r="C2328">
        <f t="shared" si="111"/>
        <v>13</v>
      </c>
      <c r="D2328">
        <v>45853.937897114003</v>
      </c>
      <c r="E2328">
        <v>0.55158990434139299</v>
      </c>
    </row>
    <row r="2329" spans="1:5" x14ac:dyDescent="0.3">
      <c r="A2329">
        <f t="shared" si="109"/>
        <v>31</v>
      </c>
      <c r="B2329">
        <f t="shared" si="110"/>
        <v>21</v>
      </c>
      <c r="C2329">
        <f t="shared" si="111"/>
        <v>0</v>
      </c>
      <c r="D2329">
        <v>45900</v>
      </c>
      <c r="E2329">
        <v>0.55005564160440001</v>
      </c>
    </row>
    <row r="2330" spans="1:5" x14ac:dyDescent="0.3">
      <c r="A2330">
        <f t="shared" si="109"/>
        <v>32</v>
      </c>
      <c r="B2330">
        <f t="shared" si="110"/>
        <v>9</v>
      </c>
      <c r="C2330">
        <f t="shared" si="111"/>
        <v>0</v>
      </c>
      <c r="D2330">
        <v>46620</v>
      </c>
      <c r="E2330">
        <v>0.55005564160440001</v>
      </c>
    </row>
    <row r="2331" spans="1:5" x14ac:dyDescent="0.3">
      <c r="A2331">
        <f t="shared" si="109"/>
        <v>32</v>
      </c>
      <c r="B2331">
        <f t="shared" si="110"/>
        <v>9</v>
      </c>
      <c r="C2331">
        <f t="shared" si="111"/>
        <v>2</v>
      </c>
      <c r="D2331">
        <v>46622.076570399797</v>
      </c>
      <c r="E2331">
        <v>0.54998667505550403</v>
      </c>
    </row>
    <row r="2332" spans="1:5" x14ac:dyDescent="0.3">
      <c r="A2332">
        <f t="shared" si="109"/>
        <v>32</v>
      </c>
      <c r="B2332">
        <f t="shared" si="110"/>
        <v>9</v>
      </c>
      <c r="C2332">
        <f t="shared" si="111"/>
        <v>5</v>
      </c>
      <c r="D2332">
        <v>46625.263871307201</v>
      </c>
      <c r="E2332">
        <v>0.55007326153490499</v>
      </c>
    </row>
    <row r="2333" spans="1:5" x14ac:dyDescent="0.3">
      <c r="A2333">
        <f t="shared" si="109"/>
        <v>32</v>
      </c>
      <c r="B2333">
        <f t="shared" si="110"/>
        <v>9</v>
      </c>
      <c r="C2333">
        <f t="shared" si="111"/>
        <v>16</v>
      </c>
      <c r="D2333">
        <v>46636.574405380503</v>
      </c>
      <c r="E2333">
        <v>0.54969793535379896</v>
      </c>
    </row>
    <row r="2334" spans="1:5" x14ac:dyDescent="0.3">
      <c r="A2334">
        <f t="shared" si="109"/>
        <v>32</v>
      </c>
      <c r="B2334">
        <f t="shared" si="110"/>
        <v>9</v>
      </c>
      <c r="C2334">
        <f t="shared" si="111"/>
        <v>24</v>
      </c>
      <c r="D2334">
        <v>46644.527983178799</v>
      </c>
      <c r="E2334">
        <v>0.54991389039982397</v>
      </c>
    </row>
    <row r="2335" spans="1:5" x14ac:dyDescent="0.3">
      <c r="A2335">
        <f t="shared" si="109"/>
        <v>32</v>
      </c>
      <c r="B2335">
        <f t="shared" si="110"/>
        <v>9</v>
      </c>
      <c r="C2335">
        <f t="shared" si="111"/>
        <v>29</v>
      </c>
      <c r="D2335">
        <v>46649.914432171499</v>
      </c>
      <c r="E2335">
        <v>0.54973534317867401</v>
      </c>
    </row>
    <row r="2336" spans="1:5" x14ac:dyDescent="0.3">
      <c r="A2336">
        <f t="shared" si="109"/>
        <v>32</v>
      </c>
      <c r="B2336">
        <f t="shared" si="110"/>
        <v>9</v>
      </c>
      <c r="C2336">
        <f t="shared" si="111"/>
        <v>37</v>
      </c>
      <c r="D2336">
        <v>46657.102056277203</v>
      </c>
      <c r="E2336">
        <v>0.54993033704509398</v>
      </c>
    </row>
    <row r="2337" spans="1:5" x14ac:dyDescent="0.3">
      <c r="A2337">
        <f t="shared" si="109"/>
        <v>32</v>
      </c>
      <c r="B2337">
        <f t="shared" si="110"/>
        <v>9</v>
      </c>
      <c r="C2337">
        <f t="shared" si="111"/>
        <v>37</v>
      </c>
      <c r="D2337">
        <v>46657.512377259503</v>
      </c>
      <c r="E2337">
        <v>0.54991674175737904</v>
      </c>
    </row>
    <row r="2338" spans="1:5" x14ac:dyDescent="0.3">
      <c r="A2338">
        <f t="shared" si="109"/>
        <v>32</v>
      </c>
      <c r="B2338">
        <f t="shared" si="110"/>
        <v>9</v>
      </c>
      <c r="C2338">
        <f t="shared" si="111"/>
        <v>40</v>
      </c>
      <c r="D2338">
        <v>46660.684053922298</v>
      </c>
      <c r="E2338">
        <v>0.55000273330819904</v>
      </c>
    </row>
    <row r="2339" spans="1:5" x14ac:dyDescent="0.3">
      <c r="A2339">
        <f t="shared" si="109"/>
        <v>32</v>
      </c>
      <c r="B2339">
        <f t="shared" si="110"/>
        <v>9</v>
      </c>
      <c r="C2339">
        <f t="shared" si="111"/>
        <v>46</v>
      </c>
      <c r="D2339">
        <v>46666.513012280899</v>
      </c>
      <c r="E2339">
        <v>0.549809679954541</v>
      </c>
    </row>
    <row r="2340" spans="1:5" x14ac:dyDescent="0.3">
      <c r="A2340">
        <f t="shared" si="109"/>
        <v>32</v>
      </c>
      <c r="B2340">
        <f t="shared" si="110"/>
        <v>9</v>
      </c>
      <c r="C2340">
        <f t="shared" si="111"/>
        <v>49</v>
      </c>
      <c r="D2340">
        <v>46669.480970789402</v>
      </c>
      <c r="E2340">
        <v>0.54989012474346599</v>
      </c>
    </row>
    <row r="2341" spans="1:5" x14ac:dyDescent="0.3">
      <c r="A2341">
        <f t="shared" si="109"/>
        <v>32</v>
      </c>
      <c r="B2341">
        <f t="shared" si="110"/>
        <v>9</v>
      </c>
      <c r="C2341">
        <f t="shared" si="111"/>
        <v>58</v>
      </c>
      <c r="D2341">
        <v>46678.360875025297</v>
      </c>
      <c r="E2341">
        <v>0.54959629482337102</v>
      </c>
    </row>
    <row r="2342" spans="1:5" x14ac:dyDescent="0.3">
      <c r="A2342">
        <f t="shared" si="109"/>
        <v>32</v>
      </c>
      <c r="B2342">
        <f t="shared" si="110"/>
        <v>10</v>
      </c>
      <c r="C2342">
        <f t="shared" si="111"/>
        <v>7</v>
      </c>
      <c r="D2342">
        <v>46687.407643633203</v>
      </c>
      <c r="E2342">
        <v>0.54984135395634903</v>
      </c>
    </row>
    <row r="2343" spans="1:5" x14ac:dyDescent="0.3">
      <c r="A2343">
        <f t="shared" si="109"/>
        <v>32</v>
      </c>
      <c r="B2343">
        <f t="shared" si="110"/>
        <v>10</v>
      </c>
      <c r="C2343">
        <f t="shared" si="111"/>
        <v>15</v>
      </c>
      <c r="D2343">
        <v>46695.239869316501</v>
      </c>
      <c r="E2343">
        <v>0.549582476921328</v>
      </c>
    </row>
    <row r="2344" spans="1:5" x14ac:dyDescent="0.3">
      <c r="A2344">
        <f t="shared" si="109"/>
        <v>32</v>
      </c>
      <c r="B2344">
        <f t="shared" si="110"/>
        <v>10</v>
      </c>
      <c r="C2344">
        <f t="shared" si="111"/>
        <v>23</v>
      </c>
      <c r="D2344">
        <v>46703.252346591296</v>
      </c>
      <c r="E2344">
        <v>0.54979931916421798</v>
      </c>
    </row>
    <row r="2345" spans="1:5" x14ac:dyDescent="0.3">
      <c r="A2345">
        <f t="shared" si="109"/>
        <v>32</v>
      </c>
      <c r="B2345">
        <f t="shared" si="110"/>
        <v>10</v>
      </c>
      <c r="C2345">
        <f t="shared" si="111"/>
        <v>26</v>
      </c>
      <c r="D2345">
        <v>46706.766959382199</v>
      </c>
      <c r="E2345">
        <v>0.54968324066535501</v>
      </c>
    </row>
    <row r="2346" spans="1:5" x14ac:dyDescent="0.3">
      <c r="A2346">
        <f t="shared" si="109"/>
        <v>32</v>
      </c>
      <c r="B2346">
        <f t="shared" si="110"/>
        <v>10</v>
      </c>
      <c r="C2346">
        <f t="shared" si="111"/>
        <v>34</v>
      </c>
      <c r="D2346">
        <v>46714.071576038798</v>
      </c>
      <c r="E2346">
        <v>0.54988075340486597</v>
      </c>
    </row>
    <row r="2347" spans="1:5" x14ac:dyDescent="0.3">
      <c r="A2347">
        <f t="shared" si="109"/>
        <v>32</v>
      </c>
      <c r="B2347">
        <f t="shared" si="110"/>
        <v>10</v>
      </c>
      <c r="C2347">
        <f t="shared" si="111"/>
        <v>39</v>
      </c>
      <c r="D2347">
        <v>46719.5377446524</v>
      </c>
      <c r="E2347">
        <v>0.54970033177723299</v>
      </c>
    </row>
    <row r="2348" spans="1:5" x14ac:dyDescent="0.3">
      <c r="A2348">
        <f t="shared" si="109"/>
        <v>32</v>
      </c>
      <c r="B2348">
        <f t="shared" si="110"/>
        <v>10</v>
      </c>
      <c r="C2348">
        <f t="shared" si="111"/>
        <v>46</v>
      </c>
      <c r="D2348">
        <v>46726.116036877502</v>
      </c>
      <c r="E2348">
        <v>0.54987806981768805</v>
      </c>
    </row>
    <row r="2349" spans="1:5" x14ac:dyDescent="0.3">
      <c r="A2349">
        <f t="shared" si="109"/>
        <v>32</v>
      </c>
      <c r="B2349">
        <f t="shared" si="110"/>
        <v>10</v>
      </c>
      <c r="C2349">
        <f t="shared" si="111"/>
        <v>51</v>
      </c>
      <c r="D2349">
        <v>46731.475938339703</v>
      </c>
      <c r="E2349">
        <v>0.54970128329432599</v>
      </c>
    </row>
    <row r="2350" spans="1:5" x14ac:dyDescent="0.3">
      <c r="A2350">
        <f t="shared" si="109"/>
        <v>32</v>
      </c>
      <c r="B2350">
        <f t="shared" si="110"/>
        <v>11</v>
      </c>
      <c r="C2350">
        <f t="shared" si="111"/>
        <v>0</v>
      </c>
      <c r="D2350">
        <v>46740.4864497366</v>
      </c>
      <c r="E2350">
        <v>0.54994452690302598</v>
      </c>
    </row>
    <row r="2351" spans="1:5" x14ac:dyDescent="0.3">
      <c r="A2351">
        <f t="shared" si="109"/>
        <v>32</v>
      </c>
      <c r="B2351">
        <f t="shared" si="110"/>
        <v>11</v>
      </c>
      <c r="C2351">
        <f t="shared" si="111"/>
        <v>5</v>
      </c>
      <c r="D2351">
        <v>46745.759491820303</v>
      </c>
      <c r="E2351">
        <v>0.54977073315779701</v>
      </c>
    </row>
    <row r="2352" spans="1:5" x14ac:dyDescent="0.3">
      <c r="A2352">
        <f t="shared" si="109"/>
        <v>32</v>
      </c>
      <c r="B2352">
        <f t="shared" si="110"/>
        <v>11</v>
      </c>
      <c r="C2352">
        <f t="shared" si="111"/>
        <v>12</v>
      </c>
      <c r="D2352">
        <v>46752.214059327896</v>
      </c>
      <c r="E2352">
        <v>0.54994482840881698</v>
      </c>
    </row>
    <row r="2353" spans="1:5" x14ac:dyDescent="0.3">
      <c r="A2353">
        <f t="shared" si="109"/>
        <v>32</v>
      </c>
      <c r="B2353">
        <f t="shared" si="110"/>
        <v>11</v>
      </c>
      <c r="C2353">
        <f t="shared" si="111"/>
        <v>12</v>
      </c>
      <c r="D2353">
        <v>46752.214059327896</v>
      </c>
      <c r="E2353">
        <v>0.54994482840881698</v>
      </c>
    </row>
    <row r="2354" spans="1:5" x14ac:dyDescent="0.3">
      <c r="A2354">
        <f t="shared" si="109"/>
        <v>32</v>
      </c>
      <c r="B2354">
        <f t="shared" si="110"/>
        <v>11</v>
      </c>
      <c r="C2354">
        <f t="shared" si="111"/>
        <v>23</v>
      </c>
      <c r="D2354">
        <v>46763.804966029697</v>
      </c>
      <c r="E2354">
        <v>0.55025712536841098</v>
      </c>
    </row>
    <row r="2355" spans="1:5" x14ac:dyDescent="0.3">
      <c r="A2355">
        <f t="shared" si="109"/>
        <v>32</v>
      </c>
      <c r="B2355">
        <f t="shared" si="110"/>
        <v>11</v>
      </c>
      <c r="C2355">
        <f t="shared" si="111"/>
        <v>39</v>
      </c>
      <c r="D2355">
        <v>46779.514743480802</v>
      </c>
      <c r="E2355">
        <v>0.54974009977807203</v>
      </c>
    </row>
    <row r="2356" spans="1:5" x14ac:dyDescent="0.3">
      <c r="A2356">
        <f t="shared" si="109"/>
        <v>32</v>
      </c>
      <c r="B2356">
        <f t="shared" si="110"/>
        <v>11</v>
      </c>
      <c r="C2356">
        <f t="shared" si="111"/>
        <v>48</v>
      </c>
      <c r="D2356">
        <v>46788.417012572703</v>
      </c>
      <c r="E2356">
        <v>0.549979712097042</v>
      </c>
    </row>
    <row r="2357" spans="1:5" x14ac:dyDescent="0.3">
      <c r="A2357">
        <f t="shared" si="109"/>
        <v>32</v>
      </c>
      <c r="B2357">
        <f t="shared" si="110"/>
        <v>11</v>
      </c>
      <c r="C2357">
        <f t="shared" si="111"/>
        <v>48</v>
      </c>
      <c r="D2357">
        <v>46788.417012572703</v>
      </c>
      <c r="E2357">
        <v>0.549979712097042</v>
      </c>
    </row>
    <row r="2358" spans="1:5" x14ac:dyDescent="0.3">
      <c r="A2358">
        <f t="shared" si="109"/>
        <v>32</v>
      </c>
      <c r="B2358">
        <f t="shared" si="110"/>
        <v>11</v>
      </c>
      <c r="C2358">
        <f t="shared" si="111"/>
        <v>52</v>
      </c>
      <c r="D2358">
        <v>46792.861438955799</v>
      </c>
      <c r="E2358">
        <v>0.55009924228306495</v>
      </c>
    </row>
    <row r="2359" spans="1:5" x14ac:dyDescent="0.3">
      <c r="A2359">
        <f t="shared" si="109"/>
        <v>32</v>
      </c>
      <c r="B2359">
        <f t="shared" si="110"/>
        <v>11</v>
      </c>
      <c r="C2359">
        <f t="shared" si="111"/>
        <v>59</v>
      </c>
      <c r="D2359">
        <v>46799.976900889298</v>
      </c>
      <c r="E2359">
        <v>0.54986541817200196</v>
      </c>
    </row>
    <row r="2360" spans="1:5" x14ac:dyDescent="0.3">
      <c r="A2360">
        <f t="shared" si="109"/>
        <v>32</v>
      </c>
      <c r="B2360">
        <f t="shared" si="110"/>
        <v>12</v>
      </c>
      <c r="C2360">
        <f t="shared" si="111"/>
        <v>7</v>
      </c>
      <c r="D2360">
        <v>46807.727952481902</v>
      </c>
      <c r="E2360">
        <v>0.55007374591516101</v>
      </c>
    </row>
    <row r="2361" spans="1:5" x14ac:dyDescent="0.3">
      <c r="A2361">
        <f t="shared" si="109"/>
        <v>32</v>
      </c>
      <c r="B2361">
        <f t="shared" si="110"/>
        <v>12</v>
      </c>
      <c r="C2361">
        <f t="shared" si="111"/>
        <v>7</v>
      </c>
      <c r="D2361">
        <v>46807.727952481902</v>
      </c>
      <c r="E2361">
        <v>0.55007374591516101</v>
      </c>
    </row>
    <row r="2362" spans="1:5" x14ac:dyDescent="0.3">
      <c r="A2362">
        <f t="shared" si="109"/>
        <v>32</v>
      </c>
      <c r="B2362">
        <f t="shared" si="110"/>
        <v>12</v>
      </c>
      <c r="C2362">
        <f t="shared" si="111"/>
        <v>14</v>
      </c>
      <c r="D2362">
        <v>46814.697079776</v>
      </c>
      <c r="E2362">
        <v>0.55026089303711501</v>
      </c>
    </row>
    <row r="2363" spans="1:5" x14ac:dyDescent="0.3">
      <c r="A2363">
        <f t="shared" si="109"/>
        <v>32</v>
      </c>
      <c r="B2363">
        <f t="shared" si="110"/>
        <v>12</v>
      </c>
      <c r="C2363">
        <f t="shared" si="111"/>
        <v>14</v>
      </c>
      <c r="D2363">
        <v>46814.697079776</v>
      </c>
      <c r="E2363">
        <v>0.55026089303711501</v>
      </c>
    </row>
    <row r="2364" spans="1:5" x14ac:dyDescent="0.3">
      <c r="A2364">
        <f t="shared" si="109"/>
        <v>32</v>
      </c>
      <c r="B2364">
        <f t="shared" si="110"/>
        <v>12</v>
      </c>
      <c r="C2364">
        <f t="shared" si="111"/>
        <v>29</v>
      </c>
      <c r="D2364">
        <v>46829.843524047101</v>
      </c>
      <c r="E2364">
        <v>0.55066709529597102</v>
      </c>
    </row>
    <row r="2365" spans="1:5" x14ac:dyDescent="0.3">
      <c r="A2365">
        <f t="shared" si="109"/>
        <v>32</v>
      </c>
      <c r="B2365">
        <f t="shared" si="110"/>
        <v>12</v>
      </c>
      <c r="C2365">
        <f t="shared" si="111"/>
        <v>29</v>
      </c>
      <c r="D2365">
        <v>46829.843524047101</v>
      </c>
      <c r="E2365">
        <v>0.55066709529597102</v>
      </c>
    </row>
    <row r="2366" spans="1:5" x14ac:dyDescent="0.3">
      <c r="A2366">
        <f t="shared" si="109"/>
        <v>32</v>
      </c>
      <c r="B2366">
        <f t="shared" si="110"/>
        <v>12</v>
      </c>
      <c r="C2366">
        <f t="shared" si="111"/>
        <v>38</v>
      </c>
      <c r="D2366">
        <v>46838.5966783482</v>
      </c>
      <c r="E2366">
        <v>0.550901505856212</v>
      </c>
    </row>
    <row r="2367" spans="1:5" x14ac:dyDescent="0.3">
      <c r="A2367">
        <f t="shared" si="109"/>
        <v>32</v>
      </c>
      <c r="B2367">
        <f t="shared" si="110"/>
        <v>12</v>
      </c>
      <c r="C2367">
        <f t="shared" si="111"/>
        <v>38</v>
      </c>
      <c r="D2367">
        <v>46838.5966783482</v>
      </c>
      <c r="E2367">
        <v>0.550901505856212</v>
      </c>
    </row>
    <row r="2368" spans="1:5" x14ac:dyDescent="0.3">
      <c r="A2368">
        <f t="shared" si="109"/>
        <v>32</v>
      </c>
      <c r="B2368">
        <f t="shared" si="110"/>
        <v>12</v>
      </c>
      <c r="C2368">
        <f t="shared" si="111"/>
        <v>44</v>
      </c>
      <c r="D2368">
        <v>46844.490283381798</v>
      </c>
      <c r="E2368">
        <v>0.55105919960210503</v>
      </c>
    </row>
    <row r="2369" spans="1:5" x14ac:dyDescent="0.3">
      <c r="A2369">
        <f t="shared" si="109"/>
        <v>32</v>
      </c>
      <c r="B2369">
        <f t="shared" si="110"/>
        <v>12</v>
      </c>
      <c r="C2369">
        <f t="shared" si="111"/>
        <v>54</v>
      </c>
      <c r="D2369">
        <v>46854.0648473775</v>
      </c>
      <c r="E2369">
        <v>0.550745031970864</v>
      </c>
    </row>
    <row r="2370" spans="1:5" x14ac:dyDescent="0.3">
      <c r="A2370">
        <f t="shared" si="109"/>
        <v>32</v>
      </c>
      <c r="B2370">
        <f t="shared" si="110"/>
        <v>12</v>
      </c>
      <c r="C2370">
        <f t="shared" si="111"/>
        <v>58</v>
      </c>
      <c r="D2370">
        <v>46858.278306741202</v>
      </c>
      <c r="E2370">
        <v>0.55085771718283305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13</v>
      </c>
      <c r="C2371">
        <f t="shared" ref="C2371:C2434" si="114">INT(((((D2371/60/24)-A2371)*24)-B2371)*60)</f>
        <v>32</v>
      </c>
      <c r="D2371">
        <v>46892.1748853358</v>
      </c>
      <c r="E2371">
        <v>0.549748401718129</v>
      </c>
    </row>
    <row r="2372" spans="1:5" x14ac:dyDescent="0.3">
      <c r="A2372">
        <f t="shared" si="112"/>
        <v>32</v>
      </c>
      <c r="B2372">
        <f t="shared" si="113"/>
        <v>13</v>
      </c>
      <c r="C2372">
        <f t="shared" si="114"/>
        <v>42</v>
      </c>
      <c r="D2372">
        <v>46902.245768829001</v>
      </c>
      <c r="E2372">
        <v>0.55001763133579096</v>
      </c>
    </row>
    <row r="2373" spans="1:5" x14ac:dyDescent="0.3">
      <c r="A2373">
        <f t="shared" si="112"/>
        <v>32</v>
      </c>
      <c r="B2373">
        <f t="shared" si="113"/>
        <v>13</v>
      </c>
      <c r="C2373">
        <f t="shared" si="114"/>
        <v>42</v>
      </c>
      <c r="D2373">
        <v>46902.245768829001</v>
      </c>
      <c r="E2373">
        <v>0.55001763133579096</v>
      </c>
    </row>
    <row r="2374" spans="1:5" x14ac:dyDescent="0.3">
      <c r="A2374">
        <f t="shared" si="112"/>
        <v>32</v>
      </c>
      <c r="B2374">
        <f t="shared" si="113"/>
        <v>13</v>
      </c>
      <c r="C2374">
        <f t="shared" si="114"/>
        <v>50</v>
      </c>
      <c r="D2374">
        <v>46910.108183885401</v>
      </c>
      <c r="E2374">
        <v>0.55022759723701298</v>
      </c>
    </row>
    <row r="2375" spans="1:5" x14ac:dyDescent="0.3">
      <c r="A2375">
        <f t="shared" si="112"/>
        <v>32</v>
      </c>
      <c r="B2375">
        <f t="shared" si="113"/>
        <v>13</v>
      </c>
      <c r="C2375">
        <f t="shared" si="114"/>
        <v>50</v>
      </c>
      <c r="D2375">
        <v>46910.108183885401</v>
      </c>
      <c r="E2375">
        <v>0.55022759723701298</v>
      </c>
    </row>
    <row r="2376" spans="1:5" x14ac:dyDescent="0.3">
      <c r="A2376">
        <f t="shared" si="112"/>
        <v>32</v>
      </c>
      <c r="B2376">
        <f t="shared" si="113"/>
        <v>14</v>
      </c>
      <c r="C2376">
        <f t="shared" si="114"/>
        <v>3</v>
      </c>
      <c r="D2376">
        <v>46923.334504627797</v>
      </c>
      <c r="E2376">
        <v>0.55058036460092796</v>
      </c>
    </row>
    <row r="2377" spans="1:5" x14ac:dyDescent="0.3">
      <c r="A2377">
        <f t="shared" si="112"/>
        <v>32</v>
      </c>
      <c r="B2377">
        <f t="shared" si="113"/>
        <v>14</v>
      </c>
      <c r="C2377">
        <f t="shared" si="114"/>
        <v>3</v>
      </c>
      <c r="D2377">
        <v>46923.334504627797</v>
      </c>
      <c r="E2377">
        <v>0.55058036460092796</v>
      </c>
    </row>
    <row r="2378" spans="1:5" x14ac:dyDescent="0.3">
      <c r="A2378">
        <f t="shared" si="112"/>
        <v>32</v>
      </c>
      <c r="B2378">
        <f t="shared" si="113"/>
        <v>14</v>
      </c>
      <c r="C2378">
        <f t="shared" si="114"/>
        <v>8</v>
      </c>
      <c r="D2378">
        <v>46928.416648835402</v>
      </c>
      <c r="E2378">
        <v>0.55071576648507403</v>
      </c>
    </row>
    <row r="2379" spans="1:5" x14ac:dyDescent="0.3">
      <c r="A2379">
        <f t="shared" si="112"/>
        <v>32</v>
      </c>
      <c r="B2379">
        <f t="shared" si="113"/>
        <v>14</v>
      </c>
      <c r="C2379">
        <f t="shared" si="114"/>
        <v>8</v>
      </c>
      <c r="D2379">
        <v>46928.416648835402</v>
      </c>
      <c r="E2379">
        <v>0.55071576648507403</v>
      </c>
    </row>
    <row r="2380" spans="1:5" x14ac:dyDescent="0.3">
      <c r="A2380">
        <f t="shared" si="112"/>
        <v>32</v>
      </c>
      <c r="B2380">
        <f t="shared" si="113"/>
        <v>14</v>
      </c>
      <c r="C2380">
        <f t="shared" si="114"/>
        <v>14</v>
      </c>
      <c r="D2380">
        <v>46934.0791755588</v>
      </c>
      <c r="E2380">
        <v>0.55086653524420104</v>
      </c>
    </row>
    <row r="2381" spans="1:5" x14ac:dyDescent="0.3">
      <c r="A2381">
        <f t="shared" si="112"/>
        <v>32</v>
      </c>
      <c r="B2381">
        <f t="shared" si="113"/>
        <v>14</v>
      </c>
      <c r="C2381">
        <f t="shared" si="114"/>
        <v>14</v>
      </c>
      <c r="D2381">
        <v>46934.082082727597</v>
      </c>
      <c r="E2381">
        <v>0.55086644033758603</v>
      </c>
    </row>
    <row r="2382" spans="1:5" x14ac:dyDescent="0.3">
      <c r="A2382">
        <f t="shared" si="112"/>
        <v>32</v>
      </c>
      <c r="B2382">
        <f t="shared" si="113"/>
        <v>14</v>
      </c>
      <c r="C2382">
        <f t="shared" si="114"/>
        <v>17</v>
      </c>
      <c r="D2382">
        <v>46937.645521770399</v>
      </c>
      <c r="E2382">
        <v>0.55096126754911001</v>
      </c>
    </row>
    <row r="2383" spans="1:5" x14ac:dyDescent="0.3">
      <c r="A2383">
        <f t="shared" si="112"/>
        <v>32</v>
      </c>
      <c r="B2383">
        <f t="shared" si="113"/>
        <v>14</v>
      </c>
      <c r="C2383">
        <f t="shared" si="114"/>
        <v>33</v>
      </c>
      <c r="D2383">
        <v>46953.586646842297</v>
      </c>
      <c r="E2383">
        <v>0.55044136951565203</v>
      </c>
    </row>
    <row r="2384" spans="1:5" x14ac:dyDescent="0.3">
      <c r="A2384">
        <f t="shared" si="112"/>
        <v>32</v>
      </c>
      <c r="B2384">
        <f t="shared" si="113"/>
        <v>14</v>
      </c>
      <c r="C2384">
        <f t="shared" si="114"/>
        <v>42</v>
      </c>
      <c r="D2384">
        <v>46962.255731702302</v>
      </c>
      <c r="E2384">
        <v>0.55067194595344104</v>
      </c>
    </row>
    <row r="2385" spans="1:5" x14ac:dyDescent="0.3">
      <c r="A2385">
        <f t="shared" si="112"/>
        <v>32</v>
      </c>
      <c r="B2385">
        <f t="shared" si="113"/>
        <v>14</v>
      </c>
      <c r="C2385">
        <f t="shared" si="114"/>
        <v>42</v>
      </c>
      <c r="D2385">
        <v>46962.255731702302</v>
      </c>
      <c r="E2385">
        <v>0.55067194595344104</v>
      </c>
    </row>
    <row r="2386" spans="1:5" x14ac:dyDescent="0.3">
      <c r="A2386">
        <f t="shared" si="112"/>
        <v>32</v>
      </c>
      <c r="B2386">
        <f t="shared" si="113"/>
        <v>14</v>
      </c>
      <c r="C2386">
        <f t="shared" si="114"/>
        <v>56</v>
      </c>
      <c r="D2386">
        <v>46976.201574720901</v>
      </c>
      <c r="E2386">
        <v>0.55104237535970602</v>
      </c>
    </row>
    <row r="2387" spans="1:5" x14ac:dyDescent="0.3">
      <c r="A2387">
        <f t="shared" si="112"/>
        <v>32</v>
      </c>
      <c r="B2387">
        <f t="shared" si="113"/>
        <v>14</v>
      </c>
      <c r="C2387">
        <f t="shared" si="114"/>
        <v>56</v>
      </c>
      <c r="D2387">
        <v>46976.201574720901</v>
      </c>
      <c r="E2387">
        <v>0.55104237535970602</v>
      </c>
    </row>
    <row r="2388" spans="1:5" x14ac:dyDescent="0.3">
      <c r="A2388">
        <f t="shared" si="112"/>
        <v>32</v>
      </c>
      <c r="B2388">
        <f t="shared" si="113"/>
        <v>15</v>
      </c>
      <c r="C2388">
        <f t="shared" si="114"/>
        <v>1</v>
      </c>
      <c r="D2388">
        <v>46981.580547590202</v>
      </c>
      <c r="E2388">
        <v>0.55118508843994396</v>
      </c>
    </row>
    <row r="2389" spans="1:5" x14ac:dyDescent="0.3">
      <c r="A2389">
        <f t="shared" si="112"/>
        <v>32</v>
      </c>
      <c r="B2389">
        <f t="shared" si="113"/>
        <v>15</v>
      </c>
      <c r="C2389">
        <f t="shared" si="114"/>
        <v>15</v>
      </c>
      <c r="D2389">
        <v>46995.840857822899</v>
      </c>
      <c r="E2389">
        <v>0.55072097978288104</v>
      </c>
    </row>
    <row r="2390" spans="1:5" x14ac:dyDescent="0.3">
      <c r="A2390">
        <f t="shared" si="112"/>
        <v>32</v>
      </c>
      <c r="B2390">
        <f t="shared" si="113"/>
        <v>15</v>
      </c>
      <c r="C2390">
        <f t="shared" si="114"/>
        <v>19</v>
      </c>
      <c r="D2390">
        <v>46999.155055338</v>
      </c>
      <c r="E2390">
        <v>0.550808882597841</v>
      </c>
    </row>
    <row r="2391" spans="1:5" x14ac:dyDescent="0.3">
      <c r="A2391">
        <f t="shared" si="112"/>
        <v>32</v>
      </c>
      <c r="B2391">
        <f t="shared" si="113"/>
        <v>15</v>
      </c>
      <c r="C2391">
        <f t="shared" si="114"/>
        <v>28</v>
      </c>
      <c r="D2391">
        <v>47008.446265817598</v>
      </c>
      <c r="E2391">
        <v>0.55050692682077595</v>
      </c>
    </row>
    <row r="2392" spans="1:5" x14ac:dyDescent="0.3">
      <c r="A2392">
        <f t="shared" si="112"/>
        <v>32</v>
      </c>
      <c r="B2392">
        <f t="shared" si="113"/>
        <v>15</v>
      </c>
      <c r="C2392">
        <f t="shared" si="114"/>
        <v>31</v>
      </c>
      <c r="D2392">
        <v>47011.852226658899</v>
      </c>
      <c r="E2392">
        <v>0.55059723882829203</v>
      </c>
    </row>
    <row r="2393" spans="1:5" x14ac:dyDescent="0.3">
      <c r="A2393">
        <f t="shared" si="112"/>
        <v>32</v>
      </c>
      <c r="B2393">
        <f t="shared" si="113"/>
        <v>15</v>
      </c>
      <c r="C2393">
        <f t="shared" si="114"/>
        <v>56</v>
      </c>
      <c r="D2393">
        <v>47036.532383446996</v>
      </c>
      <c r="E2393">
        <v>0.549796791135298</v>
      </c>
    </row>
    <row r="2394" spans="1:5" x14ac:dyDescent="0.3">
      <c r="A2394">
        <f t="shared" si="112"/>
        <v>32</v>
      </c>
      <c r="B2394">
        <f t="shared" si="113"/>
        <v>15</v>
      </c>
      <c r="C2394">
        <f t="shared" si="114"/>
        <v>59</v>
      </c>
      <c r="D2394">
        <v>47039.218760069904</v>
      </c>
      <c r="E2394">
        <v>0.54986802028859005</v>
      </c>
    </row>
    <row r="2395" spans="1:5" x14ac:dyDescent="0.3">
      <c r="A2395">
        <f t="shared" si="112"/>
        <v>32</v>
      </c>
      <c r="B2395">
        <f t="shared" si="113"/>
        <v>16</v>
      </c>
      <c r="C2395">
        <f t="shared" si="114"/>
        <v>7</v>
      </c>
      <c r="D2395">
        <v>47047.9171277477</v>
      </c>
      <c r="E2395">
        <v>0.549586469926718</v>
      </c>
    </row>
    <row r="2396" spans="1:5" x14ac:dyDescent="0.3">
      <c r="A2396">
        <f t="shared" si="112"/>
        <v>32</v>
      </c>
      <c r="B2396">
        <f t="shared" si="113"/>
        <v>16</v>
      </c>
      <c r="C2396">
        <f t="shared" si="114"/>
        <v>17</v>
      </c>
      <c r="D2396">
        <v>47057.275279919799</v>
      </c>
      <c r="E2396">
        <v>0.54983445310551304</v>
      </c>
    </row>
    <row r="2397" spans="1:5" x14ac:dyDescent="0.3">
      <c r="A2397">
        <f t="shared" si="112"/>
        <v>32</v>
      </c>
      <c r="B2397">
        <f t="shared" si="113"/>
        <v>16</v>
      </c>
      <c r="C2397">
        <f t="shared" si="114"/>
        <v>17</v>
      </c>
      <c r="D2397">
        <v>47057.275279919799</v>
      </c>
      <c r="E2397">
        <v>0.54983445310551304</v>
      </c>
    </row>
    <row r="2398" spans="1:5" x14ac:dyDescent="0.3">
      <c r="A2398">
        <f t="shared" si="112"/>
        <v>32</v>
      </c>
      <c r="B2398">
        <f t="shared" si="113"/>
        <v>16</v>
      </c>
      <c r="C2398">
        <f t="shared" si="114"/>
        <v>32</v>
      </c>
      <c r="D2398">
        <v>47072.882924017002</v>
      </c>
      <c r="E2398">
        <v>0.55024743564775003</v>
      </c>
    </row>
    <row r="2399" spans="1:5" x14ac:dyDescent="0.3">
      <c r="A2399">
        <f t="shared" si="112"/>
        <v>32</v>
      </c>
      <c r="B2399">
        <f t="shared" si="113"/>
        <v>16</v>
      </c>
      <c r="C2399">
        <f t="shared" si="114"/>
        <v>32</v>
      </c>
      <c r="D2399">
        <v>47072.882924017002</v>
      </c>
      <c r="E2399">
        <v>0.55024743564775003</v>
      </c>
    </row>
    <row r="2400" spans="1:5" x14ac:dyDescent="0.3">
      <c r="A2400">
        <f t="shared" si="112"/>
        <v>32</v>
      </c>
      <c r="B2400">
        <f t="shared" si="113"/>
        <v>16</v>
      </c>
      <c r="C2400">
        <f t="shared" si="114"/>
        <v>36</v>
      </c>
      <c r="D2400">
        <v>47076.7745449219</v>
      </c>
      <c r="E2400">
        <v>0.55035029100831501</v>
      </c>
    </row>
    <row r="2401" spans="1:5" x14ac:dyDescent="0.3">
      <c r="A2401">
        <f t="shared" si="112"/>
        <v>32</v>
      </c>
      <c r="B2401">
        <f t="shared" si="113"/>
        <v>16</v>
      </c>
      <c r="C2401">
        <f t="shared" si="114"/>
        <v>36</v>
      </c>
      <c r="D2401">
        <v>47076.7745449219</v>
      </c>
      <c r="E2401">
        <v>0.55035029100831501</v>
      </c>
    </row>
    <row r="2402" spans="1:5" x14ac:dyDescent="0.3">
      <c r="A2402">
        <f t="shared" si="112"/>
        <v>32</v>
      </c>
      <c r="B2402">
        <f t="shared" si="113"/>
        <v>16</v>
      </c>
      <c r="C2402">
        <f t="shared" si="114"/>
        <v>47</v>
      </c>
      <c r="D2402">
        <v>47087.624398166001</v>
      </c>
      <c r="E2402">
        <v>0.55063680386764002</v>
      </c>
    </row>
    <row r="2403" spans="1:5" x14ac:dyDescent="0.3">
      <c r="A2403">
        <f t="shared" si="112"/>
        <v>32</v>
      </c>
      <c r="B2403">
        <f t="shared" si="113"/>
        <v>16</v>
      </c>
      <c r="C2403">
        <f t="shared" si="114"/>
        <v>47</v>
      </c>
      <c r="D2403">
        <v>47087.624398166001</v>
      </c>
      <c r="E2403">
        <v>0.55063680386764002</v>
      </c>
    </row>
    <row r="2404" spans="1:5" x14ac:dyDescent="0.3">
      <c r="A2404">
        <f t="shared" si="112"/>
        <v>32</v>
      </c>
      <c r="B2404">
        <f t="shared" si="113"/>
        <v>17</v>
      </c>
      <c r="C2404">
        <f t="shared" si="114"/>
        <v>4</v>
      </c>
      <c r="D2404">
        <v>47104.274370364103</v>
      </c>
      <c r="E2404">
        <v>0.55107577149746501</v>
      </c>
    </row>
    <row r="2405" spans="1:5" x14ac:dyDescent="0.3">
      <c r="A2405">
        <f t="shared" si="112"/>
        <v>32</v>
      </c>
      <c r="B2405">
        <f t="shared" si="113"/>
        <v>17</v>
      </c>
      <c r="C2405">
        <f t="shared" si="114"/>
        <v>4</v>
      </c>
      <c r="D2405">
        <v>47104.274370364103</v>
      </c>
      <c r="E2405">
        <v>0.55107577149746501</v>
      </c>
    </row>
    <row r="2406" spans="1:5" x14ac:dyDescent="0.3">
      <c r="A2406">
        <f t="shared" si="112"/>
        <v>32</v>
      </c>
      <c r="B2406">
        <f t="shared" si="113"/>
        <v>17</v>
      </c>
      <c r="C2406">
        <f t="shared" si="114"/>
        <v>10</v>
      </c>
      <c r="D2406">
        <v>47110.248789915298</v>
      </c>
      <c r="E2406">
        <v>0.55123307487296502</v>
      </c>
    </row>
    <row r="2407" spans="1:5" x14ac:dyDescent="0.3">
      <c r="A2407">
        <f t="shared" si="112"/>
        <v>32</v>
      </c>
      <c r="B2407">
        <f t="shared" si="113"/>
        <v>17</v>
      </c>
      <c r="C2407">
        <f t="shared" si="114"/>
        <v>29</v>
      </c>
      <c r="D2407">
        <v>47129.600413298402</v>
      </c>
      <c r="E2407">
        <v>0.55060814783290701</v>
      </c>
    </row>
    <row r="2408" spans="1:5" x14ac:dyDescent="0.3">
      <c r="A2408">
        <f t="shared" si="112"/>
        <v>32</v>
      </c>
      <c r="B2408">
        <f t="shared" si="113"/>
        <v>17</v>
      </c>
      <c r="C2408">
        <f t="shared" si="114"/>
        <v>37</v>
      </c>
      <c r="D2408">
        <v>47137.986711919002</v>
      </c>
      <c r="E2408">
        <v>0.55082882573443703</v>
      </c>
    </row>
    <row r="2409" spans="1:5" x14ac:dyDescent="0.3">
      <c r="A2409">
        <f t="shared" si="112"/>
        <v>32</v>
      </c>
      <c r="B2409">
        <f t="shared" si="113"/>
        <v>17</v>
      </c>
      <c r="C2409">
        <f t="shared" si="114"/>
        <v>37</v>
      </c>
      <c r="D2409">
        <v>47137.986711919002</v>
      </c>
      <c r="E2409">
        <v>0.55082882573443703</v>
      </c>
    </row>
    <row r="2410" spans="1:5" x14ac:dyDescent="0.3">
      <c r="A2410">
        <f t="shared" si="112"/>
        <v>32</v>
      </c>
      <c r="B2410">
        <f t="shared" si="113"/>
        <v>17</v>
      </c>
      <c r="C2410">
        <f t="shared" si="114"/>
        <v>44</v>
      </c>
      <c r="D2410">
        <v>47144.702583948303</v>
      </c>
      <c r="E2410">
        <v>0.55100539164834705</v>
      </c>
    </row>
    <row r="2411" spans="1:5" x14ac:dyDescent="0.3">
      <c r="A2411">
        <f t="shared" si="112"/>
        <v>32</v>
      </c>
      <c r="B2411">
        <f t="shared" si="113"/>
        <v>17</v>
      </c>
      <c r="C2411">
        <f t="shared" si="114"/>
        <v>44</v>
      </c>
      <c r="D2411">
        <v>47144.702583948303</v>
      </c>
      <c r="E2411">
        <v>0.55100539164834705</v>
      </c>
    </row>
    <row r="2412" spans="1:5" x14ac:dyDescent="0.3">
      <c r="A2412">
        <f t="shared" si="112"/>
        <v>32</v>
      </c>
      <c r="B2412">
        <f t="shared" si="113"/>
        <v>17</v>
      </c>
      <c r="C2412">
        <f t="shared" si="114"/>
        <v>53</v>
      </c>
      <c r="D2412">
        <v>47153.816062028003</v>
      </c>
      <c r="E2412">
        <v>0.55124477076101897</v>
      </c>
    </row>
    <row r="2413" spans="1:5" x14ac:dyDescent="0.3">
      <c r="A2413">
        <f t="shared" si="112"/>
        <v>32</v>
      </c>
      <c r="B2413">
        <f t="shared" si="113"/>
        <v>17</v>
      </c>
      <c r="C2413">
        <f t="shared" si="114"/>
        <v>53</v>
      </c>
      <c r="D2413">
        <v>47153.816062028003</v>
      </c>
      <c r="E2413">
        <v>0.55124477076101897</v>
      </c>
    </row>
    <row r="2414" spans="1:5" x14ac:dyDescent="0.3">
      <c r="A2414">
        <f t="shared" si="112"/>
        <v>32</v>
      </c>
      <c r="B2414">
        <f t="shared" si="113"/>
        <v>17</v>
      </c>
      <c r="C2414">
        <f t="shared" si="114"/>
        <v>59</v>
      </c>
      <c r="D2414">
        <v>47159.828478831303</v>
      </c>
      <c r="E2414">
        <v>0.55140255617297096</v>
      </c>
    </row>
    <row r="2415" spans="1:5" x14ac:dyDescent="0.3">
      <c r="A2415">
        <f t="shared" si="112"/>
        <v>32</v>
      </c>
      <c r="B2415">
        <f t="shared" si="113"/>
        <v>18</v>
      </c>
      <c r="C2415">
        <f t="shared" si="114"/>
        <v>6</v>
      </c>
      <c r="D2415">
        <v>47166.9604935147</v>
      </c>
      <c r="E2415">
        <v>0.55117267248740298</v>
      </c>
    </row>
    <row r="2416" spans="1:5" x14ac:dyDescent="0.3">
      <c r="A2416">
        <f t="shared" si="112"/>
        <v>32</v>
      </c>
      <c r="B2416">
        <f t="shared" si="113"/>
        <v>18</v>
      </c>
      <c r="C2416">
        <f t="shared" si="114"/>
        <v>10</v>
      </c>
      <c r="D2416">
        <v>47170.969882621401</v>
      </c>
      <c r="E2416">
        <v>0.55127784030723004</v>
      </c>
    </row>
    <row r="2417" spans="1:5" x14ac:dyDescent="0.3">
      <c r="A2417">
        <f t="shared" si="112"/>
        <v>32</v>
      </c>
      <c r="B2417">
        <f t="shared" si="113"/>
        <v>18</v>
      </c>
      <c r="C2417">
        <f t="shared" si="114"/>
        <v>10</v>
      </c>
      <c r="D2417">
        <v>47170.969882621401</v>
      </c>
      <c r="E2417">
        <v>0.55127784030723004</v>
      </c>
    </row>
    <row r="2418" spans="1:5" x14ac:dyDescent="0.3">
      <c r="A2418">
        <f t="shared" si="112"/>
        <v>32</v>
      </c>
      <c r="B2418">
        <f t="shared" si="113"/>
        <v>18</v>
      </c>
      <c r="C2418">
        <f t="shared" si="114"/>
        <v>18</v>
      </c>
      <c r="D2418">
        <v>47178.497656773499</v>
      </c>
      <c r="E2418">
        <v>0.55147516364383098</v>
      </c>
    </row>
    <row r="2419" spans="1:5" x14ac:dyDescent="0.3">
      <c r="A2419">
        <f t="shared" si="112"/>
        <v>32</v>
      </c>
      <c r="B2419">
        <f t="shared" si="113"/>
        <v>18</v>
      </c>
      <c r="C2419">
        <f t="shared" si="114"/>
        <v>18</v>
      </c>
      <c r="D2419">
        <v>47178.497656773499</v>
      </c>
      <c r="E2419">
        <v>0.55147516364383098</v>
      </c>
    </row>
    <row r="2420" spans="1:5" x14ac:dyDescent="0.3">
      <c r="A2420">
        <f t="shared" si="112"/>
        <v>32</v>
      </c>
      <c r="B2420">
        <f t="shared" si="113"/>
        <v>18</v>
      </c>
      <c r="C2420">
        <f t="shared" si="114"/>
        <v>33</v>
      </c>
      <c r="D2420">
        <v>47193.510908558899</v>
      </c>
      <c r="E2420">
        <v>0.55186818386812497</v>
      </c>
    </row>
    <row r="2421" spans="1:5" x14ac:dyDescent="0.3">
      <c r="A2421">
        <f t="shared" si="112"/>
        <v>32</v>
      </c>
      <c r="B2421">
        <f t="shared" si="113"/>
        <v>18</v>
      </c>
      <c r="C2421">
        <f t="shared" si="114"/>
        <v>33</v>
      </c>
      <c r="D2421">
        <v>47193.510908558899</v>
      </c>
      <c r="E2421">
        <v>0.55186818386812497</v>
      </c>
    </row>
    <row r="2422" spans="1:5" x14ac:dyDescent="0.3">
      <c r="A2422">
        <f t="shared" si="112"/>
        <v>32</v>
      </c>
      <c r="B2422">
        <f t="shared" si="113"/>
        <v>18</v>
      </c>
      <c r="C2422">
        <f t="shared" si="114"/>
        <v>38</v>
      </c>
      <c r="D2422">
        <v>47198.494962706398</v>
      </c>
      <c r="E2422">
        <v>0.55199850530193095</v>
      </c>
    </row>
    <row r="2423" spans="1:5" x14ac:dyDescent="0.3">
      <c r="A2423">
        <f t="shared" si="112"/>
        <v>32</v>
      </c>
      <c r="B2423">
        <f t="shared" si="113"/>
        <v>19</v>
      </c>
      <c r="C2423">
        <f t="shared" si="114"/>
        <v>2</v>
      </c>
      <c r="D2423">
        <v>47222.201301193498</v>
      </c>
      <c r="E2423">
        <v>0.55123602366094504</v>
      </c>
    </row>
    <row r="2424" spans="1:5" x14ac:dyDescent="0.3">
      <c r="A2424">
        <f t="shared" si="112"/>
        <v>32</v>
      </c>
      <c r="B2424">
        <f t="shared" si="113"/>
        <v>19</v>
      </c>
      <c r="C2424">
        <f t="shared" si="114"/>
        <v>10</v>
      </c>
      <c r="D2424">
        <v>47230.7820049929</v>
      </c>
      <c r="E2424">
        <v>0.55146028314753603</v>
      </c>
    </row>
    <row r="2425" spans="1:5" x14ac:dyDescent="0.3">
      <c r="A2425">
        <f t="shared" si="112"/>
        <v>32</v>
      </c>
      <c r="B2425">
        <f t="shared" si="113"/>
        <v>19</v>
      </c>
      <c r="C2425">
        <f t="shared" si="114"/>
        <v>10</v>
      </c>
      <c r="D2425">
        <v>47230.7820049929</v>
      </c>
      <c r="E2425">
        <v>0.55146028314753603</v>
      </c>
    </row>
    <row r="2426" spans="1:5" x14ac:dyDescent="0.3">
      <c r="A2426">
        <f t="shared" si="112"/>
        <v>32</v>
      </c>
      <c r="B2426">
        <f t="shared" si="113"/>
        <v>19</v>
      </c>
      <c r="C2426">
        <f t="shared" si="114"/>
        <v>25</v>
      </c>
      <c r="D2426">
        <v>47245.6202888349</v>
      </c>
      <c r="E2426">
        <v>0.55184755806232999</v>
      </c>
    </row>
    <row r="2427" spans="1:5" x14ac:dyDescent="0.3">
      <c r="A2427">
        <f t="shared" si="112"/>
        <v>32</v>
      </c>
      <c r="B2427">
        <f t="shared" si="113"/>
        <v>19</v>
      </c>
      <c r="C2427">
        <f t="shared" si="114"/>
        <v>25</v>
      </c>
      <c r="D2427">
        <v>47245.6202888349</v>
      </c>
      <c r="E2427">
        <v>0.55184755806232999</v>
      </c>
    </row>
    <row r="2428" spans="1:5" x14ac:dyDescent="0.3">
      <c r="A2428">
        <f t="shared" si="112"/>
        <v>32</v>
      </c>
      <c r="B2428">
        <f t="shared" si="113"/>
        <v>19</v>
      </c>
      <c r="C2428">
        <f t="shared" si="114"/>
        <v>30</v>
      </c>
      <c r="D2428">
        <v>47250.904619089502</v>
      </c>
      <c r="E2428">
        <v>0.55198531611288704</v>
      </c>
    </row>
    <row r="2429" spans="1:5" x14ac:dyDescent="0.3">
      <c r="A2429">
        <f t="shared" si="112"/>
        <v>32</v>
      </c>
      <c r="B2429">
        <f t="shared" si="113"/>
        <v>20</v>
      </c>
      <c r="C2429">
        <f t="shared" si="114"/>
        <v>51</v>
      </c>
      <c r="D2429">
        <v>47331.540546276301</v>
      </c>
      <c r="E2429">
        <v>0.54940825313237196</v>
      </c>
    </row>
    <row r="2430" spans="1:5" x14ac:dyDescent="0.3">
      <c r="A2430">
        <f t="shared" si="112"/>
        <v>32</v>
      </c>
      <c r="B2430">
        <f t="shared" si="113"/>
        <v>20</v>
      </c>
      <c r="C2430">
        <f t="shared" si="114"/>
        <v>55</v>
      </c>
      <c r="D2430">
        <v>47335.178860943997</v>
      </c>
      <c r="E2430">
        <v>0.54950315197972599</v>
      </c>
    </row>
    <row r="2431" spans="1:5" x14ac:dyDescent="0.3">
      <c r="A2431">
        <f t="shared" si="112"/>
        <v>32</v>
      </c>
      <c r="B2431">
        <f t="shared" si="113"/>
        <v>21</v>
      </c>
      <c r="C2431">
        <f t="shared" si="114"/>
        <v>0</v>
      </c>
      <c r="D2431">
        <v>47340</v>
      </c>
      <c r="E2431">
        <v>0.54934983999434395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0</v>
      </c>
      <c r="D2432">
        <v>48060</v>
      </c>
      <c r="E2432">
        <v>0.54934983999434395</v>
      </c>
    </row>
    <row r="2433" spans="1:5" x14ac:dyDescent="0.3">
      <c r="A2433">
        <f t="shared" si="112"/>
        <v>33</v>
      </c>
      <c r="B2433">
        <f t="shared" si="113"/>
        <v>9</v>
      </c>
      <c r="C2433">
        <f t="shared" si="114"/>
        <v>8</v>
      </c>
      <c r="D2433">
        <v>48068.980055018299</v>
      </c>
      <c r="E2433">
        <v>0.54906450264235696</v>
      </c>
    </row>
    <row r="2434" spans="1:5" x14ac:dyDescent="0.3">
      <c r="A2434">
        <f t="shared" si="112"/>
        <v>33</v>
      </c>
      <c r="B2434">
        <f t="shared" si="113"/>
        <v>9</v>
      </c>
      <c r="C2434">
        <f t="shared" si="114"/>
        <v>16</v>
      </c>
      <c r="D2434">
        <v>48076.752642192798</v>
      </c>
      <c r="E2434">
        <v>0.54926713810438899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9</v>
      </c>
      <c r="C2435">
        <f t="shared" ref="C2435:C2498" si="117">INT(((((D2435/60/24)-A2435)*24)-B2435)*60)</f>
        <v>21</v>
      </c>
      <c r="D2435">
        <v>48081.636248828101</v>
      </c>
      <c r="E2435">
        <v>0.54911210047664105</v>
      </c>
    </row>
    <row r="2436" spans="1:5" x14ac:dyDescent="0.3">
      <c r="A2436">
        <f t="shared" si="115"/>
        <v>33</v>
      </c>
      <c r="B2436">
        <f t="shared" si="116"/>
        <v>9</v>
      </c>
      <c r="C2436">
        <f t="shared" si="117"/>
        <v>30</v>
      </c>
      <c r="D2436">
        <v>48090.066545399597</v>
      </c>
      <c r="E2436">
        <v>0.54933169054600905</v>
      </c>
    </row>
    <row r="2437" spans="1:5" x14ac:dyDescent="0.3">
      <c r="A2437">
        <f t="shared" si="115"/>
        <v>33</v>
      </c>
      <c r="B2437">
        <f t="shared" si="116"/>
        <v>9</v>
      </c>
      <c r="C2437">
        <f t="shared" si="117"/>
        <v>34</v>
      </c>
      <c r="D2437">
        <v>48094.1454278491</v>
      </c>
      <c r="E2437">
        <v>0.54920227847650305</v>
      </c>
    </row>
    <row r="2438" spans="1:5" x14ac:dyDescent="0.3">
      <c r="A2438">
        <f t="shared" si="115"/>
        <v>33</v>
      </c>
      <c r="B2438">
        <f t="shared" si="116"/>
        <v>9</v>
      </c>
      <c r="C2438">
        <f t="shared" si="117"/>
        <v>43</v>
      </c>
      <c r="D2438">
        <v>48103.237808133701</v>
      </c>
      <c r="E2438">
        <v>0.54943888691892595</v>
      </c>
    </row>
    <row r="2439" spans="1:5" x14ac:dyDescent="0.3">
      <c r="A2439">
        <f t="shared" si="115"/>
        <v>33</v>
      </c>
      <c r="B2439">
        <f t="shared" si="116"/>
        <v>9</v>
      </c>
      <c r="C2439">
        <f t="shared" si="117"/>
        <v>45</v>
      </c>
      <c r="D2439">
        <v>48105.9151310124</v>
      </c>
      <c r="E2439">
        <v>0.54935398373826905</v>
      </c>
    </row>
    <row r="2440" spans="1:5" x14ac:dyDescent="0.3">
      <c r="A2440">
        <f t="shared" si="115"/>
        <v>33</v>
      </c>
      <c r="B2440">
        <f t="shared" si="116"/>
        <v>9</v>
      </c>
      <c r="C2440">
        <f t="shared" si="117"/>
        <v>53</v>
      </c>
      <c r="D2440">
        <v>48113.455675559802</v>
      </c>
      <c r="E2440">
        <v>0.54955002752920801</v>
      </c>
    </row>
    <row r="2441" spans="1:5" x14ac:dyDescent="0.3">
      <c r="A2441">
        <f t="shared" si="115"/>
        <v>33</v>
      </c>
      <c r="B2441">
        <f t="shared" si="116"/>
        <v>10</v>
      </c>
      <c r="C2441">
        <f t="shared" si="117"/>
        <v>1</v>
      </c>
      <c r="D2441">
        <v>48121.399029164997</v>
      </c>
      <c r="E2441">
        <v>0.54929830215312503</v>
      </c>
    </row>
    <row r="2442" spans="1:5" x14ac:dyDescent="0.3">
      <c r="A2442">
        <f t="shared" si="115"/>
        <v>33</v>
      </c>
      <c r="B2442">
        <f t="shared" si="116"/>
        <v>10</v>
      </c>
      <c r="C2442">
        <f t="shared" si="117"/>
        <v>8</v>
      </c>
      <c r="D2442">
        <v>48128.8173635001</v>
      </c>
      <c r="E2442">
        <v>0.54949102168033903</v>
      </c>
    </row>
    <row r="2443" spans="1:5" x14ac:dyDescent="0.3">
      <c r="A2443">
        <f t="shared" si="115"/>
        <v>33</v>
      </c>
      <c r="B2443">
        <f t="shared" si="116"/>
        <v>10</v>
      </c>
      <c r="C2443">
        <f t="shared" si="117"/>
        <v>15</v>
      </c>
      <c r="D2443">
        <v>48135.1863129052</v>
      </c>
      <c r="E2443">
        <v>0.54928937126572697</v>
      </c>
    </row>
    <row r="2444" spans="1:5" x14ac:dyDescent="0.3">
      <c r="A2444">
        <f t="shared" si="115"/>
        <v>33</v>
      </c>
      <c r="B2444">
        <f t="shared" si="116"/>
        <v>10</v>
      </c>
      <c r="C2444">
        <f t="shared" si="117"/>
        <v>24</v>
      </c>
      <c r="D2444">
        <v>48144.065150774499</v>
      </c>
      <c r="E2444">
        <v>0.54951983495978396</v>
      </c>
    </row>
    <row r="2445" spans="1:5" x14ac:dyDescent="0.3">
      <c r="A2445">
        <f t="shared" si="115"/>
        <v>33</v>
      </c>
      <c r="B2445">
        <f t="shared" si="116"/>
        <v>10</v>
      </c>
      <c r="C2445">
        <f t="shared" si="117"/>
        <v>32</v>
      </c>
      <c r="D2445">
        <v>48152.048279496303</v>
      </c>
      <c r="E2445">
        <v>0.54926730932163803</v>
      </c>
    </row>
    <row r="2446" spans="1:5" x14ac:dyDescent="0.3">
      <c r="A2446">
        <f t="shared" si="115"/>
        <v>33</v>
      </c>
      <c r="B2446">
        <f t="shared" si="116"/>
        <v>10</v>
      </c>
      <c r="C2446">
        <f t="shared" si="117"/>
        <v>40</v>
      </c>
      <c r="D2446">
        <v>48160.261372594403</v>
      </c>
      <c r="E2446">
        <v>0.54948030436650597</v>
      </c>
    </row>
    <row r="2447" spans="1:5" x14ac:dyDescent="0.3">
      <c r="A2447">
        <f t="shared" si="115"/>
        <v>33</v>
      </c>
      <c r="B2447">
        <f t="shared" si="116"/>
        <v>10</v>
      </c>
      <c r="C2447">
        <f t="shared" si="117"/>
        <v>44</v>
      </c>
      <c r="D2447">
        <v>48164.314761045302</v>
      </c>
      <c r="E2447">
        <v>0.54935218559102394</v>
      </c>
    </row>
    <row r="2448" spans="1:5" x14ac:dyDescent="0.3">
      <c r="A2448">
        <f t="shared" si="115"/>
        <v>33</v>
      </c>
      <c r="B2448">
        <f t="shared" si="116"/>
        <v>10</v>
      </c>
      <c r="C2448">
        <f t="shared" si="117"/>
        <v>53</v>
      </c>
      <c r="D2448">
        <v>48173.052004775898</v>
      </c>
      <c r="E2448">
        <v>0.54957856448013798</v>
      </c>
    </row>
    <row r="2449" spans="1:5" x14ac:dyDescent="0.3">
      <c r="A2449">
        <f t="shared" si="115"/>
        <v>33</v>
      </c>
      <c r="B2449">
        <f t="shared" si="116"/>
        <v>10</v>
      </c>
      <c r="C2449">
        <f t="shared" si="117"/>
        <v>57</v>
      </c>
      <c r="D2449">
        <v>48177.820929237598</v>
      </c>
      <c r="E2449">
        <v>0.54942791925448498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5</v>
      </c>
      <c r="D2450">
        <v>48185.939480576199</v>
      </c>
      <c r="E2450">
        <v>0.54963807697526401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5</v>
      </c>
      <c r="D2451">
        <v>48185.939480576199</v>
      </c>
      <c r="E2451">
        <v>0.54963807697526401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15</v>
      </c>
      <c r="D2452">
        <v>48195.310110384598</v>
      </c>
      <c r="E2452">
        <v>0.54988040254016701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15</v>
      </c>
      <c r="D2453">
        <v>48195.310110384598</v>
      </c>
      <c r="E2453">
        <v>0.54988040254016701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34</v>
      </c>
      <c r="D2454">
        <v>48214.325827918903</v>
      </c>
      <c r="E2454">
        <v>0.55037135052441699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34</v>
      </c>
      <c r="D2455">
        <v>48214.325827918903</v>
      </c>
      <c r="E2455">
        <v>0.55037135052441699</v>
      </c>
    </row>
    <row r="2456" spans="1:5" x14ac:dyDescent="0.3">
      <c r="A2456">
        <f t="shared" si="115"/>
        <v>33</v>
      </c>
      <c r="B2456">
        <f t="shared" si="116"/>
        <v>11</v>
      </c>
      <c r="C2456">
        <f t="shared" si="117"/>
        <v>39</v>
      </c>
      <c r="D2456">
        <v>48219.149288123001</v>
      </c>
      <c r="E2456">
        <v>0.55049571243344797</v>
      </c>
    </row>
    <row r="2457" spans="1:5" x14ac:dyDescent="0.3">
      <c r="A2457">
        <f t="shared" si="115"/>
        <v>33</v>
      </c>
      <c r="B2457">
        <f t="shared" si="116"/>
        <v>11</v>
      </c>
      <c r="C2457">
        <f t="shared" si="117"/>
        <v>41</v>
      </c>
      <c r="D2457">
        <v>48221.377749378997</v>
      </c>
      <c r="E2457">
        <v>0.55042537634048605</v>
      </c>
    </row>
    <row r="2458" spans="1:5" x14ac:dyDescent="0.3">
      <c r="A2458">
        <f t="shared" si="115"/>
        <v>33</v>
      </c>
      <c r="B2458">
        <f t="shared" si="116"/>
        <v>11</v>
      </c>
      <c r="C2458">
        <f t="shared" si="117"/>
        <v>49</v>
      </c>
      <c r="D2458">
        <v>48229.193290381198</v>
      </c>
      <c r="E2458">
        <v>0.55062674203380402</v>
      </c>
    </row>
    <row r="2459" spans="1:5" x14ac:dyDescent="0.3">
      <c r="A2459">
        <f t="shared" si="115"/>
        <v>33</v>
      </c>
      <c r="B2459">
        <f t="shared" si="116"/>
        <v>11</v>
      </c>
      <c r="C2459">
        <f t="shared" si="117"/>
        <v>58</v>
      </c>
      <c r="D2459">
        <v>48238.608848866999</v>
      </c>
      <c r="E2459">
        <v>0.55032978490862094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6</v>
      </c>
      <c r="D2460">
        <v>48246.555858260203</v>
      </c>
      <c r="E2460">
        <v>0.550534377814755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38</v>
      </c>
      <c r="D2461">
        <v>48278.287721334404</v>
      </c>
      <c r="E2461">
        <v>0.54953602404593604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49</v>
      </c>
      <c r="D2462">
        <v>48289.7186913806</v>
      </c>
      <c r="E2462">
        <v>0.54983010302611701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49</v>
      </c>
      <c r="D2463">
        <v>48289.7186913806</v>
      </c>
      <c r="E2463">
        <v>0.54983010302611701</v>
      </c>
    </row>
    <row r="2464" spans="1:5" x14ac:dyDescent="0.3">
      <c r="A2464">
        <f t="shared" si="115"/>
        <v>33</v>
      </c>
      <c r="B2464">
        <f t="shared" si="116"/>
        <v>13</v>
      </c>
      <c r="C2464">
        <f t="shared" si="117"/>
        <v>5</v>
      </c>
      <c r="D2464">
        <v>48305.461319804803</v>
      </c>
      <c r="E2464">
        <v>0.55023447796875102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5</v>
      </c>
      <c r="D2465">
        <v>48305.461319804803</v>
      </c>
      <c r="E2465">
        <v>0.55023447796875102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9</v>
      </c>
      <c r="D2466">
        <v>48309.187538403698</v>
      </c>
      <c r="E2466">
        <v>0.55033008563166497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18</v>
      </c>
      <c r="D2467">
        <v>48318.2899088587</v>
      </c>
      <c r="E2467">
        <v>0.55004446438022303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29</v>
      </c>
      <c r="D2468">
        <v>48329.147065904603</v>
      </c>
      <c r="E2468">
        <v>0.55032283904399404</v>
      </c>
    </row>
    <row r="2469" spans="1:5" x14ac:dyDescent="0.3">
      <c r="A2469">
        <f t="shared" si="115"/>
        <v>33</v>
      </c>
      <c r="B2469">
        <f t="shared" si="116"/>
        <v>13</v>
      </c>
      <c r="C2469">
        <f t="shared" si="117"/>
        <v>29</v>
      </c>
      <c r="D2469">
        <v>48329.147065904603</v>
      </c>
      <c r="E2469">
        <v>0.55032283904399404</v>
      </c>
    </row>
    <row r="2470" spans="1:5" x14ac:dyDescent="0.3">
      <c r="A2470">
        <f t="shared" si="115"/>
        <v>33</v>
      </c>
      <c r="B2470">
        <f t="shared" si="116"/>
        <v>13</v>
      </c>
      <c r="C2470">
        <f t="shared" si="117"/>
        <v>44</v>
      </c>
      <c r="D2470">
        <v>48344.398555025597</v>
      </c>
      <c r="E2470">
        <v>0.55071330196288104</v>
      </c>
    </row>
    <row r="2471" spans="1:5" x14ac:dyDescent="0.3">
      <c r="A2471">
        <f t="shared" si="115"/>
        <v>33</v>
      </c>
      <c r="B2471">
        <f t="shared" si="116"/>
        <v>13</v>
      </c>
      <c r="C2471">
        <f t="shared" si="117"/>
        <v>44</v>
      </c>
      <c r="D2471">
        <v>48344.398555025597</v>
      </c>
      <c r="E2471">
        <v>0.55071330196288104</v>
      </c>
    </row>
    <row r="2472" spans="1:5" x14ac:dyDescent="0.3">
      <c r="A2472">
        <f t="shared" si="115"/>
        <v>33</v>
      </c>
      <c r="B2472">
        <f t="shared" si="116"/>
        <v>13</v>
      </c>
      <c r="C2472">
        <f t="shared" si="117"/>
        <v>51</v>
      </c>
      <c r="D2472">
        <v>48351.067694822501</v>
      </c>
      <c r="E2472">
        <v>0.55088382977884098</v>
      </c>
    </row>
    <row r="2473" spans="1:5" x14ac:dyDescent="0.3">
      <c r="A2473">
        <f t="shared" si="115"/>
        <v>33</v>
      </c>
      <c r="B2473">
        <f t="shared" si="116"/>
        <v>13</v>
      </c>
      <c r="C2473">
        <f t="shared" si="117"/>
        <v>53</v>
      </c>
      <c r="D2473">
        <v>48353.242949758402</v>
      </c>
      <c r="E2473">
        <v>0.55081564015822004</v>
      </c>
    </row>
    <row r="2474" spans="1:5" x14ac:dyDescent="0.3">
      <c r="A2474">
        <f t="shared" si="115"/>
        <v>33</v>
      </c>
      <c r="B2474">
        <f t="shared" si="116"/>
        <v>13</v>
      </c>
      <c r="C2474">
        <f t="shared" si="117"/>
        <v>57</v>
      </c>
      <c r="D2474">
        <v>48357.471610761699</v>
      </c>
      <c r="E2474">
        <v>0.55092370168309801</v>
      </c>
    </row>
    <row r="2475" spans="1:5" x14ac:dyDescent="0.3">
      <c r="A2475">
        <f t="shared" si="115"/>
        <v>33</v>
      </c>
      <c r="B2475">
        <f t="shared" si="116"/>
        <v>13</v>
      </c>
      <c r="C2475">
        <f t="shared" si="117"/>
        <v>58</v>
      </c>
      <c r="D2475">
        <v>48358.068640659301</v>
      </c>
      <c r="E2475">
        <v>0.55090498984803005</v>
      </c>
    </row>
    <row r="2476" spans="1:5" x14ac:dyDescent="0.3">
      <c r="A2476">
        <f t="shared" si="115"/>
        <v>33</v>
      </c>
      <c r="B2476">
        <f t="shared" si="116"/>
        <v>14</v>
      </c>
      <c r="C2476">
        <f t="shared" si="117"/>
        <v>7</v>
      </c>
      <c r="D2476">
        <v>48367.135066726398</v>
      </c>
      <c r="E2476">
        <v>0.55113650491237798</v>
      </c>
    </row>
    <row r="2477" spans="1:5" x14ac:dyDescent="0.3">
      <c r="A2477">
        <f t="shared" si="115"/>
        <v>33</v>
      </c>
      <c r="B2477">
        <f t="shared" si="116"/>
        <v>14</v>
      </c>
      <c r="C2477">
        <f t="shared" si="117"/>
        <v>7</v>
      </c>
      <c r="D2477">
        <v>48367.135066726398</v>
      </c>
      <c r="E2477">
        <v>0.55113650491237798</v>
      </c>
    </row>
    <row r="2478" spans="1:5" x14ac:dyDescent="0.3">
      <c r="A2478">
        <f t="shared" si="115"/>
        <v>33</v>
      </c>
      <c r="B2478">
        <f t="shared" si="116"/>
        <v>14</v>
      </c>
      <c r="C2478">
        <f t="shared" si="117"/>
        <v>24</v>
      </c>
      <c r="D2478">
        <v>48384.923604957199</v>
      </c>
      <c r="E2478">
        <v>0.55159004993318905</v>
      </c>
    </row>
    <row r="2479" spans="1:5" x14ac:dyDescent="0.3">
      <c r="A2479">
        <f t="shared" si="115"/>
        <v>33</v>
      </c>
      <c r="B2479">
        <f t="shared" si="116"/>
        <v>14</v>
      </c>
      <c r="C2479">
        <f t="shared" si="117"/>
        <v>24</v>
      </c>
      <c r="D2479">
        <v>48384.923604957199</v>
      </c>
      <c r="E2479">
        <v>0.55159004993318905</v>
      </c>
    </row>
    <row r="2480" spans="1:5" x14ac:dyDescent="0.3">
      <c r="A2480">
        <f t="shared" si="115"/>
        <v>33</v>
      </c>
      <c r="B2480">
        <f t="shared" si="116"/>
        <v>14</v>
      </c>
      <c r="C2480">
        <f t="shared" si="117"/>
        <v>28</v>
      </c>
      <c r="D2480">
        <v>48388.899513421296</v>
      </c>
      <c r="E2480">
        <v>0.55169129628958302</v>
      </c>
    </row>
    <row r="2481" spans="1:5" x14ac:dyDescent="0.3">
      <c r="A2481">
        <f t="shared" si="115"/>
        <v>33</v>
      </c>
      <c r="B2481">
        <f t="shared" si="116"/>
        <v>14</v>
      </c>
      <c r="C2481">
        <f t="shared" si="117"/>
        <v>28</v>
      </c>
      <c r="D2481">
        <v>48388.899513421296</v>
      </c>
      <c r="E2481">
        <v>0.55169129628958302</v>
      </c>
    </row>
    <row r="2482" spans="1:5" x14ac:dyDescent="0.3">
      <c r="A2482">
        <f t="shared" si="115"/>
        <v>33</v>
      </c>
      <c r="B2482">
        <f t="shared" si="116"/>
        <v>14</v>
      </c>
      <c r="C2482">
        <f t="shared" si="117"/>
        <v>40</v>
      </c>
      <c r="D2482">
        <v>48400.506019819302</v>
      </c>
      <c r="E2482">
        <v>0.55198659415628504</v>
      </c>
    </row>
    <row r="2483" spans="1:5" x14ac:dyDescent="0.3">
      <c r="A2483">
        <f t="shared" si="115"/>
        <v>33</v>
      </c>
      <c r="B2483">
        <f t="shared" si="116"/>
        <v>14</v>
      </c>
      <c r="C2483">
        <f t="shared" si="117"/>
        <v>40</v>
      </c>
      <c r="D2483">
        <v>48400.506019819302</v>
      </c>
      <c r="E2483">
        <v>0.55198659415628504</v>
      </c>
    </row>
    <row r="2484" spans="1:5" x14ac:dyDescent="0.3">
      <c r="A2484">
        <f t="shared" si="115"/>
        <v>33</v>
      </c>
      <c r="B2484">
        <f t="shared" si="116"/>
        <v>14</v>
      </c>
      <c r="C2484">
        <f t="shared" si="117"/>
        <v>56</v>
      </c>
      <c r="D2484">
        <v>48416.776408322599</v>
      </c>
      <c r="E2484">
        <v>0.55239989826577796</v>
      </c>
    </row>
    <row r="2485" spans="1:5" x14ac:dyDescent="0.3">
      <c r="A2485">
        <f t="shared" si="115"/>
        <v>33</v>
      </c>
      <c r="B2485">
        <f t="shared" si="116"/>
        <v>14</v>
      </c>
      <c r="C2485">
        <f t="shared" si="117"/>
        <v>56</v>
      </c>
      <c r="D2485">
        <v>48416.776408322599</v>
      </c>
      <c r="E2485">
        <v>0.55239989826577796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2</v>
      </c>
      <c r="D2486">
        <v>48422.042959858598</v>
      </c>
      <c r="E2486">
        <v>0.55253351708808196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45</v>
      </c>
      <c r="D2487">
        <v>48465.028468495002</v>
      </c>
      <c r="E2487">
        <v>0.55119052042211802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55</v>
      </c>
      <c r="D2488">
        <v>48475.511094101203</v>
      </c>
      <c r="E2488">
        <v>0.55145639020784698</v>
      </c>
    </row>
    <row r="2489" spans="1:5" x14ac:dyDescent="0.3">
      <c r="A2489">
        <f t="shared" si="115"/>
        <v>33</v>
      </c>
      <c r="B2489">
        <f t="shared" si="116"/>
        <v>15</v>
      </c>
      <c r="C2489">
        <f t="shared" si="117"/>
        <v>55</v>
      </c>
      <c r="D2489">
        <v>48475.511094101203</v>
      </c>
      <c r="E2489">
        <v>0.55145639020784698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8</v>
      </c>
      <c r="D2490">
        <v>48488.695835082297</v>
      </c>
      <c r="E2490">
        <v>0.55179034655160597</v>
      </c>
    </row>
    <row r="2491" spans="1:5" x14ac:dyDescent="0.3">
      <c r="A2491">
        <f t="shared" si="115"/>
        <v>33</v>
      </c>
      <c r="B2491">
        <f t="shared" si="116"/>
        <v>16</v>
      </c>
      <c r="C2491">
        <f t="shared" si="117"/>
        <v>8</v>
      </c>
      <c r="D2491">
        <v>48488.695835082297</v>
      </c>
      <c r="E2491">
        <v>0.55179034655160597</v>
      </c>
    </row>
    <row r="2492" spans="1:5" x14ac:dyDescent="0.3">
      <c r="A2492">
        <f t="shared" si="115"/>
        <v>33</v>
      </c>
      <c r="B2492">
        <f t="shared" si="116"/>
        <v>16</v>
      </c>
      <c r="C2492">
        <f t="shared" si="117"/>
        <v>13</v>
      </c>
      <c r="D2492">
        <v>48493.6147353134</v>
      </c>
      <c r="E2492">
        <v>0.55191481005614096</v>
      </c>
    </row>
    <row r="2493" spans="1:5" x14ac:dyDescent="0.3">
      <c r="A2493">
        <f t="shared" si="115"/>
        <v>33</v>
      </c>
      <c r="B2493">
        <f t="shared" si="116"/>
        <v>16</v>
      </c>
      <c r="C2493">
        <f t="shared" si="117"/>
        <v>17</v>
      </c>
      <c r="D2493">
        <v>48497.483564388203</v>
      </c>
      <c r="E2493">
        <v>0.55179429271200597</v>
      </c>
    </row>
    <row r="2494" spans="1:5" x14ac:dyDescent="0.3">
      <c r="A2494">
        <f t="shared" si="115"/>
        <v>33</v>
      </c>
      <c r="B2494">
        <f t="shared" si="116"/>
        <v>16</v>
      </c>
      <c r="C2494">
        <f t="shared" si="117"/>
        <v>27</v>
      </c>
      <c r="D2494">
        <v>48507.053642075</v>
      </c>
      <c r="E2494">
        <v>0.55203625979379001</v>
      </c>
    </row>
    <row r="2495" spans="1:5" x14ac:dyDescent="0.3">
      <c r="A2495">
        <f t="shared" si="115"/>
        <v>33</v>
      </c>
      <c r="B2495">
        <f t="shared" si="116"/>
        <v>16</v>
      </c>
      <c r="C2495">
        <f t="shared" si="117"/>
        <v>27</v>
      </c>
      <c r="D2495">
        <v>48507.053642075</v>
      </c>
      <c r="E2495">
        <v>0.55203625979379001</v>
      </c>
    </row>
    <row r="2496" spans="1:5" x14ac:dyDescent="0.3">
      <c r="A2496">
        <f t="shared" si="115"/>
        <v>33</v>
      </c>
      <c r="B2496">
        <f t="shared" si="116"/>
        <v>16</v>
      </c>
      <c r="C2496">
        <f t="shared" si="117"/>
        <v>42</v>
      </c>
      <c r="D2496">
        <v>48522.218525317701</v>
      </c>
      <c r="E2496">
        <v>0.55241914978060302</v>
      </c>
    </row>
    <row r="2497" spans="1:5" x14ac:dyDescent="0.3">
      <c r="A2497">
        <f t="shared" si="115"/>
        <v>33</v>
      </c>
      <c r="B2497">
        <f t="shared" si="116"/>
        <v>16</v>
      </c>
      <c r="C2497">
        <f t="shared" si="117"/>
        <v>42</v>
      </c>
      <c r="D2497">
        <v>48522.218525317701</v>
      </c>
      <c r="E2497">
        <v>0.55241914978060302</v>
      </c>
    </row>
    <row r="2498" spans="1:5" x14ac:dyDescent="0.3">
      <c r="A2498">
        <f t="shared" si="115"/>
        <v>33</v>
      </c>
      <c r="B2498">
        <f t="shared" si="116"/>
        <v>16</v>
      </c>
      <c r="C2498">
        <f t="shared" si="117"/>
        <v>46</v>
      </c>
      <c r="D2498">
        <v>48526.285436397797</v>
      </c>
      <c r="E2498">
        <v>0.55252172175407599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17</v>
      </c>
      <c r="C2499">
        <f t="shared" ref="C2499:C2562" si="120">INT(((((D2499/60/24)-A2499)*24)-B2499)*60)</f>
        <v>31</v>
      </c>
      <c r="D2499">
        <v>48571.846312422997</v>
      </c>
      <c r="E2499">
        <v>0.55110683915988201</v>
      </c>
    </row>
    <row r="2500" spans="1:5" x14ac:dyDescent="0.3">
      <c r="A2500">
        <f t="shared" si="118"/>
        <v>33</v>
      </c>
      <c r="B2500">
        <f t="shared" si="119"/>
        <v>17</v>
      </c>
      <c r="C2500">
        <f t="shared" si="120"/>
        <v>35</v>
      </c>
      <c r="D2500">
        <v>48575.917873437204</v>
      </c>
      <c r="E2500">
        <v>0.55120954225765095</v>
      </c>
    </row>
    <row r="2501" spans="1:5" x14ac:dyDescent="0.3">
      <c r="A2501">
        <f t="shared" si="118"/>
        <v>33</v>
      </c>
      <c r="B2501">
        <f t="shared" si="119"/>
        <v>17</v>
      </c>
      <c r="C2501">
        <f t="shared" si="120"/>
        <v>45</v>
      </c>
      <c r="D2501">
        <v>48585.224676006401</v>
      </c>
      <c r="E2501">
        <v>0.55092142466984195</v>
      </c>
    </row>
    <row r="2502" spans="1:5" x14ac:dyDescent="0.3">
      <c r="A2502">
        <f t="shared" si="118"/>
        <v>33</v>
      </c>
      <c r="B2502">
        <f t="shared" si="119"/>
        <v>17</v>
      </c>
      <c r="C2502">
        <f t="shared" si="120"/>
        <v>48</v>
      </c>
      <c r="D2502">
        <v>48588.0755072354</v>
      </c>
      <c r="E2502">
        <v>0.55099331605565305</v>
      </c>
    </row>
    <row r="2503" spans="1:5" x14ac:dyDescent="0.3">
      <c r="A2503">
        <f t="shared" si="118"/>
        <v>33</v>
      </c>
      <c r="B2503">
        <f t="shared" si="119"/>
        <v>18</v>
      </c>
      <c r="C2503">
        <f t="shared" si="120"/>
        <v>56</v>
      </c>
      <c r="D2503">
        <v>48656.029325737603</v>
      </c>
      <c r="E2503">
        <v>0.54889877374355001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7</v>
      </c>
      <c r="D2504">
        <v>48667.432327478797</v>
      </c>
      <c r="E2504">
        <v>0.54918634481436301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7</v>
      </c>
      <c r="D2505">
        <v>48667.432327478797</v>
      </c>
      <c r="E2505">
        <v>0.54918634481436301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21</v>
      </c>
      <c r="D2506">
        <v>48681.679142407302</v>
      </c>
      <c r="E2506">
        <v>0.54954511890821001</v>
      </c>
    </row>
    <row r="2507" spans="1:5" x14ac:dyDescent="0.3">
      <c r="A2507">
        <f t="shared" si="118"/>
        <v>33</v>
      </c>
      <c r="B2507">
        <f t="shared" si="119"/>
        <v>19</v>
      </c>
      <c r="C2507">
        <f t="shared" si="120"/>
        <v>21</v>
      </c>
      <c r="D2507">
        <v>48681.679142407302</v>
      </c>
      <c r="E2507">
        <v>0.54954511890821001</v>
      </c>
    </row>
    <row r="2508" spans="1:5" x14ac:dyDescent="0.3">
      <c r="A2508">
        <f t="shared" si="118"/>
        <v>33</v>
      </c>
      <c r="B2508">
        <f t="shared" si="119"/>
        <v>19</v>
      </c>
      <c r="C2508">
        <f t="shared" si="120"/>
        <v>24</v>
      </c>
      <c r="D2508">
        <v>48684.861524059597</v>
      </c>
      <c r="E2508">
        <v>0.54962518204340105</v>
      </c>
    </row>
    <row r="2509" spans="1:5" x14ac:dyDescent="0.3">
      <c r="A2509">
        <f t="shared" si="118"/>
        <v>33</v>
      </c>
      <c r="B2509">
        <f t="shared" si="119"/>
        <v>19</v>
      </c>
      <c r="C2509">
        <f t="shared" si="120"/>
        <v>52</v>
      </c>
      <c r="D2509">
        <v>48712.482369693404</v>
      </c>
      <c r="E2509">
        <v>0.54877861144616302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</v>
      </c>
      <c r="D2510">
        <v>48724.992293456999</v>
      </c>
      <c r="E2510">
        <v>0.54909316968497401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34</v>
      </c>
      <c r="D2511">
        <v>48754.209358985499</v>
      </c>
      <c r="E2511">
        <v>0.54820061909765605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42</v>
      </c>
      <c r="D2512">
        <v>48762.459237375297</v>
      </c>
      <c r="E2512">
        <v>0.54840789274692803</v>
      </c>
    </row>
    <row r="2513" spans="1:5" x14ac:dyDescent="0.3">
      <c r="A2513">
        <f t="shared" si="118"/>
        <v>33</v>
      </c>
      <c r="B2513">
        <f t="shared" si="119"/>
        <v>20</v>
      </c>
      <c r="C2513">
        <f t="shared" si="120"/>
        <v>42</v>
      </c>
      <c r="D2513">
        <v>48762.459237375297</v>
      </c>
      <c r="E2513">
        <v>0.54840789274692803</v>
      </c>
    </row>
    <row r="2514" spans="1:5" x14ac:dyDescent="0.3">
      <c r="A2514">
        <f t="shared" si="118"/>
        <v>33</v>
      </c>
      <c r="B2514">
        <f t="shared" si="119"/>
        <v>20</v>
      </c>
      <c r="C2514">
        <f t="shared" si="120"/>
        <v>55</v>
      </c>
      <c r="D2514">
        <v>48775.558416245003</v>
      </c>
      <c r="E2514">
        <v>0.548736611959316</v>
      </c>
    </row>
    <row r="2515" spans="1:5" x14ac:dyDescent="0.3">
      <c r="A2515">
        <f t="shared" si="118"/>
        <v>33</v>
      </c>
      <c r="B2515">
        <f t="shared" si="119"/>
        <v>20</v>
      </c>
      <c r="C2515">
        <f t="shared" si="120"/>
        <v>55</v>
      </c>
      <c r="D2515">
        <v>48775.558416245003</v>
      </c>
      <c r="E2515">
        <v>0.548736611959316</v>
      </c>
    </row>
    <row r="2516" spans="1:5" x14ac:dyDescent="0.3">
      <c r="A2516">
        <f t="shared" si="118"/>
        <v>33</v>
      </c>
      <c r="B2516">
        <f t="shared" si="119"/>
        <v>21</v>
      </c>
      <c r="C2516">
        <f t="shared" si="120"/>
        <v>0</v>
      </c>
      <c r="D2516">
        <v>48780</v>
      </c>
      <c r="E2516">
        <v>0.54884796330006702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0</v>
      </c>
      <c r="D2517">
        <v>52380</v>
      </c>
      <c r="E2517">
        <v>0.54884796330006702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13</v>
      </c>
      <c r="D2518">
        <v>52393.425257953299</v>
      </c>
      <c r="E2518">
        <v>0.54843891141909795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21</v>
      </c>
      <c r="D2519">
        <v>52401.939392352899</v>
      </c>
      <c r="E2519">
        <v>0.54865224316514905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25</v>
      </c>
      <c r="D2520">
        <v>52405.466109722598</v>
      </c>
      <c r="E2520">
        <v>0.54854489829073105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32</v>
      </c>
      <c r="D2521">
        <v>52412.862380845399</v>
      </c>
      <c r="E2521">
        <v>0.54873006491938403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42</v>
      </c>
      <c r="D2522">
        <v>52422.3829551483</v>
      </c>
      <c r="E2522">
        <v>0.54844051196131505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51</v>
      </c>
      <c r="D2523">
        <v>52431.135057174797</v>
      </c>
      <c r="E2523">
        <v>0.54865945080908396</v>
      </c>
    </row>
    <row r="2524" spans="1:5" x14ac:dyDescent="0.3">
      <c r="A2524">
        <f t="shared" si="118"/>
        <v>36</v>
      </c>
      <c r="B2524">
        <f t="shared" si="119"/>
        <v>9</v>
      </c>
      <c r="C2524">
        <f t="shared" si="120"/>
        <v>55</v>
      </c>
      <c r="D2524">
        <v>52435.997609234102</v>
      </c>
      <c r="E2524">
        <v>0.548511694634091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3</v>
      </c>
      <c r="D2525">
        <v>52443.808990486403</v>
      </c>
      <c r="E2525">
        <v>0.54870693292995698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10</v>
      </c>
      <c r="D2526">
        <v>52450.736767767201</v>
      </c>
      <c r="E2526">
        <v>0.54849657518568695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18</v>
      </c>
      <c r="D2527">
        <v>52458.6906681326</v>
      </c>
      <c r="E2527">
        <v>0.54869521862295401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25</v>
      </c>
      <c r="D2528">
        <v>52465.302345132201</v>
      </c>
      <c r="E2528">
        <v>0.54849462504218105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27</v>
      </c>
      <c r="D2529">
        <v>52467.813626228599</v>
      </c>
      <c r="E2529">
        <v>0.54855731127593399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43</v>
      </c>
      <c r="D2530">
        <v>52483.801841806802</v>
      </c>
      <c r="E2530">
        <v>0.54807285764424096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52</v>
      </c>
      <c r="D2531">
        <v>52492.067535045702</v>
      </c>
      <c r="E2531">
        <v>0.548279100864008</v>
      </c>
    </row>
    <row r="2532" spans="1:5" x14ac:dyDescent="0.3">
      <c r="A2532">
        <f t="shared" si="118"/>
        <v>36</v>
      </c>
      <c r="B2532">
        <f t="shared" si="119"/>
        <v>10</v>
      </c>
      <c r="C2532">
        <f t="shared" si="120"/>
        <v>55</v>
      </c>
      <c r="D2532">
        <v>52495.119904075902</v>
      </c>
      <c r="E2532">
        <v>0.54818671670336006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2</v>
      </c>
      <c r="D2533">
        <v>52502.7271845086</v>
      </c>
      <c r="E2533">
        <v>0.548376371953051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11</v>
      </c>
      <c r="D2534">
        <v>52511.549463338401</v>
      </c>
      <c r="E2534">
        <v>0.54810954813488799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19</v>
      </c>
      <c r="D2535">
        <v>52519.034447958598</v>
      </c>
      <c r="E2535">
        <v>0.54829601853891896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26</v>
      </c>
      <c r="D2536">
        <v>52526.415733768299</v>
      </c>
      <c r="E2536">
        <v>0.54807299214734295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33</v>
      </c>
      <c r="D2537">
        <v>52533.7598955945</v>
      </c>
      <c r="E2537">
        <v>0.54825582066872802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35</v>
      </c>
      <c r="D2538">
        <v>52535.569296351103</v>
      </c>
      <c r="E2538">
        <v>0.54820118098871895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43</v>
      </c>
      <c r="D2539">
        <v>52543.913500875897</v>
      </c>
      <c r="E2539">
        <v>0.54840872997036905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43</v>
      </c>
      <c r="D2540">
        <v>52543.913500875897</v>
      </c>
      <c r="E2540">
        <v>0.54840872997036905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59</v>
      </c>
      <c r="D2541">
        <v>52559.354048380599</v>
      </c>
      <c r="E2541">
        <v>0.54879228685798098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59</v>
      </c>
      <c r="D2542">
        <v>52559.354048380599</v>
      </c>
      <c r="E2542">
        <v>0.54879228685798098</v>
      </c>
    </row>
    <row r="2543" spans="1:5" x14ac:dyDescent="0.3">
      <c r="A2543">
        <f t="shared" si="118"/>
        <v>36</v>
      </c>
      <c r="B2543">
        <f t="shared" si="119"/>
        <v>12</v>
      </c>
      <c r="C2543">
        <f t="shared" si="120"/>
        <v>4</v>
      </c>
      <c r="D2543">
        <v>52564.273643031403</v>
      </c>
      <c r="E2543">
        <v>0.54891435712020697</v>
      </c>
    </row>
    <row r="2544" spans="1:5" x14ac:dyDescent="0.3">
      <c r="A2544">
        <f t="shared" si="118"/>
        <v>36</v>
      </c>
      <c r="B2544">
        <f t="shared" si="119"/>
        <v>12</v>
      </c>
      <c r="C2544">
        <f t="shared" si="120"/>
        <v>12</v>
      </c>
      <c r="D2544">
        <v>52572.672994391702</v>
      </c>
      <c r="E2544">
        <v>0.54866092956980905</v>
      </c>
    </row>
    <row r="2545" spans="1:5" x14ac:dyDescent="0.3">
      <c r="A2545">
        <f t="shared" si="118"/>
        <v>36</v>
      </c>
      <c r="B2545">
        <f t="shared" si="119"/>
        <v>12</v>
      </c>
      <c r="C2545">
        <f t="shared" si="120"/>
        <v>15</v>
      </c>
      <c r="D2545">
        <v>52575.645158551597</v>
      </c>
      <c r="E2545">
        <v>0.54873465346348804</v>
      </c>
    </row>
    <row r="2546" spans="1:5" x14ac:dyDescent="0.3">
      <c r="A2546">
        <f t="shared" si="118"/>
        <v>36</v>
      </c>
      <c r="B2546">
        <f t="shared" si="119"/>
        <v>12</v>
      </c>
      <c r="C2546">
        <f t="shared" si="120"/>
        <v>27</v>
      </c>
      <c r="D2546">
        <v>52587.434117712502</v>
      </c>
      <c r="E2546">
        <v>0.54837935845717201</v>
      </c>
    </row>
    <row r="2547" spans="1:5" x14ac:dyDescent="0.3">
      <c r="A2547">
        <f t="shared" si="118"/>
        <v>36</v>
      </c>
      <c r="B2547">
        <f t="shared" si="119"/>
        <v>12</v>
      </c>
      <c r="C2547">
        <f t="shared" si="120"/>
        <v>38</v>
      </c>
      <c r="D2547">
        <v>52598.6429552966</v>
      </c>
      <c r="E2547">
        <v>0.54865721353304697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38</v>
      </c>
      <c r="D2548">
        <v>52598.6429552966</v>
      </c>
      <c r="E2548">
        <v>0.54865721353304697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53</v>
      </c>
      <c r="D2549">
        <v>52613.621938802498</v>
      </c>
      <c r="E2549">
        <v>0.54902799319364703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53</v>
      </c>
      <c r="D2550">
        <v>52613.621938802498</v>
      </c>
      <c r="E2550">
        <v>0.54902799319364703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58</v>
      </c>
      <c r="D2551">
        <v>52618.258953848803</v>
      </c>
      <c r="E2551">
        <v>0.54914265128608497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58</v>
      </c>
      <c r="D2552">
        <v>52618.258953848803</v>
      </c>
      <c r="E2552">
        <v>0.54914265128608497</v>
      </c>
    </row>
    <row r="2553" spans="1:5" x14ac:dyDescent="0.3">
      <c r="A2553">
        <f t="shared" si="118"/>
        <v>36</v>
      </c>
      <c r="B2553">
        <f t="shared" si="119"/>
        <v>13</v>
      </c>
      <c r="C2553">
        <f t="shared" si="120"/>
        <v>7</v>
      </c>
      <c r="D2553">
        <v>52627.1431292407</v>
      </c>
      <c r="E2553">
        <v>0.54936216486880396</v>
      </c>
    </row>
    <row r="2554" spans="1:5" x14ac:dyDescent="0.3">
      <c r="A2554">
        <f t="shared" si="118"/>
        <v>36</v>
      </c>
      <c r="B2554">
        <f t="shared" si="119"/>
        <v>13</v>
      </c>
      <c r="C2554">
        <f t="shared" si="120"/>
        <v>7</v>
      </c>
      <c r="D2554">
        <v>52627.1431292407</v>
      </c>
      <c r="E2554">
        <v>0.54936216486880396</v>
      </c>
    </row>
    <row r="2555" spans="1:5" x14ac:dyDescent="0.3">
      <c r="A2555">
        <f t="shared" si="118"/>
        <v>36</v>
      </c>
      <c r="B2555">
        <f t="shared" si="119"/>
        <v>13</v>
      </c>
      <c r="C2555">
        <f t="shared" si="120"/>
        <v>9</v>
      </c>
      <c r="D2555">
        <v>52629.902109898299</v>
      </c>
      <c r="E2555">
        <v>0.54943029132029098</v>
      </c>
    </row>
    <row r="2556" spans="1:5" x14ac:dyDescent="0.3">
      <c r="A2556">
        <f t="shared" si="118"/>
        <v>36</v>
      </c>
      <c r="B2556">
        <f t="shared" si="119"/>
        <v>13</v>
      </c>
      <c r="C2556">
        <f t="shared" si="120"/>
        <v>9</v>
      </c>
      <c r="D2556">
        <v>52629.902109898299</v>
      </c>
      <c r="E2556">
        <v>0.54943029132029098</v>
      </c>
    </row>
    <row r="2557" spans="1:5" x14ac:dyDescent="0.3">
      <c r="A2557">
        <f t="shared" si="118"/>
        <v>36</v>
      </c>
      <c r="B2557">
        <f t="shared" si="119"/>
        <v>13</v>
      </c>
      <c r="C2557">
        <f t="shared" si="120"/>
        <v>13</v>
      </c>
      <c r="D2557">
        <v>52633.082051578604</v>
      </c>
      <c r="E2557">
        <v>0.54950878685285098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22</v>
      </c>
      <c r="D2558">
        <v>52642.271306233</v>
      </c>
      <c r="E2558">
        <v>0.54923228366808796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25</v>
      </c>
      <c r="D2559">
        <v>52645.774877563803</v>
      </c>
      <c r="E2559">
        <v>0.54931874574584705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32</v>
      </c>
      <c r="D2560">
        <v>52652.326961421597</v>
      </c>
      <c r="E2560">
        <v>0.54912177124476702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35</v>
      </c>
      <c r="D2561">
        <v>52655.027132572097</v>
      </c>
      <c r="E2561">
        <v>0.54918838938857795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35</v>
      </c>
      <c r="D2562">
        <v>52655.027132572097</v>
      </c>
      <c r="E2562">
        <v>0.54918838938857795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43</v>
      </c>
      <c r="D2563">
        <v>52663.289066988502</v>
      </c>
      <c r="E2563">
        <v>0.54939210415496198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43</v>
      </c>
      <c r="D2564">
        <v>52663.289066988502</v>
      </c>
      <c r="E2564">
        <v>0.54939210415496198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59</v>
      </c>
      <c r="D2565">
        <v>52679.041371837899</v>
      </c>
      <c r="E2565">
        <v>0.54977999949869505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59</v>
      </c>
      <c r="D2566">
        <v>52679.041371837899</v>
      </c>
      <c r="E2566">
        <v>0.54977999949869505</v>
      </c>
    </row>
    <row r="2567" spans="1:5" x14ac:dyDescent="0.3">
      <c r="A2567">
        <f t="shared" si="121"/>
        <v>36</v>
      </c>
      <c r="B2567">
        <f t="shared" si="122"/>
        <v>14</v>
      </c>
      <c r="C2567">
        <f t="shared" si="123"/>
        <v>3</v>
      </c>
      <c r="D2567">
        <v>52683.075358215698</v>
      </c>
      <c r="E2567">
        <v>0.54987922770562103</v>
      </c>
    </row>
    <row r="2568" spans="1:5" x14ac:dyDescent="0.3">
      <c r="A2568">
        <f t="shared" si="121"/>
        <v>36</v>
      </c>
      <c r="B2568">
        <f t="shared" si="122"/>
        <v>14</v>
      </c>
      <c r="C2568">
        <f t="shared" si="123"/>
        <v>13</v>
      </c>
      <c r="D2568">
        <v>52693.303501310198</v>
      </c>
      <c r="E2568">
        <v>0.54957211525999905</v>
      </c>
    </row>
    <row r="2569" spans="1:5" x14ac:dyDescent="0.3">
      <c r="A2569">
        <f t="shared" si="121"/>
        <v>36</v>
      </c>
      <c r="B2569">
        <f t="shared" si="122"/>
        <v>14</v>
      </c>
      <c r="C2569">
        <f t="shared" si="123"/>
        <v>16</v>
      </c>
      <c r="D2569">
        <v>52696.476583125703</v>
      </c>
      <c r="E2569">
        <v>0.54965014579844695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18</v>
      </c>
      <c r="D2570">
        <v>52698.8060792244</v>
      </c>
      <c r="E2570">
        <v>0.549580249984017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22</v>
      </c>
      <c r="D2571">
        <v>52702.500871480399</v>
      </c>
      <c r="E2571">
        <v>0.54967107860048103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26</v>
      </c>
      <c r="D2572">
        <v>52706.660165665598</v>
      </c>
      <c r="E2572">
        <v>0.54954632898978495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34</v>
      </c>
      <c r="D2573">
        <v>52714.499325466997</v>
      </c>
      <c r="E2573">
        <v>0.54973892646667799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34</v>
      </c>
      <c r="D2574">
        <v>52714.499325466997</v>
      </c>
      <c r="E2574">
        <v>0.54973892646667799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50</v>
      </c>
      <c r="D2575">
        <v>52730.1586055976</v>
      </c>
      <c r="E2575">
        <v>0.55012316098115399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50</v>
      </c>
      <c r="D2576">
        <v>52730.1586055976</v>
      </c>
      <c r="E2576">
        <v>0.55012316098115399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55</v>
      </c>
      <c r="D2577">
        <v>52735.793868598899</v>
      </c>
      <c r="E2577">
        <v>0.55026127401098102</v>
      </c>
    </row>
    <row r="2578" spans="1:5" x14ac:dyDescent="0.3">
      <c r="A2578">
        <f t="shared" si="121"/>
        <v>36</v>
      </c>
      <c r="B2578">
        <f t="shared" si="122"/>
        <v>15</v>
      </c>
      <c r="C2578">
        <f t="shared" si="123"/>
        <v>2</v>
      </c>
      <c r="D2578">
        <v>52742.855713624696</v>
      </c>
      <c r="E2578">
        <v>0.55004965878612999</v>
      </c>
    </row>
    <row r="2579" spans="1:5" x14ac:dyDescent="0.3">
      <c r="A2579">
        <f t="shared" si="121"/>
        <v>36</v>
      </c>
      <c r="B2579">
        <f t="shared" si="122"/>
        <v>15</v>
      </c>
      <c r="C2579">
        <f t="shared" si="123"/>
        <v>13</v>
      </c>
      <c r="D2579">
        <v>52753.3546667173</v>
      </c>
      <c r="E2579">
        <v>0.55030677065340206</v>
      </c>
    </row>
    <row r="2580" spans="1:5" x14ac:dyDescent="0.3">
      <c r="A2580">
        <f t="shared" si="121"/>
        <v>36</v>
      </c>
      <c r="B2580">
        <f t="shared" si="122"/>
        <v>15</v>
      </c>
      <c r="C2580">
        <f t="shared" si="123"/>
        <v>13</v>
      </c>
      <c r="D2580">
        <v>52753.3546667173</v>
      </c>
      <c r="E2580">
        <v>0.55030677065340206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30</v>
      </c>
      <c r="D2581">
        <v>52770.009399595401</v>
      </c>
      <c r="E2581">
        <v>0.55071403094615701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30</v>
      </c>
      <c r="D2582">
        <v>52770.009399595401</v>
      </c>
      <c r="E2582">
        <v>0.55071403094615701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52778.291738235799</v>
      </c>
      <c r="E2583">
        <v>0.55091628551386596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38</v>
      </c>
      <c r="D2584">
        <v>52778.291738235799</v>
      </c>
      <c r="E2584">
        <v>0.55091628551386596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52</v>
      </c>
      <c r="D2585">
        <v>52792.807471513501</v>
      </c>
      <c r="E2585">
        <v>0.55127032057500003</v>
      </c>
    </row>
    <row r="2586" spans="1:5" x14ac:dyDescent="0.3">
      <c r="A2586">
        <f t="shared" si="121"/>
        <v>36</v>
      </c>
      <c r="B2586">
        <f t="shared" si="122"/>
        <v>15</v>
      </c>
      <c r="C2586">
        <f t="shared" si="123"/>
        <v>52</v>
      </c>
      <c r="D2586">
        <v>52792.807471513501</v>
      </c>
      <c r="E2586">
        <v>0.55127032057500003</v>
      </c>
    </row>
    <row r="2587" spans="1:5" x14ac:dyDescent="0.3">
      <c r="A2587">
        <f t="shared" si="121"/>
        <v>36</v>
      </c>
      <c r="B2587">
        <f t="shared" si="122"/>
        <v>15</v>
      </c>
      <c r="C2587">
        <f t="shared" si="123"/>
        <v>55</v>
      </c>
      <c r="D2587">
        <v>52795.6123904173</v>
      </c>
      <c r="E2587">
        <v>0.55133866749357396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21</v>
      </c>
      <c r="D2588">
        <v>52821.990453855797</v>
      </c>
      <c r="E2588">
        <v>0.55055007331315597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32</v>
      </c>
      <c r="D2589">
        <v>52832.5891401025</v>
      </c>
      <c r="E2589">
        <v>0.55080822563640897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32</v>
      </c>
      <c r="D2590">
        <v>52832.5891401025</v>
      </c>
      <c r="E2590">
        <v>0.55080822563640897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43</v>
      </c>
      <c r="D2591">
        <v>52843.219725724703</v>
      </c>
      <c r="E2591">
        <v>0.551066857212544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43</v>
      </c>
      <c r="D2592">
        <v>52843.219725724703</v>
      </c>
      <c r="E2592">
        <v>0.551066857212544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46</v>
      </c>
      <c r="D2593">
        <v>52846.417056878498</v>
      </c>
      <c r="E2593">
        <v>0.55114458685110801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54</v>
      </c>
      <c r="D2594">
        <v>52854.465143757399</v>
      </c>
      <c r="E2594">
        <v>0.55090449007519204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58</v>
      </c>
      <c r="D2595">
        <v>52858.835550800402</v>
      </c>
      <c r="E2595">
        <v>0.55101070511099204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58</v>
      </c>
      <c r="D2596">
        <v>52858.835550800402</v>
      </c>
      <c r="E2596">
        <v>0.55101070511099204</v>
      </c>
    </row>
    <row r="2597" spans="1:5" x14ac:dyDescent="0.3">
      <c r="A2597">
        <f t="shared" si="121"/>
        <v>36</v>
      </c>
      <c r="B2597">
        <f t="shared" si="122"/>
        <v>17</v>
      </c>
      <c r="C2597">
        <f t="shared" si="123"/>
        <v>5</v>
      </c>
      <c r="D2597">
        <v>52865.278367906503</v>
      </c>
      <c r="E2597">
        <v>0.55116719482415799</v>
      </c>
    </row>
    <row r="2598" spans="1:5" x14ac:dyDescent="0.3">
      <c r="A2598">
        <f t="shared" si="121"/>
        <v>36</v>
      </c>
      <c r="B2598">
        <f t="shared" si="122"/>
        <v>17</v>
      </c>
      <c r="C2598">
        <f t="shared" si="123"/>
        <v>5</v>
      </c>
      <c r="D2598">
        <v>52865.278367906503</v>
      </c>
      <c r="E2598">
        <v>0.55116719482415799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9</v>
      </c>
      <c r="D2599">
        <v>52869.1632143897</v>
      </c>
      <c r="E2599">
        <v>0.55126150123080697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11</v>
      </c>
      <c r="D2600">
        <v>52871.846021662903</v>
      </c>
      <c r="E2600">
        <v>0.55118152390657305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14</v>
      </c>
      <c r="D2601">
        <v>52874.954861848302</v>
      </c>
      <c r="E2601">
        <v>0.551256966367768</v>
      </c>
    </row>
    <row r="2602" spans="1:5" x14ac:dyDescent="0.3">
      <c r="A2602">
        <f t="shared" si="121"/>
        <v>36</v>
      </c>
      <c r="B2602">
        <f t="shared" si="122"/>
        <v>17</v>
      </c>
      <c r="C2602">
        <f t="shared" si="123"/>
        <v>24</v>
      </c>
      <c r="D2602">
        <v>52884.140067488101</v>
      </c>
      <c r="E2602">
        <v>0.55098332984221199</v>
      </c>
    </row>
    <row r="2603" spans="1:5" x14ac:dyDescent="0.3">
      <c r="A2603">
        <f t="shared" si="121"/>
        <v>36</v>
      </c>
      <c r="B2603">
        <f t="shared" si="122"/>
        <v>17</v>
      </c>
      <c r="C2603">
        <f t="shared" si="123"/>
        <v>28</v>
      </c>
      <c r="D2603">
        <v>52888.451919142302</v>
      </c>
      <c r="E2603">
        <v>0.55108793574228598</v>
      </c>
    </row>
    <row r="2604" spans="1:5" x14ac:dyDescent="0.3">
      <c r="A2604">
        <f t="shared" si="121"/>
        <v>36</v>
      </c>
      <c r="B2604">
        <f t="shared" si="122"/>
        <v>17</v>
      </c>
      <c r="C2604">
        <f t="shared" si="123"/>
        <v>28</v>
      </c>
      <c r="D2604">
        <v>52888.451919142302</v>
      </c>
      <c r="E2604">
        <v>0.55108793574228598</v>
      </c>
    </row>
    <row r="2605" spans="1:5" x14ac:dyDescent="0.3">
      <c r="A2605">
        <f t="shared" si="121"/>
        <v>36</v>
      </c>
      <c r="B2605">
        <f t="shared" si="122"/>
        <v>17</v>
      </c>
      <c r="C2605">
        <f t="shared" si="123"/>
        <v>41</v>
      </c>
      <c r="D2605">
        <v>52901.409040993298</v>
      </c>
      <c r="E2605">
        <v>0.55140198357223602</v>
      </c>
    </row>
    <row r="2606" spans="1:5" x14ac:dyDescent="0.3">
      <c r="A2606">
        <f t="shared" si="121"/>
        <v>36</v>
      </c>
      <c r="B2606">
        <f t="shared" si="122"/>
        <v>17</v>
      </c>
      <c r="C2606">
        <f t="shared" si="123"/>
        <v>41</v>
      </c>
      <c r="D2606">
        <v>52901.409040993298</v>
      </c>
      <c r="E2606">
        <v>0.55140198357223602</v>
      </c>
    </row>
    <row r="2607" spans="1:5" x14ac:dyDescent="0.3">
      <c r="A2607">
        <f t="shared" si="121"/>
        <v>36</v>
      </c>
      <c r="B2607">
        <f t="shared" si="122"/>
        <v>17</v>
      </c>
      <c r="C2607">
        <f t="shared" si="123"/>
        <v>54</v>
      </c>
      <c r="D2607">
        <v>52914.768794331401</v>
      </c>
      <c r="E2607">
        <v>0.55172533040833405</v>
      </c>
    </row>
    <row r="2608" spans="1:5" x14ac:dyDescent="0.3">
      <c r="A2608">
        <f t="shared" si="121"/>
        <v>36</v>
      </c>
      <c r="B2608">
        <f t="shared" si="122"/>
        <v>17</v>
      </c>
      <c r="C2608">
        <f t="shared" si="123"/>
        <v>54</v>
      </c>
      <c r="D2608">
        <v>52914.768794331401</v>
      </c>
      <c r="E2608">
        <v>0.55172533040833405</v>
      </c>
    </row>
    <row r="2609" spans="1:5" x14ac:dyDescent="0.3">
      <c r="A2609">
        <f t="shared" si="121"/>
        <v>36</v>
      </c>
      <c r="B2609">
        <f t="shared" si="122"/>
        <v>17</v>
      </c>
      <c r="C2609">
        <f t="shared" si="123"/>
        <v>58</v>
      </c>
      <c r="D2609">
        <v>52918.858699937096</v>
      </c>
      <c r="E2609">
        <v>0.55182422544355203</v>
      </c>
    </row>
    <row r="2610" spans="1:5" x14ac:dyDescent="0.3">
      <c r="A2610">
        <f t="shared" si="121"/>
        <v>36</v>
      </c>
      <c r="B2610">
        <f t="shared" si="122"/>
        <v>17</v>
      </c>
      <c r="C2610">
        <f t="shared" si="123"/>
        <v>58</v>
      </c>
      <c r="D2610">
        <v>52918.858699937096</v>
      </c>
      <c r="E2610">
        <v>0.55182422544355203</v>
      </c>
    </row>
    <row r="2611" spans="1:5" x14ac:dyDescent="0.3">
      <c r="A2611">
        <f t="shared" si="121"/>
        <v>36</v>
      </c>
      <c r="B2611">
        <f t="shared" si="122"/>
        <v>18</v>
      </c>
      <c r="C2611">
        <f t="shared" si="123"/>
        <v>3</v>
      </c>
      <c r="D2611">
        <v>52923.954538550403</v>
      </c>
      <c r="E2611">
        <v>0.551947383177401</v>
      </c>
    </row>
    <row r="2612" spans="1:5" x14ac:dyDescent="0.3">
      <c r="A2612">
        <f t="shared" si="121"/>
        <v>36</v>
      </c>
      <c r="B2612">
        <f t="shared" si="122"/>
        <v>18</v>
      </c>
      <c r="C2612">
        <f t="shared" si="123"/>
        <v>3</v>
      </c>
      <c r="D2612">
        <v>52923.954538550403</v>
      </c>
      <c r="E2612">
        <v>0.551947383177401</v>
      </c>
    </row>
    <row r="2613" spans="1:5" x14ac:dyDescent="0.3">
      <c r="A2613">
        <f t="shared" si="121"/>
        <v>36</v>
      </c>
      <c r="B2613">
        <f t="shared" si="122"/>
        <v>18</v>
      </c>
      <c r="C2613">
        <f t="shared" si="123"/>
        <v>17</v>
      </c>
      <c r="D2613">
        <v>52937.747914802698</v>
      </c>
      <c r="E2613">
        <v>0.55228040625504105</v>
      </c>
    </row>
    <row r="2614" spans="1:5" x14ac:dyDescent="0.3">
      <c r="A2614">
        <f t="shared" si="121"/>
        <v>36</v>
      </c>
      <c r="B2614">
        <f t="shared" si="122"/>
        <v>18</v>
      </c>
      <c r="C2614">
        <f t="shared" si="123"/>
        <v>17</v>
      </c>
      <c r="D2614">
        <v>52937.747914802698</v>
      </c>
      <c r="E2614">
        <v>0.55228040625504105</v>
      </c>
    </row>
    <row r="2615" spans="1:5" x14ac:dyDescent="0.3">
      <c r="A2615">
        <f t="shared" si="121"/>
        <v>36</v>
      </c>
      <c r="B2615">
        <f t="shared" si="122"/>
        <v>18</v>
      </c>
      <c r="C2615">
        <f t="shared" si="123"/>
        <v>35</v>
      </c>
      <c r="D2615">
        <v>52955.938327697797</v>
      </c>
      <c r="E2615">
        <v>0.55271883386648901</v>
      </c>
    </row>
    <row r="2616" spans="1:5" x14ac:dyDescent="0.3">
      <c r="A2616">
        <f t="shared" si="121"/>
        <v>36</v>
      </c>
      <c r="B2616">
        <f t="shared" si="122"/>
        <v>18</v>
      </c>
      <c r="C2616">
        <f t="shared" si="123"/>
        <v>35</v>
      </c>
      <c r="D2616">
        <v>52955.938327697797</v>
      </c>
      <c r="E2616">
        <v>0.55271883386648901</v>
      </c>
    </row>
    <row r="2617" spans="1:5" x14ac:dyDescent="0.3">
      <c r="A2617">
        <f t="shared" si="121"/>
        <v>36</v>
      </c>
      <c r="B2617">
        <f t="shared" si="122"/>
        <v>18</v>
      </c>
      <c r="C2617">
        <f t="shared" si="123"/>
        <v>40</v>
      </c>
      <c r="D2617">
        <v>52960.023222748401</v>
      </c>
      <c r="E2617">
        <v>0.55281717048318102</v>
      </c>
    </row>
    <row r="2618" spans="1:5" x14ac:dyDescent="0.3">
      <c r="A2618">
        <f t="shared" si="121"/>
        <v>36</v>
      </c>
      <c r="B2618">
        <f t="shared" si="122"/>
        <v>18</v>
      </c>
      <c r="C2618">
        <f t="shared" si="123"/>
        <v>53</v>
      </c>
      <c r="D2618">
        <v>52973.717239836697</v>
      </c>
      <c r="E2618">
        <v>0.55241002823821495</v>
      </c>
    </row>
    <row r="2619" spans="1:5" x14ac:dyDescent="0.3">
      <c r="A2619">
        <f t="shared" si="121"/>
        <v>36</v>
      </c>
      <c r="B2619">
        <f t="shared" si="122"/>
        <v>19</v>
      </c>
      <c r="C2619">
        <f t="shared" si="123"/>
        <v>4</v>
      </c>
      <c r="D2619">
        <v>52984.869861264</v>
      </c>
      <c r="E2619">
        <v>0.55267833441541203</v>
      </c>
    </row>
    <row r="2620" spans="1:5" x14ac:dyDescent="0.3">
      <c r="A2620">
        <f t="shared" si="121"/>
        <v>36</v>
      </c>
      <c r="B2620">
        <f t="shared" si="122"/>
        <v>19</v>
      </c>
      <c r="C2620">
        <f t="shared" si="123"/>
        <v>4</v>
      </c>
      <c r="D2620">
        <v>52984.869861264</v>
      </c>
      <c r="E2620">
        <v>0.55267833441541203</v>
      </c>
    </row>
    <row r="2621" spans="1:5" x14ac:dyDescent="0.3">
      <c r="A2621">
        <f t="shared" si="121"/>
        <v>36</v>
      </c>
      <c r="B2621">
        <f t="shared" si="122"/>
        <v>19</v>
      </c>
      <c r="C2621">
        <f t="shared" si="123"/>
        <v>19</v>
      </c>
      <c r="D2621">
        <v>52999.213356961198</v>
      </c>
      <c r="E2621">
        <v>0.553022933097568</v>
      </c>
    </row>
    <row r="2622" spans="1:5" x14ac:dyDescent="0.3">
      <c r="A2622">
        <f t="shared" si="121"/>
        <v>36</v>
      </c>
      <c r="B2622">
        <f t="shared" si="122"/>
        <v>19</v>
      </c>
      <c r="C2622">
        <f t="shared" si="123"/>
        <v>21</v>
      </c>
      <c r="D2622">
        <v>53001.800226248997</v>
      </c>
      <c r="E2622">
        <v>0.55294610926616194</v>
      </c>
    </row>
    <row r="2623" spans="1:5" x14ac:dyDescent="0.3">
      <c r="A2623">
        <f t="shared" si="121"/>
        <v>36</v>
      </c>
      <c r="B2623">
        <f t="shared" si="122"/>
        <v>19</v>
      </c>
      <c r="C2623">
        <f t="shared" si="123"/>
        <v>29</v>
      </c>
      <c r="D2623">
        <v>53009.160566080798</v>
      </c>
      <c r="E2623">
        <v>0.55312273926230404</v>
      </c>
    </row>
    <row r="2624" spans="1:5" x14ac:dyDescent="0.3">
      <c r="A2624">
        <f t="shared" si="121"/>
        <v>36</v>
      </c>
      <c r="B2624">
        <f t="shared" si="122"/>
        <v>19</v>
      </c>
      <c r="C2624">
        <f t="shared" si="123"/>
        <v>29</v>
      </c>
      <c r="D2624">
        <v>53009.160566080798</v>
      </c>
      <c r="E2624">
        <v>0.55312273926230404</v>
      </c>
    </row>
    <row r="2625" spans="1:5" x14ac:dyDescent="0.3">
      <c r="A2625">
        <f t="shared" si="121"/>
        <v>36</v>
      </c>
      <c r="B2625">
        <f t="shared" si="122"/>
        <v>19</v>
      </c>
      <c r="C2625">
        <f t="shared" si="123"/>
        <v>42</v>
      </c>
      <c r="D2625">
        <v>53022.017677493801</v>
      </c>
      <c r="E2625">
        <v>0.55343094360094702</v>
      </c>
    </row>
    <row r="2626" spans="1:5" x14ac:dyDescent="0.3">
      <c r="A2626">
        <f t="shared" si="121"/>
        <v>36</v>
      </c>
      <c r="B2626">
        <f t="shared" si="122"/>
        <v>19</v>
      </c>
      <c r="C2626">
        <f t="shared" si="123"/>
        <v>42</v>
      </c>
      <c r="D2626">
        <v>53022.017677493801</v>
      </c>
      <c r="E2626">
        <v>0.55343094360094702</v>
      </c>
    </row>
    <row r="2627" spans="1:5" x14ac:dyDescent="0.3">
      <c r="A2627">
        <f t="shared" ref="A2627:A2690" si="124">INT(D2627/60/24)</f>
        <v>36</v>
      </c>
      <c r="B2627">
        <f t="shared" ref="B2627:B2690" si="125">INT(((D2627/60/24)-A2627)*24)</f>
        <v>19</v>
      </c>
      <c r="C2627">
        <f t="shared" ref="C2627:C2690" si="126">INT(((((D2627/60/24)-A2627)*24)-B2627)*60)</f>
        <v>48</v>
      </c>
      <c r="D2627">
        <v>53028.402093794401</v>
      </c>
      <c r="E2627">
        <v>0.55358382977042497</v>
      </c>
    </row>
    <row r="2628" spans="1:5" x14ac:dyDescent="0.3">
      <c r="A2628">
        <f t="shared" si="124"/>
        <v>36</v>
      </c>
      <c r="B2628">
        <f t="shared" si="125"/>
        <v>21</v>
      </c>
      <c r="C2628">
        <f t="shared" si="126"/>
        <v>0</v>
      </c>
      <c r="D2628">
        <v>53100</v>
      </c>
      <c r="E2628">
        <v>0.55146655182593696</v>
      </c>
    </row>
    <row r="2629" spans="1:5" x14ac:dyDescent="0.3">
      <c r="A2629">
        <f t="shared" si="124"/>
        <v>37</v>
      </c>
      <c r="B2629">
        <f t="shared" si="125"/>
        <v>9</v>
      </c>
      <c r="C2629">
        <f t="shared" si="126"/>
        <v>0</v>
      </c>
      <c r="D2629">
        <v>53820</v>
      </c>
      <c r="E2629">
        <v>0.55146655182593696</v>
      </c>
    </row>
    <row r="2630" spans="1:5" x14ac:dyDescent="0.3">
      <c r="A2630">
        <f t="shared" si="124"/>
        <v>37</v>
      </c>
      <c r="B2630">
        <f t="shared" si="125"/>
        <v>9</v>
      </c>
      <c r="C2630">
        <f t="shared" si="126"/>
        <v>4</v>
      </c>
      <c r="D2630">
        <v>53824.316215272898</v>
      </c>
      <c r="E2630">
        <v>0.55133943111689898</v>
      </c>
    </row>
    <row r="2631" spans="1:5" x14ac:dyDescent="0.3">
      <c r="A2631">
        <f t="shared" si="124"/>
        <v>37</v>
      </c>
      <c r="B2631">
        <f t="shared" si="125"/>
        <v>9</v>
      </c>
      <c r="C2631">
        <f t="shared" si="126"/>
        <v>11</v>
      </c>
      <c r="D2631">
        <v>53831.492906736603</v>
      </c>
      <c r="E2631">
        <v>0.55151132870620601</v>
      </c>
    </row>
    <row r="2632" spans="1:5" x14ac:dyDescent="0.3">
      <c r="A2632">
        <f t="shared" si="124"/>
        <v>37</v>
      </c>
      <c r="B2632">
        <f t="shared" si="125"/>
        <v>9</v>
      </c>
      <c r="C2632">
        <f t="shared" si="126"/>
        <v>22</v>
      </c>
      <c r="D2632">
        <v>53842.0735133544</v>
      </c>
      <c r="E2632">
        <v>0.55119997978261404</v>
      </c>
    </row>
    <row r="2633" spans="1:5" x14ac:dyDescent="0.3">
      <c r="A2633">
        <f t="shared" si="124"/>
        <v>37</v>
      </c>
      <c r="B2633">
        <f t="shared" si="125"/>
        <v>9</v>
      </c>
      <c r="C2633">
        <f t="shared" si="126"/>
        <v>28</v>
      </c>
      <c r="D2633">
        <v>53848.7081657163</v>
      </c>
      <c r="E2633">
        <v>0.55135879777091901</v>
      </c>
    </row>
    <row r="2634" spans="1:5" x14ac:dyDescent="0.3">
      <c r="A2634">
        <f t="shared" si="124"/>
        <v>37</v>
      </c>
      <c r="B2634">
        <f t="shared" si="125"/>
        <v>9</v>
      </c>
      <c r="C2634">
        <f t="shared" si="126"/>
        <v>36</v>
      </c>
      <c r="D2634">
        <v>53856.095163300597</v>
      </c>
      <c r="E2634">
        <v>0.55114164776865404</v>
      </c>
    </row>
    <row r="2635" spans="1:5" x14ac:dyDescent="0.3">
      <c r="A2635">
        <f t="shared" si="124"/>
        <v>37</v>
      </c>
      <c r="B2635">
        <f t="shared" si="125"/>
        <v>9</v>
      </c>
      <c r="C2635">
        <f t="shared" si="126"/>
        <v>43</v>
      </c>
      <c r="D2635">
        <v>53863.619910904599</v>
      </c>
      <c r="E2635">
        <v>0.551321652790422</v>
      </c>
    </row>
    <row r="2636" spans="1:5" x14ac:dyDescent="0.3">
      <c r="A2636">
        <f t="shared" si="124"/>
        <v>37</v>
      </c>
      <c r="B2636">
        <f t="shared" si="125"/>
        <v>9</v>
      </c>
      <c r="C2636">
        <f t="shared" si="126"/>
        <v>49</v>
      </c>
      <c r="D2636">
        <v>53869.9346862151</v>
      </c>
      <c r="E2636">
        <v>0.55113617146513405</v>
      </c>
    </row>
    <row r="2637" spans="1:5" x14ac:dyDescent="0.3">
      <c r="A2637">
        <f t="shared" si="124"/>
        <v>37</v>
      </c>
      <c r="B2637">
        <f t="shared" si="125"/>
        <v>9</v>
      </c>
      <c r="C2637">
        <f t="shared" si="126"/>
        <v>59</v>
      </c>
      <c r="D2637">
        <v>53879.136747841199</v>
      </c>
      <c r="E2637">
        <v>0.55135612154417002</v>
      </c>
    </row>
    <row r="2638" spans="1:5" x14ac:dyDescent="0.3">
      <c r="A2638">
        <f t="shared" si="124"/>
        <v>37</v>
      </c>
      <c r="B2638">
        <f t="shared" si="125"/>
        <v>10</v>
      </c>
      <c r="C2638">
        <f t="shared" si="126"/>
        <v>1</v>
      </c>
      <c r="D2638">
        <v>53881.934603158101</v>
      </c>
      <c r="E2638">
        <v>0.55127398864951604</v>
      </c>
    </row>
    <row r="2639" spans="1:5" x14ac:dyDescent="0.3">
      <c r="A2639">
        <f t="shared" si="124"/>
        <v>37</v>
      </c>
      <c r="B2639">
        <f t="shared" si="125"/>
        <v>10</v>
      </c>
      <c r="C2639">
        <f t="shared" si="126"/>
        <v>9</v>
      </c>
      <c r="D2639">
        <v>53889.703246573903</v>
      </c>
      <c r="E2639">
        <v>0.55145951538869897</v>
      </c>
    </row>
    <row r="2640" spans="1:5" x14ac:dyDescent="0.3">
      <c r="A2640">
        <f t="shared" si="124"/>
        <v>37</v>
      </c>
      <c r="B2640">
        <f t="shared" si="125"/>
        <v>10</v>
      </c>
      <c r="C2640">
        <f t="shared" si="126"/>
        <v>14</v>
      </c>
      <c r="D2640">
        <v>53894.911441812197</v>
      </c>
      <c r="E2640">
        <v>0.55130670228122103</v>
      </c>
    </row>
    <row r="2641" spans="1:5" x14ac:dyDescent="0.3">
      <c r="A2641">
        <f t="shared" si="124"/>
        <v>37</v>
      </c>
      <c r="B2641">
        <f t="shared" si="125"/>
        <v>10</v>
      </c>
      <c r="C2641">
        <f t="shared" si="126"/>
        <v>22</v>
      </c>
      <c r="D2641">
        <v>53902.896423552796</v>
      </c>
      <c r="E2641">
        <v>0.55149724780722398</v>
      </c>
    </row>
    <row r="2642" spans="1:5" x14ac:dyDescent="0.3">
      <c r="A2642">
        <f t="shared" si="124"/>
        <v>37</v>
      </c>
      <c r="B2642">
        <f t="shared" si="125"/>
        <v>10</v>
      </c>
      <c r="C2642">
        <f t="shared" si="126"/>
        <v>30</v>
      </c>
      <c r="D2642">
        <v>53910.552440729203</v>
      </c>
      <c r="E2642">
        <v>0.55127278484074704</v>
      </c>
    </row>
    <row r="2643" spans="1:5" x14ac:dyDescent="0.3">
      <c r="A2643">
        <f t="shared" si="124"/>
        <v>37</v>
      </c>
      <c r="B2643">
        <f t="shared" si="125"/>
        <v>10</v>
      </c>
      <c r="C2643">
        <f t="shared" si="126"/>
        <v>38</v>
      </c>
      <c r="D2643">
        <v>53918.771454499802</v>
      </c>
      <c r="E2643">
        <v>0.55146876443322701</v>
      </c>
    </row>
    <row r="2644" spans="1:5" x14ac:dyDescent="0.3">
      <c r="A2644">
        <f t="shared" si="124"/>
        <v>37</v>
      </c>
      <c r="B2644">
        <f t="shared" si="125"/>
        <v>10</v>
      </c>
      <c r="C2644">
        <f t="shared" si="126"/>
        <v>43</v>
      </c>
      <c r="D2644">
        <v>53923.093576761799</v>
      </c>
      <c r="E2644">
        <v>0.55134213724445602</v>
      </c>
    </row>
    <row r="2645" spans="1:5" x14ac:dyDescent="0.3">
      <c r="A2645">
        <f t="shared" si="124"/>
        <v>37</v>
      </c>
      <c r="B2645">
        <f t="shared" si="125"/>
        <v>10</v>
      </c>
      <c r="C2645">
        <f t="shared" si="126"/>
        <v>49</v>
      </c>
      <c r="D2645">
        <v>53929.350335933203</v>
      </c>
      <c r="E2645">
        <v>0.55149122067790002</v>
      </c>
    </row>
    <row r="2646" spans="1:5" x14ac:dyDescent="0.3">
      <c r="A2646">
        <f t="shared" si="124"/>
        <v>37</v>
      </c>
      <c r="B2646">
        <f t="shared" si="125"/>
        <v>11</v>
      </c>
      <c r="C2646">
        <f t="shared" si="126"/>
        <v>1</v>
      </c>
      <c r="D2646">
        <v>53941.259589905298</v>
      </c>
      <c r="E2646">
        <v>0.55114263204033498</v>
      </c>
    </row>
    <row r="2647" spans="1:5" x14ac:dyDescent="0.3">
      <c r="A2647">
        <f t="shared" si="124"/>
        <v>37</v>
      </c>
      <c r="B2647">
        <f t="shared" si="125"/>
        <v>11</v>
      </c>
      <c r="C2647">
        <f t="shared" si="126"/>
        <v>10</v>
      </c>
      <c r="D2647">
        <v>53950.050308826598</v>
      </c>
      <c r="E2647">
        <v>0.55135195662530001</v>
      </c>
    </row>
    <row r="2648" spans="1:5" x14ac:dyDescent="0.3">
      <c r="A2648">
        <f t="shared" si="124"/>
        <v>37</v>
      </c>
      <c r="B2648">
        <f t="shared" si="125"/>
        <v>11</v>
      </c>
      <c r="C2648">
        <f t="shared" si="126"/>
        <v>13</v>
      </c>
      <c r="D2648">
        <v>53953.466117754499</v>
      </c>
      <c r="E2648">
        <v>0.55125206449277997</v>
      </c>
    </row>
    <row r="2649" spans="1:5" x14ac:dyDescent="0.3">
      <c r="A2649">
        <f t="shared" si="124"/>
        <v>37</v>
      </c>
      <c r="B2649">
        <f t="shared" si="125"/>
        <v>11</v>
      </c>
      <c r="C2649">
        <f t="shared" si="126"/>
        <v>22</v>
      </c>
      <c r="D2649">
        <v>53962.904560156101</v>
      </c>
      <c r="E2649">
        <v>0.55147660475531501</v>
      </c>
    </row>
    <row r="2650" spans="1:5" x14ac:dyDescent="0.3">
      <c r="A2650">
        <f t="shared" si="124"/>
        <v>37</v>
      </c>
      <c r="B2650">
        <f t="shared" si="125"/>
        <v>11</v>
      </c>
      <c r="C2650">
        <f t="shared" si="126"/>
        <v>27</v>
      </c>
      <c r="D2650">
        <v>53967.279165809698</v>
      </c>
      <c r="E2650">
        <v>0.55134873827007502</v>
      </c>
    </row>
    <row r="2651" spans="1:5" x14ac:dyDescent="0.3">
      <c r="A2651">
        <f t="shared" si="124"/>
        <v>37</v>
      </c>
      <c r="B2651">
        <f t="shared" si="125"/>
        <v>11</v>
      </c>
      <c r="C2651">
        <f t="shared" si="126"/>
        <v>35</v>
      </c>
      <c r="D2651">
        <v>53975.823659588299</v>
      </c>
      <c r="E2651">
        <v>0.55155182863496499</v>
      </c>
    </row>
    <row r="2652" spans="1:5" x14ac:dyDescent="0.3">
      <c r="A2652">
        <f t="shared" si="124"/>
        <v>37</v>
      </c>
      <c r="B2652">
        <f t="shared" si="125"/>
        <v>11</v>
      </c>
      <c r="C2652">
        <f t="shared" si="126"/>
        <v>35</v>
      </c>
      <c r="D2652">
        <v>53975.823659588299</v>
      </c>
      <c r="E2652">
        <v>0.55155182863496499</v>
      </c>
    </row>
    <row r="2653" spans="1:5" x14ac:dyDescent="0.3">
      <c r="A2653">
        <f t="shared" si="124"/>
        <v>37</v>
      </c>
      <c r="B2653">
        <f t="shared" si="125"/>
        <v>11</v>
      </c>
      <c r="C2653">
        <f t="shared" si="126"/>
        <v>44</v>
      </c>
      <c r="D2653">
        <v>53984.546711541399</v>
      </c>
      <c r="E2653">
        <v>0.55175897349032499</v>
      </c>
    </row>
    <row r="2654" spans="1:5" x14ac:dyDescent="0.3">
      <c r="A2654">
        <f t="shared" si="124"/>
        <v>37</v>
      </c>
      <c r="B2654">
        <f t="shared" si="125"/>
        <v>11</v>
      </c>
      <c r="C2654">
        <f t="shared" si="126"/>
        <v>44</v>
      </c>
      <c r="D2654">
        <v>53984.546711541399</v>
      </c>
      <c r="E2654">
        <v>0.55175897349032499</v>
      </c>
    </row>
    <row r="2655" spans="1:5" x14ac:dyDescent="0.3">
      <c r="A2655">
        <f t="shared" si="124"/>
        <v>37</v>
      </c>
      <c r="B2655">
        <f t="shared" si="125"/>
        <v>11</v>
      </c>
      <c r="C2655">
        <f t="shared" si="126"/>
        <v>48</v>
      </c>
      <c r="D2655">
        <v>53988.044592859202</v>
      </c>
      <c r="E2655">
        <v>0.55184198334900902</v>
      </c>
    </row>
    <row r="2656" spans="1:5" x14ac:dyDescent="0.3">
      <c r="A2656">
        <f t="shared" si="124"/>
        <v>37</v>
      </c>
      <c r="B2656">
        <f t="shared" si="125"/>
        <v>11</v>
      </c>
      <c r="C2656">
        <f t="shared" si="126"/>
        <v>54</v>
      </c>
      <c r="D2656">
        <v>53994.320123564597</v>
      </c>
      <c r="E2656">
        <v>0.55165869539324097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1</v>
      </c>
      <c r="D2657">
        <v>54001.5944856684</v>
      </c>
      <c r="E2657">
        <v>0.551831241524112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1</v>
      </c>
      <c r="D2658">
        <v>54001.5944856684</v>
      </c>
      <c r="E2658">
        <v>0.551831241524112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7</v>
      </c>
      <c r="D2659">
        <v>54007.065948543597</v>
      </c>
      <c r="E2659">
        <v>0.55196093582625705</v>
      </c>
    </row>
    <row r="2660" spans="1:5" x14ac:dyDescent="0.3">
      <c r="A2660">
        <f t="shared" si="124"/>
        <v>37</v>
      </c>
      <c r="B2660">
        <f t="shared" si="125"/>
        <v>12</v>
      </c>
      <c r="C2660">
        <f t="shared" si="126"/>
        <v>32</v>
      </c>
      <c r="D2660">
        <v>54032.258127392197</v>
      </c>
      <c r="E2660">
        <v>0.55122646989412905</v>
      </c>
    </row>
    <row r="2661" spans="1:5" x14ac:dyDescent="0.3">
      <c r="A2661">
        <f t="shared" si="124"/>
        <v>37</v>
      </c>
      <c r="B2661">
        <f t="shared" si="125"/>
        <v>12</v>
      </c>
      <c r="C2661">
        <f t="shared" si="126"/>
        <v>35</v>
      </c>
      <c r="D2661">
        <v>54035.337353569899</v>
      </c>
      <c r="E2661">
        <v>0.55129944853591095</v>
      </c>
    </row>
    <row r="2662" spans="1:5" x14ac:dyDescent="0.3">
      <c r="A2662">
        <f t="shared" si="124"/>
        <v>37</v>
      </c>
      <c r="B2662">
        <f t="shared" si="125"/>
        <v>12</v>
      </c>
      <c r="C2662">
        <f t="shared" si="126"/>
        <v>43</v>
      </c>
      <c r="D2662">
        <v>54043.203923242399</v>
      </c>
      <c r="E2662">
        <v>0.55107050967531102</v>
      </c>
    </row>
    <row r="2663" spans="1:5" x14ac:dyDescent="0.3">
      <c r="A2663">
        <f t="shared" si="124"/>
        <v>37</v>
      </c>
      <c r="B2663">
        <f t="shared" si="125"/>
        <v>12</v>
      </c>
      <c r="C2663">
        <f t="shared" si="126"/>
        <v>45</v>
      </c>
      <c r="D2663">
        <v>54045.892932379997</v>
      </c>
      <c r="E2663">
        <v>0.551134226677511</v>
      </c>
    </row>
    <row r="2664" spans="1:5" x14ac:dyDescent="0.3">
      <c r="A2664">
        <f t="shared" si="124"/>
        <v>37</v>
      </c>
      <c r="B2664">
        <f t="shared" si="125"/>
        <v>12</v>
      </c>
      <c r="C2664">
        <f t="shared" si="126"/>
        <v>45</v>
      </c>
      <c r="D2664">
        <v>54045.892932379997</v>
      </c>
      <c r="E2664">
        <v>0.551134226677511</v>
      </c>
    </row>
    <row r="2665" spans="1:5" x14ac:dyDescent="0.3">
      <c r="A2665">
        <f t="shared" si="124"/>
        <v>37</v>
      </c>
      <c r="B2665">
        <f t="shared" si="125"/>
        <v>12</v>
      </c>
      <c r="C2665">
        <f t="shared" si="126"/>
        <v>55</v>
      </c>
      <c r="D2665">
        <v>54055.138988897597</v>
      </c>
      <c r="E2665">
        <v>0.55135317723816801</v>
      </c>
    </row>
    <row r="2666" spans="1:5" x14ac:dyDescent="0.3">
      <c r="A2666">
        <f t="shared" si="124"/>
        <v>37</v>
      </c>
      <c r="B2666">
        <f t="shared" si="125"/>
        <v>12</v>
      </c>
      <c r="C2666">
        <f t="shared" si="126"/>
        <v>55</v>
      </c>
      <c r="D2666">
        <v>54055.138988897597</v>
      </c>
      <c r="E2666">
        <v>0.55135317723816801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11</v>
      </c>
      <c r="D2667">
        <v>54071.933669142803</v>
      </c>
      <c r="E2667">
        <v>0.55175033654004602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11</v>
      </c>
      <c r="D2668">
        <v>54071.933669142803</v>
      </c>
      <c r="E2668">
        <v>0.55175033654004602</v>
      </c>
    </row>
    <row r="2669" spans="1:5" x14ac:dyDescent="0.3">
      <c r="A2669">
        <f t="shared" si="124"/>
        <v>37</v>
      </c>
      <c r="B2669">
        <f t="shared" si="125"/>
        <v>13</v>
      </c>
      <c r="C2669">
        <f t="shared" si="126"/>
        <v>24</v>
      </c>
      <c r="D2669">
        <v>54084.329049212298</v>
      </c>
      <c r="E2669">
        <v>0.55204301082578</v>
      </c>
    </row>
    <row r="2670" spans="1:5" x14ac:dyDescent="0.3">
      <c r="A2670">
        <f t="shared" si="124"/>
        <v>37</v>
      </c>
      <c r="B2670">
        <f t="shared" si="125"/>
        <v>13</v>
      </c>
      <c r="C2670">
        <f t="shared" si="126"/>
        <v>24</v>
      </c>
      <c r="D2670">
        <v>54084.329049212298</v>
      </c>
      <c r="E2670">
        <v>0.55204301082578</v>
      </c>
    </row>
    <row r="2671" spans="1:5" x14ac:dyDescent="0.3">
      <c r="A2671">
        <f t="shared" si="124"/>
        <v>37</v>
      </c>
      <c r="B2671">
        <f t="shared" si="125"/>
        <v>13</v>
      </c>
      <c r="C2671">
        <f t="shared" si="126"/>
        <v>26</v>
      </c>
      <c r="D2671">
        <v>54086.723717761903</v>
      </c>
      <c r="E2671">
        <v>0.552099508646545</v>
      </c>
    </row>
    <row r="2672" spans="1:5" x14ac:dyDescent="0.3">
      <c r="A2672">
        <f t="shared" si="124"/>
        <v>37</v>
      </c>
      <c r="B2672">
        <f t="shared" si="125"/>
        <v>13</v>
      </c>
      <c r="C2672">
        <f t="shared" si="126"/>
        <v>52</v>
      </c>
      <c r="D2672">
        <v>54112.897428546501</v>
      </c>
      <c r="E2672">
        <v>0.55133947231236902</v>
      </c>
    </row>
    <row r="2673" spans="1:5" x14ac:dyDescent="0.3">
      <c r="A2673">
        <f t="shared" si="124"/>
        <v>37</v>
      </c>
      <c r="B2673">
        <f t="shared" si="125"/>
        <v>13</v>
      </c>
      <c r="C2673">
        <f t="shared" si="126"/>
        <v>56</v>
      </c>
      <c r="D2673">
        <v>54116.505918401497</v>
      </c>
      <c r="E2673">
        <v>0.55142460819218997</v>
      </c>
    </row>
    <row r="2674" spans="1:5" x14ac:dyDescent="0.3">
      <c r="A2674">
        <f t="shared" si="124"/>
        <v>37</v>
      </c>
      <c r="B2674">
        <f t="shared" si="125"/>
        <v>14</v>
      </c>
      <c r="C2674">
        <f t="shared" si="126"/>
        <v>18</v>
      </c>
      <c r="D2674">
        <v>54138.002515293098</v>
      </c>
      <c r="E2674">
        <v>0.55080197183583202</v>
      </c>
    </row>
    <row r="2675" spans="1:5" x14ac:dyDescent="0.3">
      <c r="A2675">
        <f t="shared" si="124"/>
        <v>37</v>
      </c>
      <c r="B2675">
        <f t="shared" si="125"/>
        <v>14</v>
      </c>
      <c r="C2675">
        <f t="shared" si="126"/>
        <v>28</v>
      </c>
      <c r="D2675">
        <v>54148.049517675499</v>
      </c>
      <c r="E2675">
        <v>0.55103890389834698</v>
      </c>
    </row>
    <row r="2676" spans="1:5" x14ac:dyDescent="0.3">
      <c r="A2676">
        <f t="shared" si="124"/>
        <v>37</v>
      </c>
      <c r="B2676">
        <f t="shared" si="125"/>
        <v>14</v>
      </c>
      <c r="C2676">
        <f t="shared" si="126"/>
        <v>28</v>
      </c>
      <c r="D2676">
        <v>54148.049517675499</v>
      </c>
      <c r="E2676">
        <v>0.55103890389834698</v>
      </c>
    </row>
    <row r="2677" spans="1:5" x14ac:dyDescent="0.3">
      <c r="A2677">
        <f t="shared" si="124"/>
        <v>37</v>
      </c>
      <c r="B2677">
        <f t="shared" si="125"/>
        <v>14</v>
      </c>
      <c r="C2677">
        <f t="shared" si="126"/>
        <v>45</v>
      </c>
      <c r="D2677">
        <v>54165.065350789802</v>
      </c>
      <c r="E2677">
        <v>0.55143960785322499</v>
      </c>
    </row>
    <row r="2678" spans="1:5" x14ac:dyDescent="0.3">
      <c r="A2678">
        <f t="shared" si="124"/>
        <v>37</v>
      </c>
      <c r="B2678">
        <f t="shared" si="125"/>
        <v>14</v>
      </c>
      <c r="C2678">
        <f t="shared" si="126"/>
        <v>45</v>
      </c>
      <c r="D2678">
        <v>54165.065350789802</v>
      </c>
      <c r="E2678">
        <v>0.55143960785322499</v>
      </c>
    </row>
    <row r="2679" spans="1:5" x14ac:dyDescent="0.3">
      <c r="A2679">
        <f t="shared" si="124"/>
        <v>37</v>
      </c>
      <c r="B2679">
        <f t="shared" si="125"/>
        <v>14</v>
      </c>
      <c r="C2679">
        <f t="shared" si="126"/>
        <v>49</v>
      </c>
      <c r="D2679">
        <v>54169.721948382197</v>
      </c>
      <c r="E2679">
        <v>0.55154914092600704</v>
      </c>
    </row>
    <row r="2680" spans="1:5" x14ac:dyDescent="0.3">
      <c r="A2680">
        <f t="shared" si="124"/>
        <v>37</v>
      </c>
      <c r="B2680">
        <f t="shared" si="125"/>
        <v>14</v>
      </c>
      <c r="C2680">
        <f t="shared" si="126"/>
        <v>51</v>
      </c>
      <c r="D2680">
        <v>54171.306696510801</v>
      </c>
      <c r="E2680">
        <v>0.55150330943250503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</v>
      </c>
      <c r="D2681">
        <v>54184.850183576302</v>
      </c>
      <c r="E2681">
        <v>0.55182158330257303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</v>
      </c>
      <c r="D2682">
        <v>54184.850183576302</v>
      </c>
      <c r="E2682">
        <v>0.55182158330257303</v>
      </c>
    </row>
    <row r="2683" spans="1:5" x14ac:dyDescent="0.3">
      <c r="A2683">
        <f t="shared" si="124"/>
        <v>37</v>
      </c>
      <c r="B2683">
        <f t="shared" si="125"/>
        <v>15</v>
      </c>
      <c r="C2683">
        <f t="shared" si="126"/>
        <v>13</v>
      </c>
      <c r="D2683">
        <v>54193.299912018701</v>
      </c>
      <c r="E2683">
        <v>0.55201992439249903</v>
      </c>
    </row>
    <row r="2684" spans="1:5" x14ac:dyDescent="0.3">
      <c r="A2684">
        <f t="shared" si="124"/>
        <v>37</v>
      </c>
      <c r="B2684">
        <f t="shared" si="125"/>
        <v>15</v>
      </c>
      <c r="C2684">
        <f t="shared" si="126"/>
        <v>13</v>
      </c>
      <c r="D2684">
        <v>54193.299912018701</v>
      </c>
      <c r="E2684">
        <v>0.55201992439249903</v>
      </c>
    </row>
    <row r="2685" spans="1:5" x14ac:dyDescent="0.3">
      <c r="A2685">
        <f t="shared" si="124"/>
        <v>37</v>
      </c>
      <c r="B2685">
        <f t="shared" si="125"/>
        <v>15</v>
      </c>
      <c r="C2685">
        <f t="shared" si="126"/>
        <v>31</v>
      </c>
      <c r="D2685">
        <v>54211.452393396699</v>
      </c>
      <c r="E2685">
        <v>0.55244542580457401</v>
      </c>
    </row>
    <row r="2686" spans="1:5" x14ac:dyDescent="0.3">
      <c r="A2686">
        <f t="shared" si="124"/>
        <v>37</v>
      </c>
      <c r="B2686">
        <f t="shared" si="125"/>
        <v>15</v>
      </c>
      <c r="C2686">
        <f t="shared" si="126"/>
        <v>31</v>
      </c>
      <c r="D2686">
        <v>54211.452393396699</v>
      </c>
      <c r="E2686">
        <v>0.55244542580457401</v>
      </c>
    </row>
    <row r="2687" spans="1:5" x14ac:dyDescent="0.3">
      <c r="A2687">
        <f t="shared" si="124"/>
        <v>37</v>
      </c>
      <c r="B2687">
        <f t="shared" si="125"/>
        <v>15</v>
      </c>
      <c r="C2687">
        <f t="shared" si="126"/>
        <v>42</v>
      </c>
      <c r="D2687">
        <v>54222.724671395197</v>
      </c>
      <c r="E2687">
        <v>0.55270924592783199</v>
      </c>
    </row>
    <row r="2688" spans="1:5" x14ac:dyDescent="0.3">
      <c r="A2688">
        <f t="shared" si="124"/>
        <v>37</v>
      </c>
      <c r="B2688">
        <f t="shared" si="125"/>
        <v>15</v>
      </c>
      <c r="C2688">
        <f t="shared" si="126"/>
        <v>42</v>
      </c>
      <c r="D2688">
        <v>54222.724671395197</v>
      </c>
      <c r="E2688">
        <v>0.55270924592783199</v>
      </c>
    </row>
    <row r="2689" spans="1:5" x14ac:dyDescent="0.3">
      <c r="A2689">
        <f t="shared" si="124"/>
        <v>37</v>
      </c>
      <c r="B2689">
        <f t="shared" si="125"/>
        <v>15</v>
      </c>
      <c r="C2689">
        <f t="shared" si="126"/>
        <v>49</v>
      </c>
      <c r="D2689">
        <v>54229.165368477101</v>
      </c>
      <c r="E2689">
        <v>0.55285984655253295</v>
      </c>
    </row>
    <row r="2690" spans="1:5" x14ac:dyDescent="0.3">
      <c r="A2690">
        <f t="shared" si="124"/>
        <v>37</v>
      </c>
      <c r="B2690">
        <f t="shared" si="125"/>
        <v>15</v>
      </c>
      <c r="C2690">
        <f t="shared" si="126"/>
        <v>49</v>
      </c>
      <c r="D2690">
        <v>54229.165368477101</v>
      </c>
      <c r="E2690">
        <v>0.55285984655253295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15</v>
      </c>
      <c r="C2691">
        <f t="shared" ref="C2691:C2754" si="129">INT(((((D2691/60/24)-A2691)*24)-B2691)*60)</f>
        <v>53</v>
      </c>
      <c r="D2691">
        <v>54233.062948663697</v>
      </c>
      <c r="E2691">
        <v>0.55295093309771304</v>
      </c>
    </row>
    <row r="2692" spans="1:5" x14ac:dyDescent="0.3">
      <c r="A2692">
        <f t="shared" si="127"/>
        <v>37</v>
      </c>
      <c r="B2692">
        <f t="shared" si="128"/>
        <v>15</v>
      </c>
      <c r="C2692">
        <f t="shared" si="129"/>
        <v>57</v>
      </c>
      <c r="D2692">
        <v>54237.8990448697</v>
      </c>
      <c r="E2692">
        <v>0.55281120386707105</v>
      </c>
    </row>
    <row r="2693" spans="1:5" x14ac:dyDescent="0.3">
      <c r="A2693">
        <f t="shared" si="127"/>
        <v>37</v>
      </c>
      <c r="B2693">
        <f t="shared" si="128"/>
        <v>16</v>
      </c>
      <c r="C2693">
        <f t="shared" si="129"/>
        <v>1</v>
      </c>
      <c r="D2693">
        <v>54241.423270833897</v>
      </c>
      <c r="E2693">
        <v>0.55289353809812203</v>
      </c>
    </row>
    <row r="2694" spans="1:5" x14ac:dyDescent="0.3">
      <c r="A2694">
        <f t="shared" si="127"/>
        <v>37</v>
      </c>
      <c r="B2694">
        <f t="shared" si="128"/>
        <v>16</v>
      </c>
      <c r="C2694">
        <f t="shared" si="129"/>
        <v>6</v>
      </c>
      <c r="D2694">
        <v>54246.818083823797</v>
      </c>
      <c r="E2694">
        <v>0.552737754655236</v>
      </c>
    </row>
    <row r="2695" spans="1:5" x14ac:dyDescent="0.3">
      <c r="A2695">
        <f t="shared" si="127"/>
        <v>37</v>
      </c>
      <c r="B2695">
        <f t="shared" si="128"/>
        <v>16</v>
      </c>
      <c r="C2695">
        <f t="shared" si="129"/>
        <v>19</v>
      </c>
      <c r="D2695">
        <v>54259.1535031737</v>
      </c>
      <c r="E2695">
        <v>0.55302571974486103</v>
      </c>
    </row>
    <row r="2696" spans="1:5" x14ac:dyDescent="0.3">
      <c r="A2696">
        <f t="shared" si="127"/>
        <v>37</v>
      </c>
      <c r="B2696">
        <f t="shared" si="128"/>
        <v>16</v>
      </c>
      <c r="C2696">
        <f t="shared" si="129"/>
        <v>19</v>
      </c>
      <c r="D2696">
        <v>54259.1535031737</v>
      </c>
      <c r="E2696">
        <v>0.55302571974486103</v>
      </c>
    </row>
    <row r="2697" spans="1:5" x14ac:dyDescent="0.3">
      <c r="A2697">
        <f t="shared" si="127"/>
        <v>37</v>
      </c>
      <c r="B2697">
        <f t="shared" si="128"/>
        <v>16</v>
      </c>
      <c r="C2697">
        <f t="shared" si="129"/>
        <v>32</v>
      </c>
      <c r="D2697">
        <v>54272.291131551603</v>
      </c>
      <c r="E2697">
        <v>0.55333200457791398</v>
      </c>
    </row>
    <row r="2698" spans="1:5" x14ac:dyDescent="0.3">
      <c r="A2698">
        <f t="shared" si="127"/>
        <v>37</v>
      </c>
      <c r="B2698">
        <f t="shared" si="128"/>
        <v>16</v>
      </c>
      <c r="C2698">
        <f t="shared" si="129"/>
        <v>32</v>
      </c>
      <c r="D2698">
        <v>54272.291131551603</v>
      </c>
      <c r="E2698">
        <v>0.55333200457791398</v>
      </c>
    </row>
    <row r="2699" spans="1:5" x14ac:dyDescent="0.3">
      <c r="A2699">
        <f t="shared" si="127"/>
        <v>37</v>
      </c>
      <c r="B2699">
        <f t="shared" si="128"/>
        <v>16</v>
      </c>
      <c r="C2699">
        <f t="shared" si="129"/>
        <v>37</v>
      </c>
      <c r="D2699">
        <v>54277.575612114699</v>
      </c>
      <c r="E2699">
        <v>0.55345508626392703</v>
      </c>
    </row>
    <row r="2700" spans="1:5" x14ac:dyDescent="0.3">
      <c r="A2700">
        <f t="shared" si="127"/>
        <v>37</v>
      </c>
      <c r="B2700">
        <f t="shared" si="128"/>
        <v>16</v>
      </c>
      <c r="C2700">
        <f t="shared" si="129"/>
        <v>53</v>
      </c>
      <c r="D2700">
        <v>54293.973049063898</v>
      </c>
      <c r="E2700">
        <v>0.55298226884056001</v>
      </c>
    </row>
    <row r="2701" spans="1:5" x14ac:dyDescent="0.3">
      <c r="A2701">
        <f t="shared" si="127"/>
        <v>37</v>
      </c>
      <c r="B2701">
        <f t="shared" si="128"/>
        <v>16</v>
      </c>
      <c r="C2701">
        <f t="shared" si="129"/>
        <v>58</v>
      </c>
      <c r="D2701">
        <v>54298.135868730002</v>
      </c>
      <c r="E2701">
        <v>0.55307919774111003</v>
      </c>
    </row>
    <row r="2702" spans="1:5" x14ac:dyDescent="0.3">
      <c r="A2702">
        <f t="shared" si="127"/>
        <v>37</v>
      </c>
      <c r="B2702">
        <f t="shared" si="128"/>
        <v>17</v>
      </c>
      <c r="C2702">
        <f t="shared" si="129"/>
        <v>45</v>
      </c>
      <c r="D2702">
        <v>54345.770116714899</v>
      </c>
      <c r="E2702">
        <v>0.55171029893889201</v>
      </c>
    </row>
    <row r="2703" spans="1:5" x14ac:dyDescent="0.3">
      <c r="A2703">
        <f t="shared" si="127"/>
        <v>37</v>
      </c>
      <c r="B2703">
        <f t="shared" si="128"/>
        <v>17</v>
      </c>
      <c r="C2703">
        <f t="shared" si="129"/>
        <v>53</v>
      </c>
      <c r="D2703">
        <v>54353.704740609901</v>
      </c>
      <c r="E2703">
        <v>0.55189504313341697</v>
      </c>
    </row>
    <row r="2704" spans="1:5" x14ac:dyDescent="0.3">
      <c r="A2704">
        <f t="shared" si="127"/>
        <v>37</v>
      </c>
      <c r="B2704">
        <f t="shared" si="128"/>
        <v>17</v>
      </c>
      <c r="C2704">
        <f t="shared" si="129"/>
        <v>53</v>
      </c>
      <c r="D2704">
        <v>54353.704740609901</v>
      </c>
      <c r="E2704">
        <v>0.55189504313341697</v>
      </c>
    </row>
    <row r="2705" spans="1:5" x14ac:dyDescent="0.3">
      <c r="A2705">
        <f t="shared" si="127"/>
        <v>37</v>
      </c>
      <c r="B2705">
        <f t="shared" si="128"/>
        <v>18</v>
      </c>
      <c r="C2705">
        <f t="shared" si="129"/>
        <v>6</v>
      </c>
      <c r="D2705">
        <v>54366.460199130197</v>
      </c>
      <c r="E2705">
        <v>0.55219171331210903</v>
      </c>
    </row>
    <row r="2706" spans="1:5" x14ac:dyDescent="0.3">
      <c r="A2706">
        <f t="shared" si="127"/>
        <v>37</v>
      </c>
      <c r="B2706">
        <f t="shared" si="128"/>
        <v>18</v>
      </c>
      <c r="C2706">
        <f t="shared" si="129"/>
        <v>6</v>
      </c>
      <c r="D2706">
        <v>54366.460199130197</v>
      </c>
      <c r="E2706">
        <v>0.55219171331210903</v>
      </c>
    </row>
    <row r="2707" spans="1:5" x14ac:dyDescent="0.3">
      <c r="A2707">
        <f t="shared" si="127"/>
        <v>37</v>
      </c>
      <c r="B2707">
        <f t="shared" si="128"/>
        <v>18</v>
      </c>
      <c r="C2707">
        <f t="shared" si="129"/>
        <v>11</v>
      </c>
      <c r="D2707">
        <v>54371.459064572096</v>
      </c>
      <c r="E2707">
        <v>0.55230787127199199</v>
      </c>
    </row>
    <row r="2708" spans="1:5" x14ac:dyDescent="0.3">
      <c r="A2708">
        <f t="shared" si="127"/>
        <v>37</v>
      </c>
      <c r="B2708">
        <f t="shared" si="128"/>
        <v>18</v>
      </c>
      <c r="C2708">
        <f t="shared" si="129"/>
        <v>11</v>
      </c>
      <c r="D2708">
        <v>54371.459064572096</v>
      </c>
      <c r="E2708">
        <v>0.55230787127199199</v>
      </c>
    </row>
    <row r="2709" spans="1:5" x14ac:dyDescent="0.3">
      <c r="A2709">
        <f t="shared" si="127"/>
        <v>37</v>
      </c>
      <c r="B2709">
        <f t="shared" si="128"/>
        <v>18</v>
      </c>
      <c r="C2709">
        <f t="shared" si="129"/>
        <v>21</v>
      </c>
      <c r="D2709">
        <v>54381.541334796901</v>
      </c>
      <c r="E2709">
        <v>0.55254196837766301</v>
      </c>
    </row>
    <row r="2710" spans="1:5" x14ac:dyDescent="0.3">
      <c r="A2710">
        <f t="shared" si="127"/>
        <v>37</v>
      </c>
      <c r="B2710">
        <f t="shared" si="128"/>
        <v>18</v>
      </c>
      <c r="C2710">
        <f t="shared" si="129"/>
        <v>21</v>
      </c>
      <c r="D2710">
        <v>54381.541334796901</v>
      </c>
      <c r="E2710">
        <v>0.55254196837766301</v>
      </c>
    </row>
    <row r="2711" spans="1:5" x14ac:dyDescent="0.3">
      <c r="A2711">
        <f t="shared" si="127"/>
        <v>37</v>
      </c>
      <c r="B2711">
        <f t="shared" si="128"/>
        <v>18</v>
      </c>
      <c r="C2711">
        <f t="shared" si="129"/>
        <v>35</v>
      </c>
      <c r="D2711">
        <v>54395.112323672503</v>
      </c>
      <c r="E2711">
        <v>0.55285668268808397</v>
      </c>
    </row>
    <row r="2712" spans="1:5" x14ac:dyDescent="0.3">
      <c r="A2712">
        <f t="shared" si="127"/>
        <v>37</v>
      </c>
      <c r="B2712">
        <f t="shared" si="128"/>
        <v>18</v>
      </c>
      <c r="C2712">
        <f t="shared" si="129"/>
        <v>35</v>
      </c>
      <c r="D2712">
        <v>54395.112323672503</v>
      </c>
      <c r="E2712">
        <v>0.55285668268808397</v>
      </c>
    </row>
    <row r="2713" spans="1:5" x14ac:dyDescent="0.3">
      <c r="A2713">
        <f t="shared" si="127"/>
        <v>37</v>
      </c>
      <c r="B2713">
        <f t="shared" si="128"/>
        <v>18</v>
      </c>
      <c r="C2713">
        <f t="shared" si="129"/>
        <v>37</v>
      </c>
      <c r="D2713">
        <v>54397.829596556199</v>
      </c>
      <c r="E2713">
        <v>0.55291964367575397</v>
      </c>
    </row>
    <row r="2714" spans="1:5" x14ac:dyDescent="0.3">
      <c r="A2714">
        <f t="shared" si="127"/>
        <v>37</v>
      </c>
      <c r="B2714">
        <f t="shared" si="128"/>
        <v>21</v>
      </c>
      <c r="C2714">
        <f t="shared" si="129"/>
        <v>0</v>
      </c>
      <c r="D2714">
        <v>54540</v>
      </c>
      <c r="E2714">
        <v>0.548875980670951</v>
      </c>
    </row>
    <row r="2715" spans="1:5" x14ac:dyDescent="0.3">
      <c r="A2715">
        <f t="shared" si="127"/>
        <v>38</v>
      </c>
      <c r="B2715">
        <f t="shared" si="128"/>
        <v>9</v>
      </c>
      <c r="C2715">
        <f t="shared" si="129"/>
        <v>0</v>
      </c>
      <c r="D2715">
        <v>55260</v>
      </c>
      <c r="E2715">
        <v>0.548875980670951</v>
      </c>
    </row>
    <row r="2716" spans="1:5" x14ac:dyDescent="0.3">
      <c r="A2716">
        <f t="shared" si="127"/>
        <v>38</v>
      </c>
      <c r="B2716">
        <f t="shared" si="128"/>
        <v>9</v>
      </c>
      <c r="C2716">
        <f t="shared" si="129"/>
        <v>9</v>
      </c>
      <c r="D2716">
        <v>55269.3507248838</v>
      </c>
      <c r="E2716">
        <v>0.54861209585735504</v>
      </c>
    </row>
    <row r="2717" spans="1:5" x14ac:dyDescent="0.3">
      <c r="A2717">
        <f t="shared" si="127"/>
        <v>38</v>
      </c>
      <c r="B2717">
        <f t="shared" si="128"/>
        <v>9</v>
      </c>
      <c r="C2717">
        <f t="shared" si="129"/>
        <v>17</v>
      </c>
      <c r="D2717">
        <v>55277.7201127843</v>
      </c>
      <c r="E2717">
        <v>0.54880625223546398</v>
      </c>
    </row>
    <row r="2718" spans="1:5" x14ac:dyDescent="0.3">
      <c r="A2718">
        <f t="shared" si="127"/>
        <v>38</v>
      </c>
      <c r="B2718">
        <f t="shared" si="128"/>
        <v>9</v>
      </c>
      <c r="C2718">
        <f t="shared" si="129"/>
        <v>25</v>
      </c>
      <c r="D2718">
        <v>55285.781733178301</v>
      </c>
      <c r="E2718">
        <v>0.548578967878944</v>
      </c>
    </row>
    <row r="2719" spans="1:5" x14ac:dyDescent="0.3">
      <c r="A2719">
        <f t="shared" si="127"/>
        <v>38</v>
      </c>
      <c r="B2719">
        <f t="shared" si="128"/>
        <v>9</v>
      </c>
      <c r="C2719">
        <f t="shared" si="129"/>
        <v>32</v>
      </c>
      <c r="D2719">
        <v>55292.959277039598</v>
      </c>
      <c r="E2719">
        <v>0.54874535729166096</v>
      </c>
    </row>
    <row r="2720" spans="1:5" x14ac:dyDescent="0.3">
      <c r="A2720">
        <f t="shared" si="127"/>
        <v>38</v>
      </c>
      <c r="B2720">
        <f t="shared" si="128"/>
        <v>9</v>
      </c>
      <c r="C2720">
        <f t="shared" si="129"/>
        <v>40</v>
      </c>
      <c r="D2720">
        <v>55300.864548578298</v>
      </c>
      <c r="E2720">
        <v>0.54852267820859402</v>
      </c>
    </row>
    <row r="2721" spans="1:5" x14ac:dyDescent="0.3">
      <c r="A2721">
        <f t="shared" si="127"/>
        <v>38</v>
      </c>
      <c r="B2721">
        <f t="shared" si="128"/>
        <v>9</v>
      </c>
      <c r="C2721">
        <f t="shared" si="129"/>
        <v>48</v>
      </c>
      <c r="D2721">
        <v>55308.707824177101</v>
      </c>
      <c r="E2721">
        <v>0.54870437630234803</v>
      </c>
    </row>
    <row r="2722" spans="1:5" x14ac:dyDescent="0.3">
      <c r="A2722">
        <f t="shared" si="127"/>
        <v>38</v>
      </c>
      <c r="B2722">
        <f t="shared" si="128"/>
        <v>9</v>
      </c>
      <c r="C2722">
        <f t="shared" si="129"/>
        <v>54</v>
      </c>
      <c r="D2722">
        <v>55314.874475762401</v>
      </c>
      <c r="E2722">
        <v>0.54853080920827801</v>
      </c>
    </row>
    <row r="2723" spans="1:5" x14ac:dyDescent="0.3">
      <c r="A2723">
        <f t="shared" si="127"/>
        <v>38</v>
      </c>
      <c r="B2723">
        <f t="shared" si="128"/>
        <v>10</v>
      </c>
      <c r="C2723">
        <f t="shared" si="129"/>
        <v>1</v>
      </c>
      <c r="D2723">
        <v>55321.665554732303</v>
      </c>
      <c r="E2723">
        <v>0.54868802464808297</v>
      </c>
    </row>
    <row r="2724" spans="1:5" x14ac:dyDescent="0.3">
      <c r="A2724">
        <f t="shared" si="127"/>
        <v>38</v>
      </c>
      <c r="B2724">
        <f t="shared" si="128"/>
        <v>10</v>
      </c>
      <c r="C2724">
        <f t="shared" si="129"/>
        <v>7</v>
      </c>
      <c r="D2724">
        <v>55327.814672235399</v>
      </c>
      <c r="E2724">
        <v>0.54851507102960795</v>
      </c>
    </row>
    <row r="2725" spans="1:5" x14ac:dyDescent="0.3">
      <c r="A2725">
        <f t="shared" si="127"/>
        <v>38</v>
      </c>
      <c r="B2725">
        <f t="shared" si="128"/>
        <v>10</v>
      </c>
      <c r="C2725">
        <f t="shared" si="129"/>
        <v>15</v>
      </c>
      <c r="D2725">
        <v>55335.257513264602</v>
      </c>
      <c r="E2725">
        <v>0.54868726094568498</v>
      </c>
    </row>
    <row r="2726" spans="1:5" x14ac:dyDescent="0.3">
      <c r="A2726">
        <f t="shared" si="127"/>
        <v>38</v>
      </c>
      <c r="B2726">
        <f t="shared" si="128"/>
        <v>10</v>
      </c>
      <c r="C2726">
        <f t="shared" si="129"/>
        <v>23</v>
      </c>
      <c r="D2726">
        <v>55343.016067760698</v>
      </c>
      <c r="E2726">
        <v>0.54846920959539203</v>
      </c>
    </row>
    <row r="2727" spans="1:5" x14ac:dyDescent="0.3">
      <c r="A2727">
        <f t="shared" si="127"/>
        <v>38</v>
      </c>
      <c r="B2727">
        <f t="shared" si="128"/>
        <v>10</v>
      </c>
      <c r="C2727">
        <f t="shared" si="129"/>
        <v>30</v>
      </c>
      <c r="D2727">
        <v>55350.653407971797</v>
      </c>
      <c r="E2727">
        <v>0.54864577789498103</v>
      </c>
    </row>
    <row r="2728" spans="1:5" x14ac:dyDescent="0.3">
      <c r="A2728">
        <f t="shared" si="127"/>
        <v>38</v>
      </c>
      <c r="B2728">
        <f t="shared" si="128"/>
        <v>10</v>
      </c>
      <c r="C2728">
        <f t="shared" si="129"/>
        <v>35</v>
      </c>
      <c r="D2728">
        <v>55355.362792600601</v>
      </c>
      <c r="E2728">
        <v>0.54851351600557996</v>
      </c>
    </row>
    <row r="2729" spans="1:5" x14ac:dyDescent="0.3">
      <c r="A2729">
        <f t="shared" si="127"/>
        <v>38</v>
      </c>
      <c r="B2729">
        <f t="shared" si="128"/>
        <v>10</v>
      </c>
      <c r="C2729">
        <f t="shared" si="129"/>
        <v>43</v>
      </c>
      <c r="D2729">
        <v>55363.352147871599</v>
      </c>
      <c r="E2729">
        <v>0.54869808444058499</v>
      </c>
    </row>
    <row r="2730" spans="1:5" x14ac:dyDescent="0.3">
      <c r="A2730">
        <f t="shared" si="127"/>
        <v>38</v>
      </c>
      <c r="B2730">
        <f t="shared" si="128"/>
        <v>10</v>
      </c>
      <c r="C2730">
        <f t="shared" si="129"/>
        <v>47</v>
      </c>
      <c r="D2730">
        <v>55367.386385779799</v>
      </c>
      <c r="E2730">
        <v>0.54858484277396402</v>
      </c>
    </row>
    <row r="2731" spans="1:5" x14ac:dyDescent="0.3">
      <c r="A2731">
        <f t="shared" si="127"/>
        <v>38</v>
      </c>
      <c r="B2731">
        <f t="shared" si="128"/>
        <v>10</v>
      </c>
      <c r="C2731">
        <f t="shared" si="129"/>
        <v>50</v>
      </c>
      <c r="D2731">
        <v>55370.071724000103</v>
      </c>
      <c r="E2731">
        <v>0.54864684778305295</v>
      </c>
    </row>
    <row r="2732" spans="1:5" x14ac:dyDescent="0.3">
      <c r="A2732">
        <f t="shared" si="127"/>
        <v>38</v>
      </c>
      <c r="B2732">
        <f t="shared" si="128"/>
        <v>10</v>
      </c>
      <c r="C2732">
        <f t="shared" si="129"/>
        <v>53</v>
      </c>
      <c r="D2732">
        <v>55373.474739985497</v>
      </c>
      <c r="E2732">
        <v>0.54855136327105902</v>
      </c>
    </row>
    <row r="2733" spans="1:5" x14ac:dyDescent="0.3">
      <c r="A2733">
        <f t="shared" si="127"/>
        <v>38</v>
      </c>
      <c r="B2733">
        <f t="shared" si="128"/>
        <v>11</v>
      </c>
      <c r="C2733">
        <f t="shared" si="129"/>
        <v>1</v>
      </c>
      <c r="D2733">
        <v>55381.400130585498</v>
      </c>
      <c r="E2733">
        <v>0.54873426974799899</v>
      </c>
    </row>
    <row r="2734" spans="1:5" x14ac:dyDescent="0.3">
      <c r="A2734">
        <f t="shared" si="127"/>
        <v>38</v>
      </c>
      <c r="B2734">
        <f t="shared" si="128"/>
        <v>11</v>
      </c>
      <c r="C2734">
        <f t="shared" si="129"/>
        <v>9</v>
      </c>
      <c r="D2734">
        <v>55389.566691307104</v>
      </c>
      <c r="E2734">
        <v>0.54850527787482195</v>
      </c>
    </row>
    <row r="2735" spans="1:5" x14ac:dyDescent="0.3">
      <c r="A2735">
        <f t="shared" si="127"/>
        <v>38</v>
      </c>
      <c r="B2735">
        <f t="shared" si="128"/>
        <v>11</v>
      </c>
      <c r="C2735">
        <f t="shared" si="129"/>
        <v>18</v>
      </c>
      <c r="D2735">
        <v>55398.8181096548</v>
      </c>
      <c r="E2735">
        <v>0.54871861897298102</v>
      </c>
    </row>
    <row r="2736" spans="1:5" x14ac:dyDescent="0.3">
      <c r="A2736">
        <f t="shared" si="127"/>
        <v>38</v>
      </c>
      <c r="B2736">
        <f t="shared" si="128"/>
        <v>11</v>
      </c>
      <c r="C2736">
        <f t="shared" si="129"/>
        <v>25</v>
      </c>
      <c r="D2736">
        <v>55405.438047564799</v>
      </c>
      <c r="E2736">
        <v>0.54853315040297301</v>
      </c>
    </row>
    <row r="2737" spans="1:5" x14ac:dyDescent="0.3">
      <c r="A2737">
        <f t="shared" si="127"/>
        <v>38</v>
      </c>
      <c r="B2737">
        <f t="shared" si="128"/>
        <v>11</v>
      </c>
      <c r="C2737">
        <f t="shared" si="129"/>
        <v>31</v>
      </c>
      <c r="D2737">
        <v>55411.6167874366</v>
      </c>
      <c r="E2737">
        <v>0.54867553253787604</v>
      </c>
    </row>
    <row r="2738" spans="1:5" x14ac:dyDescent="0.3">
      <c r="A2738">
        <f t="shared" si="127"/>
        <v>38</v>
      </c>
      <c r="B2738">
        <f t="shared" si="128"/>
        <v>11</v>
      </c>
      <c r="C2738">
        <f t="shared" si="129"/>
        <v>36</v>
      </c>
      <c r="D2738">
        <v>55416.7833100317</v>
      </c>
      <c r="E2738">
        <v>0.54853087897451402</v>
      </c>
    </row>
    <row r="2739" spans="1:5" x14ac:dyDescent="0.3">
      <c r="A2739">
        <f t="shared" si="127"/>
        <v>38</v>
      </c>
      <c r="B2739">
        <f t="shared" si="128"/>
        <v>11</v>
      </c>
      <c r="C2739">
        <f t="shared" si="129"/>
        <v>39</v>
      </c>
      <c r="D2739">
        <v>55419.396578626402</v>
      </c>
      <c r="E2739">
        <v>0.54859107521936901</v>
      </c>
    </row>
    <row r="2740" spans="1:5" x14ac:dyDescent="0.3">
      <c r="A2740">
        <f t="shared" si="127"/>
        <v>38</v>
      </c>
      <c r="B2740">
        <f t="shared" si="128"/>
        <v>11</v>
      </c>
      <c r="C2740">
        <f t="shared" si="129"/>
        <v>42</v>
      </c>
      <c r="D2740">
        <v>55422.275957444203</v>
      </c>
      <c r="E2740">
        <v>0.54851049266227203</v>
      </c>
    </row>
    <row r="2741" spans="1:5" x14ac:dyDescent="0.3">
      <c r="A2741">
        <f t="shared" si="127"/>
        <v>38</v>
      </c>
      <c r="B2741">
        <f t="shared" si="128"/>
        <v>11</v>
      </c>
      <c r="C2741">
        <f t="shared" si="129"/>
        <v>49</v>
      </c>
      <c r="D2741">
        <v>55429.417483408397</v>
      </c>
      <c r="E2741">
        <v>0.54867491998613105</v>
      </c>
    </row>
    <row r="2742" spans="1:5" x14ac:dyDescent="0.3">
      <c r="A2742">
        <f t="shared" si="127"/>
        <v>38</v>
      </c>
      <c r="B2742">
        <f t="shared" si="128"/>
        <v>11</v>
      </c>
      <c r="C2742">
        <f t="shared" si="129"/>
        <v>58</v>
      </c>
      <c r="D2742">
        <v>55438.305284895403</v>
      </c>
      <c r="E2742">
        <v>0.54842635041302501</v>
      </c>
    </row>
    <row r="2743" spans="1:5" x14ac:dyDescent="0.3">
      <c r="A2743">
        <f t="shared" si="127"/>
        <v>38</v>
      </c>
      <c r="B2743">
        <f t="shared" si="128"/>
        <v>12</v>
      </c>
      <c r="C2743">
        <f t="shared" si="129"/>
        <v>6</v>
      </c>
      <c r="D2743">
        <v>55446.529244145997</v>
      </c>
      <c r="E2743">
        <v>0.54861556997633398</v>
      </c>
    </row>
    <row r="2744" spans="1:5" x14ac:dyDescent="0.3">
      <c r="A2744">
        <f t="shared" si="127"/>
        <v>38</v>
      </c>
      <c r="B2744">
        <f t="shared" si="128"/>
        <v>12</v>
      </c>
      <c r="C2744">
        <f t="shared" si="129"/>
        <v>16</v>
      </c>
      <c r="D2744">
        <v>55456.089094852803</v>
      </c>
      <c r="E2744">
        <v>0.54834847590688796</v>
      </c>
    </row>
    <row r="2745" spans="1:5" x14ac:dyDescent="0.3">
      <c r="A2745">
        <f t="shared" si="127"/>
        <v>38</v>
      </c>
      <c r="B2745">
        <f t="shared" si="128"/>
        <v>12</v>
      </c>
      <c r="C2745">
        <f t="shared" si="129"/>
        <v>28</v>
      </c>
      <c r="D2745">
        <v>55468.942845677899</v>
      </c>
      <c r="E2745">
        <v>0.54864393282770496</v>
      </c>
    </row>
    <row r="2746" spans="1:5" x14ac:dyDescent="0.3">
      <c r="A2746">
        <f t="shared" si="127"/>
        <v>38</v>
      </c>
      <c r="B2746">
        <f t="shared" si="128"/>
        <v>12</v>
      </c>
      <c r="C2746">
        <f t="shared" si="129"/>
        <v>28</v>
      </c>
      <c r="D2746">
        <v>55468.942845677899</v>
      </c>
      <c r="E2746">
        <v>0.54864393282770496</v>
      </c>
    </row>
    <row r="2747" spans="1:5" x14ac:dyDescent="0.3">
      <c r="A2747">
        <f t="shared" si="127"/>
        <v>38</v>
      </c>
      <c r="B2747">
        <f t="shared" si="128"/>
        <v>12</v>
      </c>
      <c r="C2747">
        <f t="shared" si="129"/>
        <v>46</v>
      </c>
      <c r="D2747">
        <v>55486.851402599103</v>
      </c>
      <c r="E2747">
        <v>0.54905493587314402</v>
      </c>
    </row>
    <row r="2748" spans="1:5" x14ac:dyDescent="0.3">
      <c r="A2748">
        <f t="shared" si="127"/>
        <v>38</v>
      </c>
      <c r="B2748">
        <f t="shared" si="128"/>
        <v>12</v>
      </c>
      <c r="C2748">
        <f t="shared" si="129"/>
        <v>46</v>
      </c>
      <c r="D2748">
        <v>55486.851402599103</v>
      </c>
      <c r="E2748">
        <v>0.54905493587314402</v>
      </c>
    </row>
    <row r="2749" spans="1:5" x14ac:dyDescent="0.3">
      <c r="A2749">
        <f t="shared" si="127"/>
        <v>38</v>
      </c>
      <c r="B2749">
        <f t="shared" si="128"/>
        <v>12</v>
      </c>
      <c r="C2749">
        <f t="shared" si="129"/>
        <v>51</v>
      </c>
      <c r="D2749">
        <v>55491.658550760403</v>
      </c>
      <c r="E2749">
        <v>0.54916513297372405</v>
      </c>
    </row>
    <row r="2750" spans="1:5" x14ac:dyDescent="0.3">
      <c r="A2750">
        <f t="shared" si="127"/>
        <v>38</v>
      </c>
      <c r="B2750">
        <f t="shared" si="128"/>
        <v>13</v>
      </c>
      <c r="C2750">
        <f t="shared" si="129"/>
        <v>11</v>
      </c>
      <c r="D2750">
        <v>55511.161069009599</v>
      </c>
      <c r="E2750">
        <v>0.54862122888446696</v>
      </c>
    </row>
    <row r="2751" spans="1:5" x14ac:dyDescent="0.3">
      <c r="A2751">
        <f t="shared" si="127"/>
        <v>38</v>
      </c>
      <c r="B2751">
        <f t="shared" si="128"/>
        <v>13</v>
      </c>
      <c r="C2751">
        <f t="shared" si="129"/>
        <v>22</v>
      </c>
      <c r="D2751">
        <v>55522.860644980101</v>
      </c>
      <c r="E2751">
        <v>0.54888925799553101</v>
      </c>
    </row>
    <row r="2752" spans="1:5" x14ac:dyDescent="0.3">
      <c r="A2752">
        <f t="shared" si="127"/>
        <v>38</v>
      </c>
      <c r="B2752">
        <f t="shared" si="128"/>
        <v>13</v>
      </c>
      <c r="C2752">
        <f t="shared" si="129"/>
        <v>22</v>
      </c>
      <c r="D2752">
        <v>55522.860644980101</v>
      </c>
      <c r="E2752">
        <v>0.54888925799553101</v>
      </c>
    </row>
    <row r="2753" spans="1:5" x14ac:dyDescent="0.3">
      <c r="A2753">
        <f t="shared" si="127"/>
        <v>38</v>
      </c>
      <c r="B2753">
        <f t="shared" si="128"/>
        <v>13</v>
      </c>
      <c r="C2753">
        <f t="shared" si="129"/>
        <v>40</v>
      </c>
      <c r="D2753">
        <v>55540.5280486587</v>
      </c>
      <c r="E2753">
        <v>0.54929340313622399</v>
      </c>
    </row>
    <row r="2754" spans="1:5" x14ac:dyDescent="0.3">
      <c r="A2754">
        <f t="shared" si="127"/>
        <v>38</v>
      </c>
      <c r="B2754">
        <f t="shared" si="128"/>
        <v>13</v>
      </c>
      <c r="C2754">
        <f t="shared" si="129"/>
        <v>40</v>
      </c>
      <c r="D2754">
        <v>55540.5280486587</v>
      </c>
      <c r="E2754">
        <v>0.54929340313622399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13</v>
      </c>
      <c r="C2755">
        <f t="shared" ref="C2755:C2818" si="132">INT(((((D2755/60/24)-A2755)*24)-B2755)*60)</f>
        <v>53</v>
      </c>
      <c r="D2755">
        <v>55553.436899684602</v>
      </c>
      <c r="E2755">
        <v>0.54958823795617295</v>
      </c>
    </row>
    <row r="2756" spans="1:5" x14ac:dyDescent="0.3">
      <c r="A2756">
        <f t="shared" si="130"/>
        <v>38</v>
      </c>
      <c r="B2756">
        <f t="shared" si="131"/>
        <v>13</v>
      </c>
      <c r="C2756">
        <f t="shared" si="132"/>
        <v>53</v>
      </c>
      <c r="D2756">
        <v>55553.436899684602</v>
      </c>
      <c r="E2756">
        <v>0.54958823795617295</v>
      </c>
    </row>
    <row r="2757" spans="1:5" x14ac:dyDescent="0.3">
      <c r="A2757">
        <f t="shared" si="130"/>
        <v>38</v>
      </c>
      <c r="B2757">
        <f t="shared" si="131"/>
        <v>13</v>
      </c>
      <c r="C2757">
        <f t="shared" si="132"/>
        <v>59</v>
      </c>
      <c r="D2757">
        <v>55559.794834975597</v>
      </c>
      <c r="E2757">
        <v>0.54973330982046198</v>
      </c>
    </row>
    <row r="2758" spans="1:5" x14ac:dyDescent="0.3">
      <c r="A2758">
        <f t="shared" si="130"/>
        <v>38</v>
      </c>
      <c r="B2758">
        <f t="shared" si="131"/>
        <v>14</v>
      </c>
      <c r="C2758">
        <f t="shared" si="132"/>
        <v>8</v>
      </c>
      <c r="D2758">
        <v>55568.007604594997</v>
      </c>
      <c r="E2758">
        <v>0.54950468761633497</v>
      </c>
    </row>
    <row r="2759" spans="1:5" x14ac:dyDescent="0.3">
      <c r="A2759">
        <f t="shared" si="130"/>
        <v>38</v>
      </c>
      <c r="B2759">
        <f t="shared" si="131"/>
        <v>14</v>
      </c>
      <c r="C2759">
        <f t="shared" si="132"/>
        <v>10</v>
      </c>
      <c r="D2759">
        <v>55570.661143383397</v>
      </c>
      <c r="E2759">
        <v>0.54956521251607104</v>
      </c>
    </row>
    <row r="2760" spans="1:5" x14ac:dyDescent="0.3">
      <c r="A2760">
        <f t="shared" si="130"/>
        <v>38</v>
      </c>
      <c r="B2760">
        <f t="shared" si="131"/>
        <v>14</v>
      </c>
      <c r="C2760">
        <f t="shared" si="132"/>
        <v>27</v>
      </c>
      <c r="D2760">
        <v>55587.171231864399</v>
      </c>
      <c r="E2760">
        <v>0.54910620044103498</v>
      </c>
    </row>
    <row r="2761" spans="1:5" x14ac:dyDescent="0.3">
      <c r="A2761">
        <f t="shared" si="130"/>
        <v>38</v>
      </c>
      <c r="B2761">
        <f t="shared" si="131"/>
        <v>14</v>
      </c>
      <c r="C2761">
        <f t="shared" si="132"/>
        <v>40</v>
      </c>
      <c r="D2761">
        <v>55600.034650009999</v>
      </c>
      <c r="E2761">
        <v>0.54939942720153301</v>
      </c>
    </row>
    <row r="2762" spans="1:5" x14ac:dyDescent="0.3">
      <c r="A2762">
        <f t="shared" si="130"/>
        <v>38</v>
      </c>
      <c r="B2762">
        <f t="shared" si="131"/>
        <v>14</v>
      </c>
      <c r="C2762">
        <f t="shared" si="132"/>
        <v>40</v>
      </c>
      <c r="D2762">
        <v>55600.034650009999</v>
      </c>
      <c r="E2762">
        <v>0.54939942720153301</v>
      </c>
    </row>
    <row r="2763" spans="1:5" x14ac:dyDescent="0.3">
      <c r="A2763">
        <f t="shared" si="130"/>
        <v>38</v>
      </c>
      <c r="B2763">
        <f t="shared" si="131"/>
        <v>14</v>
      </c>
      <c r="C2763">
        <f t="shared" si="132"/>
        <v>54</v>
      </c>
      <c r="D2763">
        <v>55614.952068468498</v>
      </c>
      <c r="E2763">
        <v>0.54973899848611296</v>
      </c>
    </row>
    <row r="2764" spans="1:5" x14ac:dyDescent="0.3">
      <c r="A2764">
        <f t="shared" si="130"/>
        <v>38</v>
      </c>
      <c r="B2764">
        <f t="shared" si="131"/>
        <v>14</v>
      </c>
      <c r="C2764">
        <f t="shared" si="132"/>
        <v>54</v>
      </c>
      <c r="D2764">
        <v>55614.952068468498</v>
      </c>
      <c r="E2764">
        <v>0.54973899848611296</v>
      </c>
    </row>
    <row r="2765" spans="1:5" x14ac:dyDescent="0.3">
      <c r="A2765">
        <f t="shared" si="130"/>
        <v>38</v>
      </c>
      <c r="B2765">
        <f t="shared" si="131"/>
        <v>15</v>
      </c>
      <c r="C2765">
        <f t="shared" si="132"/>
        <v>0</v>
      </c>
      <c r="D2765">
        <v>55620.043798880601</v>
      </c>
      <c r="E2765">
        <v>0.54985478649436503</v>
      </c>
    </row>
    <row r="2766" spans="1:5" x14ac:dyDescent="0.3">
      <c r="A2766">
        <f t="shared" si="130"/>
        <v>38</v>
      </c>
      <c r="B2766">
        <f t="shared" si="131"/>
        <v>15</v>
      </c>
      <c r="C2766">
        <f t="shared" si="132"/>
        <v>41</v>
      </c>
      <c r="D2766">
        <v>55661.708026074302</v>
      </c>
      <c r="E2766">
        <v>0.54870018454588698</v>
      </c>
    </row>
    <row r="2767" spans="1:5" x14ac:dyDescent="0.3">
      <c r="A2767">
        <f t="shared" si="130"/>
        <v>38</v>
      </c>
      <c r="B2767">
        <f t="shared" si="131"/>
        <v>15</v>
      </c>
      <c r="C2767">
        <f t="shared" si="132"/>
        <v>44</v>
      </c>
      <c r="D2767">
        <v>55664.935632809</v>
      </c>
      <c r="E2767">
        <v>0.54877358454832104</v>
      </c>
    </row>
    <row r="2768" spans="1:5" x14ac:dyDescent="0.3">
      <c r="A2768">
        <f t="shared" si="130"/>
        <v>38</v>
      </c>
      <c r="B2768">
        <f t="shared" si="131"/>
        <v>16</v>
      </c>
      <c r="C2768">
        <f t="shared" si="132"/>
        <v>0</v>
      </c>
      <c r="D2768">
        <v>55680.426469480102</v>
      </c>
      <c r="E2768">
        <v>0.54834554933061297</v>
      </c>
    </row>
    <row r="2769" spans="1:5" x14ac:dyDescent="0.3">
      <c r="A2769">
        <f t="shared" si="130"/>
        <v>38</v>
      </c>
      <c r="B2769">
        <f t="shared" si="131"/>
        <v>16</v>
      </c>
      <c r="C2769">
        <f t="shared" si="132"/>
        <v>3</v>
      </c>
      <c r="D2769">
        <v>55683.663874932099</v>
      </c>
      <c r="E2769">
        <v>0.54841916055310402</v>
      </c>
    </row>
    <row r="2770" spans="1:5" x14ac:dyDescent="0.3">
      <c r="A2770">
        <f t="shared" si="130"/>
        <v>38</v>
      </c>
      <c r="B2770">
        <f t="shared" si="131"/>
        <v>17</v>
      </c>
      <c r="C2770">
        <f t="shared" si="132"/>
        <v>42</v>
      </c>
      <c r="D2770">
        <v>55782.300037436602</v>
      </c>
      <c r="E2770">
        <v>0.54570935450172298</v>
      </c>
    </row>
    <row r="2771" spans="1:5" x14ac:dyDescent="0.3">
      <c r="A2771">
        <f t="shared" si="130"/>
        <v>38</v>
      </c>
      <c r="B2771">
        <f t="shared" si="131"/>
        <v>17</v>
      </c>
      <c r="C2771">
        <f t="shared" si="132"/>
        <v>45</v>
      </c>
      <c r="D2771">
        <v>55785.1564225775</v>
      </c>
      <c r="E2771">
        <v>0.54577434918656298</v>
      </c>
    </row>
    <row r="2772" spans="1:5" x14ac:dyDescent="0.3">
      <c r="A2772">
        <f t="shared" si="130"/>
        <v>38</v>
      </c>
      <c r="B2772">
        <f t="shared" si="131"/>
        <v>17</v>
      </c>
      <c r="C2772">
        <f t="shared" si="132"/>
        <v>45</v>
      </c>
      <c r="D2772">
        <v>55785.1564225775</v>
      </c>
      <c r="E2772">
        <v>0.54577434918656298</v>
      </c>
    </row>
    <row r="2773" spans="1:5" x14ac:dyDescent="0.3">
      <c r="A2773">
        <f t="shared" si="130"/>
        <v>38</v>
      </c>
      <c r="B2773">
        <f t="shared" si="131"/>
        <v>17</v>
      </c>
      <c r="C2773">
        <f t="shared" si="132"/>
        <v>51</v>
      </c>
      <c r="D2773">
        <v>55791.370244056401</v>
      </c>
      <c r="E2773">
        <v>0.54591567534850305</v>
      </c>
    </row>
    <row r="2774" spans="1:5" x14ac:dyDescent="0.3">
      <c r="A2774">
        <f t="shared" si="130"/>
        <v>38</v>
      </c>
      <c r="B2774">
        <f t="shared" si="131"/>
        <v>17</v>
      </c>
      <c r="C2774">
        <f t="shared" si="132"/>
        <v>51</v>
      </c>
      <c r="D2774">
        <v>55791.370244056401</v>
      </c>
      <c r="E2774">
        <v>0.54591567534850305</v>
      </c>
    </row>
    <row r="2775" spans="1:5" x14ac:dyDescent="0.3">
      <c r="A2775">
        <f t="shared" si="130"/>
        <v>38</v>
      </c>
      <c r="B2775">
        <f t="shared" si="131"/>
        <v>18</v>
      </c>
      <c r="C2775">
        <f t="shared" si="132"/>
        <v>6</v>
      </c>
      <c r="D2775">
        <v>55806.677248785199</v>
      </c>
      <c r="E2775">
        <v>0.54626344055320397</v>
      </c>
    </row>
    <row r="2776" spans="1:5" x14ac:dyDescent="0.3">
      <c r="A2776">
        <f t="shared" si="130"/>
        <v>38</v>
      </c>
      <c r="B2776">
        <f t="shared" si="131"/>
        <v>18</v>
      </c>
      <c r="C2776">
        <f t="shared" si="132"/>
        <v>6</v>
      </c>
      <c r="D2776">
        <v>55806.677248785199</v>
      </c>
      <c r="E2776">
        <v>0.54626344055320397</v>
      </c>
    </row>
    <row r="2777" spans="1:5" x14ac:dyDescent="0.3">
      <c r="A2777">
        <f t="shared" si="130"/>
        <v>38</v>
      </c>
      <c r="B2777">
        <f t="shared" si="131"/>
        <v>18</v>
      </c>
      <c r="C2777">
        <f t="shared" si="132"/>
        <v>11</v>
      </c>
      <c r="D2777">
        <v>55811.453724409199</v>
      </c>
      <c r="E2777">
        <v>0.54637184995883203</v>
      </c>
    </row>
    <row r="2778" spans="1:5" x14ac:dyDescent="0.3">
      <c r="A2778">
        <f t="shared" si="130"/>
        <v>38</v>
      </c>
      <c r="B2778">
        <f t="shared" si="131"/>
        <v>18</v>
      </c>
      <c r="C2778">
        <f t="shared" si="132"/>
        <v>16</v>
      </c>
      <c r="D2778">
        <v>55816.258830298902</v>
      </c>
      <c r="E2778">
        <v>0.54624055666959803</v>
      </c>
    </row>
    <row r="2779" spans="1:5" x14ac:dyDescent="0.3">
      <c r="A2779">
        <f t="shared" si="130"/>
        <v>38</v>
      </c>
      <c r="B2779">
        <f t="shared" si="131"/>
        <v>18</v>
      </c>
      <c r="C2779">
        <f t="shared" si="132"/>
        <v>27</v>
      </c>
      <c r="D2779">
        <v>55827.428766464502</v>
      </c>
      <c r="E2779">
        <v>0.54649388577428903</v>
      </c>
    </row>
    <row r="2780" spans="1:5" x14ac:dyDescent="0.3">
      <c r="A2780">
        <f t="shared" si="130"/>
        <v>38</v>
      </c>
      <c r="B2780">
        <f t="shared" si="131"/>
        <v>18</v>
      </c>
      <c r="C2780">
        <f t="shared" si="132"/>
        <v>27</v>
      </c>
      <c r="D2780">
        <v>55827.428766464502</v>
      </c>
      <c r="E2780">
        <v>0.54649388577428903</v>
      </c>
    </row>
    <row r="2781" spans="1:5" x14ac:dyDescent="0.3">
      <c r="A2781">
        <f t="shared" si="130"/>
        <v>38</v>
      </c>
      <c r="B2781">
        <f t="shared" si="131"/>
        <v>18</v>
      </c>
      <c r="C2781">
        <f t="shared" si="132"/>
        <v>42</v>
      </c>
      <c r="D2781">
        <v>55842.218813291896</v>
      </c>
      <c r="E2781">
        <v>0.54682888244616001</v>
      </c>
    </row>
    <row r="2782" spans="1:5" x14ac:dyDescent="0.3">
      <c r="A2782">
        <f t="shared" si="130"/>
        <v>38</v>
      </c>
      <c r="B2782">
        <f t="shared" si="131"/>
        <v>18</v>
      </c>
      <c r="C2782">
        <f t="shared" si="132"/>
        <v>42</v>
      </c>
      <c r="D2782">
        <v>55842.218813291896</v>
      </c>
      <c r="E2782">
        <v>0.54682888244616001</v>
      </c>
    </row>
    <row r="2783" spans="1:5" x14ac:dyDescent="0.3">
      <c r="A2783">
        <f t="shared" si="130"/>
        <v>38</v>
      </c>
      <c r="B2783">
        <f t="shared" si="131"/>
        <v>18</v>
      </c>
      <c r="C2783">
        <f t="shared" si="132"/>
        <v>47</v>
      </c>
      <c r="D2783">
        <v>55847.637271714601</v>
      </c>
      <c r="E2783">
        <v>0.546951487465688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1</v>
      </c>
      <c r="D2784">
        <v>55921.117958676703</v>
      </c>
      <c r="E2784">
        <v>0.54495207772556498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7</v>
      </c>
      <c r="D2785">
        <v>55927.965230878901</v>
      </c>
      <c r="E2785">
        <v>0.54510703308544595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7</v>
      </c>
      <c r="D2786">
        <v>55927.965230878901</v>
      </c>
      <c r="E2786">
        <v>0.54510703308544595</v>
      </c>
    </row>
    <row r="2787" spans="1:5" x14ac:dyDescent="0.3">
      <c r="A2787">
        <f t="shared" si="130"/>
        <v>38</v>
      </c>
      <c r="B2787">
        <f t="shared" si="131"/>
        <v>20</v>
      </c>
      <c r="C2787">
        <f t="shared" si="132"/>
        <v>24</v>
      </c>
      <c r="D2787">
        <v>55944.905962591198</v>
      </c>
      <c r="E2787">
        <v>0.54548995262428401</v>
      </c>
    </row>
    <row r="2788" spans="1:5" x14ac:dyDescent="0.3">
      <c r="A2788">
        <f t="shared" si="130"/>
        <v>38</v>
      </c>
      <c r="B2788">
        <f t="shared" si="131"/>
        <v>20</v>
      </c>
      <c r="C2788">
        <f t="shared" si="132"/>
        <v>24</v>
      </c>
      <c r="D2788">
        <v>55944.905962591198</v>
      </c>
      <c r="E2788">
        <v>0.54548995262428401</v>
      </c>
    </row>
    <row r="2789" spans="1:5" x14ac:dyDescent="0.3">
      <c r="A2789">
        <f t="shared" si="130"/>
        <v>38</v>
      </c>
      <c r="B2789">
        <f t="shared" si="131"/>
        <v>20</v>
      </c>
      <c r="C2789">
        <f t="shared" si="132"/>
        <v>28</v>
      </c>
      <c r="D2789">
        <v>55948.771575026898</v>
      </c>
      <c r="E2789">
        <v>0.54557723861114604</v>
      </c>
    </row>
    <row r="2790" spans="1:5" x14ac:dyDescent="0.3">
      <c r="A2790">
        <f t="shared" si="130"/>
        <v>38</v>
      </c>
      <c r="B2790">
        <f t="shared" si="131"/>
        <v>21</v>
      </c>
      <c r="C2790">
        <f t="shared" si="132"/>
        <v>0</v>
      </c>
      <c r="D2790">
        <v>55980</v>
      </c>
      <c r="E2790">
        <v>0.544732123637784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0</v>
      </c>
      <c r="D2791">
        <v>56700</v>
      </c>
      <c r="E2791">
        <v>0.544732123637784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10</v>
      </c>
      <c r="D2792">
        <v>56710.848948491002</v>
      </c>
      <c r="E2792">
        <v>0.54443913791537502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20</v>
      </c>
      <c r="D2793">
        <v>56720.218838250701</v>
      </c>
      <c r="E2793">
        <v>0.54465065965806703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22</v>
      </c>
      <c r="D2794">
        <v>56722.923989802301</v>
      </c>
      <c r="E2794">
        <v>0.54457765920591095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30</v>
      </c>
      <c r="D2795">
        <v>56730.730846272701</v>
      </c>
      <c r="E2795">
        <v>0.54475375074390797</v>
      </c>
    </row>
    <row r="2796" spans="1:5" x14ac:dyDescent="0.3">
      <c r="A2796">
        <f t="shared" si="130"/>
        <v>39</v>
      </c>
      <c r="B2796">
        <f t="shared" si="131"/>
        <v>9</v>
      </c>
      <c r="C2796">
        <f t="shared" si="132"/>
        <v>39</v>
      </c>
      <c r="D2796">
        <v>56739.453314562503</v>
      </c>
      <c r="E2796">
        <v>0.54451851678769103</v>
      </c>
    </row>
    <row r="2797" spans="1:5" x14ac:dyDescent="0.3">
      <c r="A2797">
        <f t="shared" si="130"/>
        <v>39</v>
      </c>
      <c r="B2797">
        <f t="shared" si="131"/>
        <v>9</v>
      </c>
      <c r="C2797">
        <f t="shared" si="132"/>
        <v>48</v>
      </c>
      <c r="D2797">
        <v>56748.3205153327</v>
      </c>
      <c r="E2797">
        <v>0.54471837732314199</v>
      </c>
    </row>
    <row r="2798" spans="1:5" x14ac:dyDescent="0.3">
      <c r="A2798">
        <f t="shared" si="130"/>
        <v>39</v>
      </c>
      <c r="B2798">
        <f t="shared" si="131"/>
        <v>9</v>
      </c>
      <c r="C2798">
        <f t="shared" si="132"/>
        <v>57</v>
      </c>
      <c r="D2798">
        <v>56757.307825894102</v>
      </c>
      <c r="E2798">
        <v>0.54447623067989703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3</v>
      </c>
      <c r="D2799">
        <v>56763.370121862899</v>
      </c>
      <c r="E2799">
        <v>0.54461278160557602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11</v>
      </c>
      <c r="D2800">
        <v>56771.550659062297</v>
      </c>
      <c r="E2800">
        <v>0.54439256985837703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18</v>
      </c>
      <c r="D2801">
        <v>56778.259015887699</v>
      </c>
      <c r="E2801">
        <v>0.544543589627977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28</v>
      </c>
      <c r="D2802">
        <v>56788.258111921597</v>
      </c>
      <c r="E2802">
        <v>0.54427468039058902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34</v>
      </c>
      <c r="D2803">
        <v>56794.680715261398</v>
      </c>
      <c r="E2803">
        <v>0.54441918738138995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39</v>
      </c>
      <c r="D2804">
        <v>56799.2576924327</v>
      </c>
      <c r="E2804">
        <v>0.54429619204611901</v>
      </c>
    </row>
    <row r="2805" spans="1:5" x14ac:dyDescent="0.3">
      <c r="A2805">
        <f t="shared" si="130"/>
        <v>39</v>
      </c>
      <c r="B2805">
        <f t="shared" si="131"/>
        <v>10</v>
      </c>
      <c r="C2805">
        <f t="shared" si="132"/>
        <v>46</v>
      </c>
      <c r="D2805">
        <v>56806.765480848197</v>
      </c>
      <c r="E2805">
        <v>0.54446500673800902</v>
      </c>
    </row>
    <row r="2806" spans="1:5" x14ac:dyDescent="0.3">
      <c r="A2806">
        <f t="shared" si="130"/>
        <v>39</v>
      </c>
      <c r="B2806">
        <f t="shared" si="131"/>
        <v>10</v>
      </c>
      <c r="C2806">
        <f t="shared" si="132"/>
        <v>51</v>
      </c>
      <c r="D2806">
        <v>56811.830365093097</v>
      </c>
      <c r="E2806">
        <v>0.544328973030896</v>
      </c>
    </row>
    <row r="2807" spans="1:5" x14ac:dyDescent="0.3">
      <c r="A2807">
        <f t="shared" si="130"/>
        <v>39</v>
      </c>
      <c r="B2807">
        <f t="shared" si="131"/>
        <v>10</v>
      </c>
      <c r="C2807">
        <f t="shared" si="132"/>
        <v>58</v>
      </c>
      <c r="D2807">
        <v>56818.4207439073</v>
      </c>
      <c r="E2807">
        <v>0.54447706368944804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6</v>
      </c>
      <c r="D2808">
        <v>56826.4798305882</v>
      </c>
      <c r="E2808">
        <v>0.54426076259193501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15</v>
      </c>
      <c r="D2809">
        <v>56835.592534420997</v>
      </c>
      <c r="E2809">
        <v>0.54446538912296305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18</v>
      </c>
      <c r="D2810">
        <v>56838.730924398398</v>
      </c>
      <c r="E2810">
        <v>0.544381209243609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27</v>
      </c>
      <c r="D2811">
        <v>56847.768832674403</v>
      </c>
      <c r="E2811">
        <v>0.54458398094510096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35</v>
      </c>
      <c r="D2812">
        <v>56855.976918297798</v>
      </c>
      <c r="E2812">
        <v>0.54436395746492705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44</v>
      </c>
      <c r="D2813">
        <v>56864.630740539797</v>
      </c>
      <c r="E2813">
        <v>0.54455795820075903</v>
      </c>
    </row>
    <row r="2814" spans="1:5" x14ac:dyDescent="0.3">
      <c r="A2814">
        <f t="shared" si="130"/>
        <v>39</v>
      </c>
      <c r="B2814">
        <f t="shared" si="131"/>
        <v>11</v>
      </c>
      <c r="C2814">
        <f t="shared" si="132"/>
        <v>47</v>
      </c>
      <c r="D2814">
        <v>56867.999580310403</v>
      </c>
      <c r="E2814">
        <v>0.54446771181425602</v>
      </c>
    </row>
    <row r="2815" spans="1:5" x14ac:dyDescent="0.3">
      <c r="A2815">
        <f t="shared" si="130"/>
        <v>39</v>
      </c>
      <c r="B2815">
        <f t="shared" si="131"/>
        <v>11</v>
      </c>
      <c r="C2815">
        <f t="shared" si="132"/>
        <v>55</v>
      </c>
      <c r="D2815">
        <v>56875.804567941203</v>
      </c>
      <c r="E2815">
        <v>0.54464254747727803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0</v>
      </c>
      <c r="D2816">
        <v>56880.742474776896</v>
      </c>
      <c r="E2816">
        <v>0.54451033036860896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56890.072694811897</v>
      </c>
      <c r="E2817">
        <v>0.54471916592930103</v>
      </c>
    </row>
    <row r="2818" spans="1:5" x14ac:dyDescent="0.3">
      <c r="A2818">
        <f t="shared" si="130"/>
        <v>39</v>
      </c>
      <c r="B2818">
        <f t="shared" si="131"/>
        <v>13</v>
      </c>
      <c r="C2818">
        <f t="shared" si="132"/>
        <v>18</v>
      </c>
      <c r="D2818">
        <v>56958.125448112798</v>
      </c>
      <c r="E2818">
        <v>0.542903639860983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13</v>
      </c>
      <c r="C2819">
        <f t="shared" ref="C2819:C2882" si="135">INT(((((D2819/60/24)-A2819)*24)-B2819)*60)</f>
        <v>28</v>
      </c>
      <c r="D2819">
        <v>56968.725900897902</v>
      </c>
      <c r="E2819">
        <v>0.54314082686948395</v>
      </c>
    </row>
    <row r="2820" spans="1:5" x14ac:dyDescent="0.3">
      <c r="A2820">
        <f t="shared" si="133"/>
        <v>39</v>
      </c>
      <c r="B2820">
        <f t="shared" si="134"/>
        <v>13</v>
      </c>
      <c r="C2820">
        <f t="shared" si="135"/>
        <v>28</v>
      </c>
      <c r="D2820">
        <v>56968.725900897902</v>
      </c>
      <c r="E2820">
        <v>0.54314082686948395</v>
      </c>
    </row>
    <row r="2821" spans="1:5" x14ac:dyDescent="0.3">
      <c r="A2821">
        <f t="shared" si="133"/>
        <v>39</v>
      </c>
      <c r="B2821">
        <f t="shared" si="134"/>
        <v>13</v>
      </c>
      <c r="C2821">
        <f t="shared" si="135"/>
        <v>31</v>
      </c>
      <c r="D2821">
        <v>56971.966205775898</v>
      </c>
      <c r="E2821">
        <v>0.54321328015138204</v>
      </c>
    </row>
    <row r="2822" spans="1:5" x14ac:dyDescent="0.3">
      <c r="A2822">
        <f t="shared" si="133"/>
        <v>39</v>
      </c>
      <c r="B2822">
        <f t="shared" si="134"/>
        <v>13</v>
      </c>
      <c r="C2822">
        <f t="shared" si="135"/>
        <v>31</v>
      </c>
      <c r="D2822">
        <v>56971.966205775898</v>
      </c>
      <c r="E2822">
        <v>0.54321328015138204</v>
      </c>
    </row>
    <row r="2823" spans="1:5" x14ac:dyDescent="0.3">
      <c r="A2823">
        <f t="shared" si="133"/>
        <v>39</v>
      </c>
      <c r="B2823">
        <f t="shared" si="134"/>
        <v>13</v>
      </c>
      <c r="C2823">
        <f t="shared" si="135"/>
        <v>47</v>
      </c>
      <c r="D2823">
        <v>56987.007675164998</v>
      </c>
      <c r="E2823">
        <v>0.54354930699565696</v>
      </c>
    </row>
    <row r="2824" spans="1:5" x14ac:dyDescent="0.3">
      <c r="A2824">
        <f t="shared" si="133"/>
        <v>39</v>
      </c>
      <c r="B2824">
        <f t="shared" si="134"/>
        <v>13</v>
      </c>
      <c r="C2824">
        <f t="shared" si="135"/>
        <v>47</v>
      </c>
      <c r="D2824">
        <v>56987.007675164998</v>
      </c>
      <c r="E2824">
        <v>0.54354930699565696</v>
      </c>
    </row>
    <row r="2825" spans="1:5" x14ac:dyDescent="0.3">
      <c r="A2825">
        <f t="shared" si="133"/>
        <v>39</v>
      </c>
      <c r="B2825">
        <f t="shared" si="134"/>
        <v>13</v>
      </c>
      <c r="C2825">
        <f t="shared" si="135"/>
        <v>51</v>
      </c>
      <c r="D2825">
        <v>56991.638923220999</v>
      </c>
      <c r="E2825">
        <v>0.54365266968421999</v>
      </c>
    </row>
    <row r="2826" spans="1:5" x14ac:dyDescent="0.3">
      <c r="A2826">
        <f t="shared" si="133"/>
        <v>39</v>
      </c>
      <c r="B2826">
        <f t="shared" si="134"/>
        <v>13</v>
      </c>
      <c r="C2826">
        <f t="shared" si="135"/>
        <v>51</v>
      </c>
      <c r="D2826">
        <v>56991.638923220999</v>
      </c>
      <c r="E2826">
        <v>0.54365266968421999</v>
      </c>
    </row>
    <row r="2827" spans="1:5" x14ac:dyDescent="0.3">
      <c r="A2827">
        <f t="shared" si="133"/>
        <v>39</v>
      </c>
      <c r="B2827">
        <f t="shared" si="134"/>
        <v>14</v>
      </c>
      <c r="C2827">
        <f t="shared" si="135"/>
        <v>1</v>
      </c>
      <c r="D2827">
        <v>57001.527835439098</v>
      </c>
      <c r="E2827">
        <v>0.54387321913325304</v>
      </c>
    </row>
    <row r="2828" spans="1:5" x14ac:dyDescent="0.3">
      <c r="A2828">
        <f t="shared" si="133"/>
        <v>39</v>
      </c>
      <c r="B2828">
        <f t="shared" si="134"/>
        <v>14</v>
      </c>
      <c r="C2828">
        <f t="shared" si="135"/>
        <v>1</v>
      </c>
      <c r="D2828">
        <v>57001.527835439098</v>
      </c>
      <c r="E2828">
        <v>0.54387321913325304</v>
      </c>
    </row>
    <row r="2829" spans="1:5" x14ac:dyDescent="0.3">
      <c r="A2829">
        <f t="shared" si="133"/>
        <v>39</v>
      </c>
      <c r="B2829">
        <f t="shared" si="134"/>
        <v>14</v>
      </c>
      <c r="C2829">
        <f t="shared" si="135"/>
        <v>17</v>
      </c>
      <c r="D2829">
        <v>57017.032124017103</v>
      </c>
      <c r="E2829">
        <v>0.54421857783542504</v>
      </c>
    </row>
    <row r="2830" spans="1:5" x14ac:dyDescent="0.3">
      <c r="A2830">
        <f t="shared" si="133"/>
        <v>39</v>
      </c>
      <c r="B2830">
        <f t="shared" si="134"/>
        <v>14</v>
      </c>
      <c r="C2830">
        <f t="shared" si="135"/>
        <v>17</v>
      </c>
      <c r="D2830">
        <v>57017.032124017103</v>
      </c>
      <c r="E2830">
        <v>0.54421857783542504</v>
      </c>
    </row>
    <row r="2831" spans="1:5" x14ac:dyDescent="0.3">
      <c r="A2831">
        <f t="shared" si="133"/>
        <v>39</v>
      </c>
      <c r="B2831">
        <f t="shared" si="134"/>
        <v>14</v>
      </c>
      <c r="C2831">
        <f t="shared" si="135"/>
        <v>21</v>
      </c>
      <c r="D2831">
        <v>57021.423979449297</v>
      </c>
      <c r="E2831">
        <v>0.54431631157292404</v>
      </c>
    </row>
    <row r="2832" spans="1:5" x14ac:dyDescent="0.3">
      <c r="A2832">
        <f t="shared" si="133"/>
        <v>39</v>
      </c>
      <c r="B2832">
        <f t="shared" si="134"/>
        <v>15</v>
      </c>
      <c r="C2832">
        <f t="shared" si="135"/>
        <v>11</v>
      </c>
      <c r="D2832">
        <v>57071.087005940499</v>
      </c>
      <c r="E2832">
        <v>0.54299965476885903</v>
      </c>
    </row>
    <row r="2833" spans="1:5" x14ac:dyDescent="0.3">
      <c r="A2833">
        <f t="shared" si="133"/>
        <v>39</v>
      </c>
      <c r="B2833">
        <f t="shared" si="134"/>
        <v>15</v>
      </c>
      <c r="C2833">
        <f t="shared" si="135"/>
        <v>14</v>
      </c>
      <c r="D2833">
        <v>57074.782414517802</v>
      </c>
      <c r="E2833">
        <v>0.54308189586406597</v>
      </c>
    </row>
    <row r="2834" spans="1:5" x14ac:dyDescent="0.3">
      <c r="A2834">
        <f t="shared" si="133"/>
        <v>39</v>
      </c>
      <c r="B2834">
        <f t="shared" si="134"/>
        <v>15</v>
      </c>
      <c r="C2834">
        <f t="shared" si="135"/>
        <v>33</v>
      </c>
      <c r="D2834">
        <v>57093.581942757497</v>
      </c>
      <c r="E2834">
        <v>0.54258516086837405</v>
      </c>
    </row>
    <row r="2835" spans="1:5" x14ac:dyDescent="0.3">
      <c r="A2835">
        <f t="shared" si="133"/>
        <v>39</v>
      </c>
      <c r="B2835">
        <f t="shared" si="134"/>
        <v>15</v>
      </c>
      <c r="C2835">
        <f t="shared" si="135"/>
        <v>42</v>
      </c>
      <c r="D2835">
        <v>57102.667961324303</v>
      </c>
      <c r="E2835">
        <v>0.542787278595941</v>
      </c>
    </row>
    <row r="2836" spans="1:5" x14ac:dyDescent="0.3">
      <c r="A2836">
        <f t="shared" si="133"/>
        <v>39</v>
      </c>
      <c r="B2836">
        <f t="shared" si="134"/>
        <v>15</v>
      </c>
      <c r="C2836">
        <f t="shared" si="135"/>
        <v>42</v>
      </c>
      <c r="D2836">
        <v>57102.667961324303</v>
      </c>
      <c r="E2836">
        <v>0.542787278595941</v>
      </c>
    </row>
    <row r="2837" spans="1:5" x14ac:dyDescent="0.3">
      <c r="A2837">
        <f t="shared" si="133"/>
        <v>39</v>
      </c>
      <c r="B2837">
        <f t="shared" si="134"/>
        <v>16</v>
      </c>
      <c r="C2837">
        <f t="shared" si="135"/>
        <v>0</v>
      </c>
      <c r="D2837">
        <v>57120.678296248603</v>
      </c>
      <c r="E2837">
        <v>0.54318738952161705</v>
      </c>
    </row>
    <row r="2838" spans="1:5" x14ac:dyDescent="0.3">
      <c r="A2838">
        <f t="shared" si="133"/>
        <v>39</v>
      </c>
      <c r="B2838">
        <f t="shared" si="134"/>
        <v>16</v>
      </c>
      <c r="C2838">
        <f t="shared" si="135"/>
        <v>0</v>
      </c>
      <c r="D2838">
        <v>57120.678296248603</v>
      </c>
      <c r="E2838">
        <v>0.54318738952161705</v>
      </c>
    </row>
    <row r="2839" spans="1:5" x14ac:dyDescent="0.3">
      <c r="A2839">
        <f t="shared" si="133"/>
        <v>39</v>
      </c>
      <c r="B2839">
        <f t="shared" si="134"/>
        <v>16</v>
      </c>
      <c r="C2839">
        <f t="shared" si="135"/>
        <v>13</v>
      </c>
      <c r="D2839">
        <v>57133.3255119924</v>
      </c>
      <c r="E2839">
        <v>0.54346793710174601</v>
      </c>
    </row>
    <row r="2840" spans="1:5" x14ac:dyDescent="0.3">
      <c r="A2840">
        <f t="shared" si="133"/>
        <v>39</v>
      </c>
      <c r="B2840">
        <f t="shared" si="134"/>
        <v>16</v>
      </c>
      <c r="C2840">
        <f t="shared" si="135"/>
        <v>13</v>
      </c>
      <c r="D2840">
        <v>57133.3255119924</v>
      </c>
      <c r="E2840">
        <v>0.54346793710174601</v>
      </c>
    </row>
    <row r="2841" spans="1:5" x14ac:dyDescent="0.3">
      <c r="A2841">
        <f t="shared" si="133"/>
        <v>39</v>
      </c>
      <c r="B2841">
        <f t="shared" si="134"/>
        <v>16</v>
      </c>
      <c r="C2841">
        <f t="shared" si="135"/>
        <v>19</v>
      </c>
      <c r="D2841">
        <v>57139.164501037398</v>
      </c>
      <c r="E2841">
        <v>0.54359734456940401</v>
      </c>
    </row>
    <row r="2842" spans="1:5" x14ac:dyDescent="0.3">
      <c r="A2842">
        <f t="shared" si="133"/>
        <v>39</v>
      </c>
      <c r="B2842">
        <f t="shared" si="134"/>
        <v>16</v>
      </c>
      <c r="C2842">
        <f t="shared" si="135"/>
        <v>19</v>
      </c>
      <c r="D2842">
        <v>57139.164501037398</v>
      </c>
      <c r="E2842">
        <v>0.54359734456940401</v>
      </c>
    </row>
    <row r="2843" spans="1:5" x14ac:dyDescent="0.3">
      <c r="A2843">
        <f t="shared" si="133"/>
        <v>39</v>
      </c>
      <c r="B2843">
        <f t="shared" si="134"/>
        <v>16</v>
      </c>
      <c r="C2843">
        <f t="shared" si="135"/>
        <v>27</v>
      </c>
      <c r="D2843">
        <v>57147.149934405403</v>
      </c>
      <c r="E2843">
        <v>0.54377420420334299</v>
      </c>
    </row>
    <row r="2844" spans="1:5" x14ac:dyDescent="0.3">
      <c r="A2844">
        <f t="shared" si="133"/>
        <v>39</v>
      </c>
      <c r="B2844">
        <f t="shared" si="134"/>
        <v>16</v>
      </c>
      <c r="C2844">
        <f t="shared" si="135"/>
        <v>27</v>
      </c>
      <c r="D2844">
        <v>57147.149934405403</v>
      </c>
      <c r="E2844">
        <v>0.54377420420334299</v>
      </c>
    </row>
    <row r="2845" spans="1:5" x14ac:dyDescent="0.3">
      <c r="A2845">
        <f t="shared" si="133"/>
        <v>39</v>
      </c>
      <c r="B2845">
        <f t="shared" si="134"/>
        <v>16</v>
      </c>
      <c r="C2845">
        <f t="shared" si="135"/>
        <v>42</v>
      </c>
      <c r="D2845">
        <v>57162.056846420703</v>
      </c>
      <c r="E2845">
        <v>0.54410399273257104</v>
      </c>
    </row>
    <row r="2846" spans="1:5" x14ac:dyDescent="0.3">
      <c r="A2846">
        <f t="shared" si="133"/>
        <v>39</v>
      </c>
      <c r="B2846">
        <f t="shared" si="134"/>
        <v>16</v>
      </c>
      <c r="C2846">
        <f t="shared" si="135"/>
        <v>42</v>
      </c>
      <c r="D2846">
        <v>57162.056846420703</v>
      </c>
      <c r="E2846">
        <v>0.54410399273257104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45</v>
      </c>
      <c r="D2847">
        <v>57165.621196398199</v>
      </c>
      <c r="E2847">
        <v>0.54418277692567696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45</v>
      </c>
      <c r="D2848">
        <v>57165.621196398199</v>
      </c>
      <c r="E2848">
        <v>0.54418277692567696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50</v>
      </c>
      <c r="D2849">
        <v>57170.0541457242</v>
      </c>
      <c r="E2849">
        <v>0.54428072211949596</v>
      </c>
    </row>
    <row r="2850" spans="1:5" x14ac:dyDescent="0.3">
      <c r="A2850">
        <f t="shared" si="133"/>
        <v>39</v>
      </c>
      <c r="B2850">
        <f t="shared" si="134"/>
        <v>17</v>
      </c>
      <c r="C2850">
        <f t="shared" si="135"/>
        <v>2</v>
      </c>
      <c r="D2850">
        <v>57182.317103353504</v>
      </c>
      <c r="E2850">
        <v>0.54395738189560705</v>
      </c>
    </row>
    <row r="2851" spans="1:5" x14ac:dyDescent="0.3">
      <c r="A2851">
        <f t="shared" si="133"/>
        <v>39</v>
      </c>
      <c r="B2851">
        <f t="shared" si="134"/>
        <v>17</v>
      </c>
      <c r="C2851">
        <f t="shared" si="135"/>
        <v>5</v>
      </c>
      <c r="D2851">
        <v>57185.2447649405</v>
      </c>
      <c r="E2851">
        <v>0.54402205240304202</v>
      </c>
    </row>
    <row r="2852" spans="1:5" x14ac:dyDescent="0.3">
      <c r="A2852">
        <f t="shared" si="133"/>
        <v>39</v>
      </c>
      <c r="B2852">
        <f t="shared" si="134"/>
        <v>17</v>
      </c>
      <c r="C2852">
        <f t="shared" si="135"/>
        <v>30</v>
      </c>
      <c r="D2852">
        <v>57210.112820580798</v>
      </c>
      <c r="E2852">
        <v>0.54336754360639905</v>
      </c>
    </row>
    <row r="2853" spans="1:5" x14ac:dyDescent="0.3">
      <c r="A2853">
        <f t="shared" si="133"/>
        <v>39</v>
      </c>
      <c r="B2853">
        <f t="shared" si="134"/>
        <v>17</v>
      </c>
      <c r="C2853">
        <f t="shared" si="135"/>
        <v>39</v>
      </c>
      <c r="D2853">
        <v>57219.124641136703</v>
      </c>
      <c r="E2853">
        <v>0.54356654089610201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39</v>
      </c>
      <c r="D2854">
        <v>57219.124641136703</v>
      </c>
      <c r="E2854">
        <v>0.54356654089610201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52</v>
      </c>
      <c r="D2855">
        <v>57232.133838054702</v>
      </c>
      <c r="E2855">
        <v>0.54385350176712299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52</v>
      </c>
      <c r="D2856">
        <v>57232.133838054702</v>
      </c>
      <c r="E2856">
        <v>0.54385350176712299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56</v>
      </c>
      <c r="D2857">
        <v>57236.9671961653</v>
      </c>
      <c r="E2857">
        <v>0.54396002555662104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56</v>
      </c>
      <c r="D2858">
        <v>57236.9671961653</v>
      </c>
      <c r="E2858">
        <v>0.54396002555662104</v>
      </c>
    </row>
    <row r="2859" spans="1:5" x14ac:dyDescent="0.3">
      <c r="A2859">
        <f t="shared" si="133"/>
        <v>39</v>
      </c>
      <c r="B2859">
        <f t="shared" si="134"/>
        <v>18</v>
      </c>
      <c r="C2859">
        <f t="shared" si="135"/>
        <v>9</v>
      </c>
      <c r="D2859">
        <v>57249.681770035502</v>
      </c>
      <c r="E2859">
        <v>0.54424000832058705</v>
      </c>
    </row>
    <row r="2860" spans="1:5" x14ac:dyDescent="0.3">
      <c r="A2860">
        <f t="shared" si="133"/>
        <v>39</v>
      </c>
      <c r="B2860">
        <f t="shared" si="134"/>
        <v>18</v>
      </c>
      <c r="C2860">
        <f t="shared" si="135"/>
        <v>9</v>
      </c>
      <c r="D2860">
        <v>57249.681770035502</v>
      </c>
      <c r="E2860">
        <v>0.54424000832058705</v>
      </c>
    </row>
    <row r="2861" spans="1:5" x14ac:dyDescent="0.3">
      <c r="A2861">
        <f t="shared" si="133"/>
        <v>39</v>
      </c>
      <c r="B2861">
        <f t="shared" si="134"/>
        <v>18</v>
      </c>
      <c r="C2861">
        <f t="shared" si="135"/>
        <v>22</v>
      </c>
      <c r="D2861">
        <v>57262.455929566597</v>
      </c>
      <c r="E2861">
        <v>0.54452095720335403</v>
      </c>
    </row>
    <row r="2862" spans="1:5" x14ac:dyDescent="0.3">
      <c r="A2862">
        <f t="shared" si="133"/>
        <v>39</v>
      </c>
      <c r="B2862">
        <f t="shared" si="134"/>
        <v>18</v>
      </c>
      <c r="C2862">
        <f t="shared" si="135"/>
        <v>22</v>
      </c>
      <c r="D2862">
        <v>57262.455929566597</v>
      </c>
      <c r="E2862">
        <v>0.54452095720335403</v>
      </c>
    </row>
    <row r="2863" spans="1:5" x14ac:dyDescent="0.3">
      <c r="A2863">
        <f t="shared" si="133"/>
        <v>39</v>
      </c>
      <c r="B2863">
        <f t="shared" si="134"/>
        <v>18</v>
      </c>
      <c r="C2863">
        <f t="shared" si="135"/>
        <v>27</v>
      </c>
      <c r="D2863">
        <v>57267.395329009698</v>
      </c>
      <c r="E2863">
        <v>0.54462949920270398</v>
      </c>
    </row>
    <row r="2864" spans="1:5" x14ac:dyDescent="0.3">
      <c r="A2864">
        <f t="shared" si="133"/>
        <v>39</v>
      </c>
      <c r="B2864">
        <f t="shared" si="134"/>
        <v>18</v>
      </c>
      <c r="C2864">
        <f t="shared" si="135"/>
        <v>48</v>
      </c>
      <c r="D2864">
        <v>57288.273227862002</v>
      </c>
      <c r="E2864">
        <v>0.54408146711003402</v>
      </c>
    </row>
    <row r="2865" spans="1:5" x14ac:dyDescent="0.3">
      <c r="A2865">
        <f t="shared" si="133"/>
        <v>39</v>
      </c>
      <c r="B2865">
        <f t="shared" si="134"/>
        <v>18</v>
      </c>
      <c r="C2865">
        <f t="shared" si="135"/>
        <v>58</v>
      </c>
      <c r="D2865">
        <v>57298.8041667582</v>
      </c>
      <c r="E2865">
        <v>0.54431275452779204</v>
      </c>
    </row>
    <row r="2866" spans="1:5" x14ac:dyDescent="0.3">
      <c r="A2866">
        <f t="shared" si="133"/>
        <v>39</v>
      </c>
      <c r="B2866">
        <f t="shared" si="134"/>
        <v>18</v>
      </c>
      <c r="C2866">
        <f t="shared" si="135"/>
        <v>58</v>
      </c>
      <c r="D2866">
        <v>57298.8041667582</v>
      </c>
      <c r="E2866">
        <v>0.54431275452779204</v>
      </c>
    </row>
    <row r="2867" spans="1:5" x14ac:dyDescent="0.3">
      <c r="A2867">
        <f t="shared" si="133"/>
        <v>39</v>
      </c>
      <c r="B2867">
        <f t="shared" si="134"/>
        <v>19</v>
      </c>
      <c r="C2867">
        <f t="shared" si="135"/>
        <v>15</v>
      </c>
      <c r="D2867">
        <v>57315.573207652204</v>
      </c>
      <c r="E2867">
        <v>0.54468056329907499</v>
      </c>
    </row>
    <row r="2868" spans="1:5" x14ac:dyDescent="0.3">
      <c r="A2868">
        <f t="shared" si="133"/>
        <v>39</v>
      </c>
      <c r="B2868">
        <f t="shared" si="134"/>
        <v>19</v>
      </c>
      <c r="C2868">
        <f t="shared" si="135"/>
        <v>15</v>
      </c>
      <c r="D2868">
        <v>57315.573207652204</v>
      </c>
      <c r="E2868">
        <v>0.54468056329907499</v>
      </c>
    </row>
    <row r="2869" spans="1:5" x14ac:dyDescent="0.3">
      <c r="A2869">
        <f t="shared" si="133"/>
        <v>39</v>
      </c>
      <c r="B2869">
        <f t="shared" si="134"/>
        <v>19</v>
      </c>
      <c r="C2869">
        <f t="shared" si="135"/>
        <v>20</v>
      </c>
      <c r="D2869">
        <v>57320.018204025597</v>
      </c>
      <c r="E2869">
        <v>0.54477795942380602</v>
      </c>
    </row>
    <row r="2870" spans="1:5" x14ac:dyDescent="0.3">
      <c r="A2870">
        <f t="shared" si="133"/>
        <v>39</v>
      </c>
      <c r="B2870">
        <f t="shared" si="134"/>
        <v>19</v>
      </c>
      <c r="C2870">
        <f t="shared" si="135"/>
        <v>26</v>
      </c>
      <c r="D2870">
        <v>57326.291840997197</v>
      </c>
      <c r="E2870">
        <v>0.54461353667954304</v>
      </c>
    </row>
    <row r="2871" spans="1:5" x14ac:dyDescent="0.3">
      <c r="A2871">
        <f t="shared" si="133"/>
        <v>39</v>
      </c>
      <c r="B2871">
        <f t="shared" si="134"/>
        <v>19</v>
      </c>
      <c r="C2871">
        <f t="shared" si="135"/>
        <v>36</v>
      </c>
      <c r="D2871">
        <v>57336.501139467502</v>
      </c>
      <c r="E2871">
        <v>0.54483709237731104</v>
      </c>
    </row>
    <row r="2872" spans="1:5" x14ac:dyDescent="0.3">
      <c r="A2872">
        <f t="shared" si="133"/>
        <v>39</v>
      </c>
      <c r="B2872">
        <f t="shared" si="134"/>
        <v>19</v>
      </c>
      <c r="C2872">
        <f t="shared" si="135"/>
        <v>36</v>
      </c>
      <c r="D2872">
        <v>57336.501139467502</v>
      </c>
      <c r="E2872">
        <v>0.54483709237731104</v>
      </c>
    </row>
    <row r="2873" spans="1:5" x14ac:dyDescent="0.3">
      <c r="A2873">
        <f t="shared" si="133"/>
        <v>39</v>
      </c>
      <c r="B2873">
        <f t="shared" si="134"/>
        <v>19</v>
      </c>
      <c r="C2873">
        <f t="shared" si="135"/>
        <v>49</v>
      </c>
      <c r="D2873">
        <v>57349.637661497101</v>
      </c>
      <c r="E2873">
        <v>0.54512442354858204</v>
      </c>
    </row>
    <row r="2874" spans="1:5" x14ac:dyDescent="0.3">
      <c r="A2874">
        <f t="shared" si="133"/>
        <v>39</v>
      </c>
      <c r="B2874">
        <f t="shared" si="134"/>
        <v>19</v>
      </c>
      <c r="C2874">
        <f t="shared" si="135"/>
        <v>49</v>
      </c>
      <c r="D2874">
        <v>57349.637661497101</v>
      </c>
      <c r="E2874">
        <v>0.54512442354858204</v>
      </c>
    </row>
    <row r="2875" spans="1:5" x14ac:dyDescent="0.3">
      <c r="A2875">
        <f t="shared" si="133"/>
        <v>39</v>
      </c>
      <c r="B2875">
        <f t="shared" si="134"/>
        <v>19</v>
      </c>
      <c r="C2875">
        <f t="shared" si="135"/>
        <v>54</v>
      </c>
      <c r="D2875">
        <v>57354.540243336203</v>
      </c>
      <c r="E2875">
        <v>0.54523156330348899</v>
      </c>
    </row>
    <row r="2876" spans="1:5" x14ac:dyDescent="0.3">
      <c r="A2876">
        <f t="shared" si="133"/>
        <v>39</v>
      </c>
      <c r="B2876">
        <f t="shared" si="134"/>
        <v>21</v>
      </c>
      <c r="C2876">
        <f t="shared" si="135"/>
        <v>0</v>
      </c>
      <c r="D2876">
        <v>57420</v>
      </c>
      <c r="E2876">
        <v>0.54352223737153205</v>
      </c>
    </row>
    <row r="2877" spans="1:5" x14ac:dyDescent="0.3">
      <c r="A2877">
        <f t="shared" si="133"/>
        <v>40</v>
      </c>
      <c r="B2877">
        <f t="shared" si="134"/>
        <v>9</v>
      </c>
      <c r="C2877">
        <f t="shared" si="135"/>
        <v>0</v>
      </c>
      <c r="D2877">
        <v>58140</v>
      </c>
      <c r="E2877">
        <v>0.54352223737153205</v>
      </c>
    </row>
    <row r="2878" spans="1:5" x14ac:dyDescent="0.3">
      <c r="A2878">
        <f t="shared" si="133"/>
        <v>40</v>
      </c>
      <c r="B2878">
        <f t="shared" si="134"/>
        <v>9</v>
      </c>
      <c r="C2878">
        <f t="shared" si="135"/>
        <v>12</v>
      </c>
      <c r="D2878">
        <v>58152.304081676899</v>
      </c>
      <c r="E2878">
        <v>0.54320214141774303</v>
      </c>
    </row>
    <row r="2879" spans="1:5" x14ac:dyDescent="0.3">
      <c r="A2879">
        <f t="shared" si="133"/>
        <v>40</v>
      </c>
      <c r="B2879">
        <f t="shared" si="134"/>
        <v>9</v>
      </c>
      <c r="C2879">
        <f t="shared" si="135"/>
        <v>15</v>
      </c>
      <c r="D2879">
        <v>58155.804841497396</v>
      </c>
      <c r="E2879">
        <v>0.54327867063504398</v>
      </c>
    </row>
    <row r="2880" spans="1:5" x14ac:dyDescent="0.3">
      <c r="A2880">
        <f t="shared" si="133"/>
        <v>40</v>
      </c>
      <c r="B2880">
        <f t="shared" si="134"/>
        <v>9</v>
      </c>
      <c r="C2880">
        <f t="shared" si="135"/>
        <v>16</v>
      </c>
      <c r="D2880">
        <v>58156.771041800901</v>
      </c>
      <c r="E2880">
        <v>0.54325355115532104</v>
      </c>
    </row>
    <row r="2881" spans="1:5" x14ac:dyDescent="0.3">
      <c r="A2881">
        <f t="shared" si="133"/>
        <v>40</v>
      </c>
      <c r="B2881">
        <f t="shared" si="134"/>
        <v>9</v>
      </c>
      <c r="C2881">
        <f t="shared" si="135"/>
        <v>25</v>
      </c>
      <c r="D2881">
        <v>58165.581877069701</v>
      </c>
      <c r="E2881">
        <v>0.54344605083048203</v>
      </c>
    </row>
    <row r="2882" spans="1:5" x14ac:dyDescent="0.3">
      <c r="A2882">
        <f t="shared" si="133"/>
        <v>40</v>
      </c>
      <c r="B2882">
        <f t="shared" si="134"/>
        <v>9</v>
      </c>
      <c r="C2882">
        <f t="shared" si="135"/>
        <v>29</v>
      </c>
      <c r="D2882">
        <v>58169.586460537903</v>
      </c>
      <c r="E2882">
        <v>0.54334197057642597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9</v>
      </c>
      <c r="C2883">
        <f t="shared" ref="C2883:C2946" si="138">INT(((((D2883/60/24)-A2883)*24)-B2883)*60)</f>
        <v>37</v>
      </c>
      <c r="D2883">
        <v>58177.3541822482</v>
      </c>
      <c r="E2883">
        <v>0.54351155189433198</v>
      </c>
    </row>
    <row r="2884" spans="1:5" x14ac:dyDescent="0.3">
      <c r="A2884">
        <f t="shared" si="136"/>
        <v>40</v>
      </c>
      <c r="B2884">
        <f t="shared" si="137"/>
        <v>9</v>
      </c>
      <c r="C2884">
        <f t="shared" si="138"/>
        <v>41</v>
      </c>
      <c r="D2884">
        <v>58181.246900470003</v>
      </c>
      <c r="E2884">
        <v>0.54341042325071598</v>
      </c>
    </row>
    <row r="2885" spans="1:5" x14ac:dyDescent="0.3">
      <c r="A2885">
        <f t="shared" si="136"/>
        <v>40</v>
      </c>
      <c r="B2885">
        <f t="shared" si="137"/>
        <v>9</v>
      </c>
      <c r="C2885">
        <f t="shared" si="138"/>
        <v>49</v>
      </c>
      <c r="D2885">
        <v>58189.5540083991</v>
      </c>
      <c r="E2885">
        <v>0.54359164731749998</v>
      </c>
    </row>
    <row r="2886" spans="1:5" x14ac:dyDescent="0.3">
      <c r="A2886">
        <f t="shared" si="136"/>
        <v>40</v>
      </c>
      <c r="B2886">
        <f t="shared" si="137"/>
        <v>10</v>
      </c>
      <c r="C2886">
        <f t="shared" si="138"/>
        <v>0</v>
      </c>
      <c r="D2886">
        <v>58200.294379350897</v>
      </c>
      <c r="E2886">
        <v>0.54331283672235098</v>
      </c>
    </row>
    <row r="2887" spans="1:5" x14ac:dyDescent="0.3">
      <c r="A2887">
        <f t="shared" si="136"/>
        <v>40</v>
      </c>
      <c r="B2887">
        <f t="shared" si="137"/>
        <v>10</v>
      </c>
      <c r="C2887">
        <f t="shared" si="138"/>
        <v>7</v>
      </c>
      <c r="D2887">
        <v>58207.181650414102</v>
      </c>
      <c r="E2887">
        <v>0.54346299192399306</v>
      </c>
    </row>
    <row r="2888" spans="1:5" x14ac:dyDescent="0.3">
      <c r="A2888">
        <f t="shared" si="136"/>
        <v>40</v>
      </c>
      <c r="B2888">
        <f t="shared" si="137"/>
        <v>10</v>
      </c>
      <c r="C2888">
        <f t="shared" si="138"/>
        <v>14</v>
      </c>
      <c r="D2888">
        <v>58214.606990804903</v>
      </c>
      <c r="E2888">
        <v>0.54327041385719399</v>
      </c>
    </row>
    <row r="2889" spans="1:5" x14ac:dyDescent="0.3">
      <c r="A2889">
        <f t="shared" si="136"/>
        <v>40</v>
      </c>
      <c r="B2889">
        <f t="shared" si="137"/>
        <v>10</v>
      </c>
      <c r="C2889">
        <f t="shared" si="138"/>
        <v>23</v>
      </c>
      <c r="D2889">
        <v>58223.649517446698</v>
      </c>
      <c r="E2889">
        <v>0.54346742103609202</v>
      </c>
    </row>
    <row r="2890" spans="1:5" x14ac:dyDescent="0.3">
      <c r="A2890">
        <f t="shared" si="136"/>
        <v>40</v>
      </c>
      <c r="B2890">
        <f t="shared" si="137"/>
        <v>10</v>
      </c>
      <c r="C2890">
        <f t="shared" si="138"/>
        <v>27</v>
      </c>
      <c r="D2890">
        <v>58227.481578077401</v>
      </c>
      <c r="E2890">
        <v>0.54336809579760503</v>
      </c>
    </row>
    <row r="2891" spans="1:5" x14ac:dyDescent="0.3">
      <c r="A2891">
        <f t="shared" si="136"/>
        <v>40</v>
      </c>
      <c r="B2891">
        <f t="shared" si="137"/>
        <v>10</v>
      </c>
      <c r="C2891">
        <f t="shared" si="138"/>
        <v>35</v>
      </c>
      <c r="D2891">
        <v>58235.703241723801</v>
      </c>
      <c r="E2891">
        <v>0.54354707782663703</v>
      </c>
    </row>
    <row r="2892" spans="1:5" x14ac:dyDescent="0.3">
      <c r="A2892">
        <f t="shared" si="136"/>
        <v>40</v>
      </c>
      <c r="B2892">
        <f t="shared" si="137"/>
        <v>10</v>
      </c>
      <c r="C2892">
        <f t="shared" si="138"/>
        <v>38</v>
      </c>
      <c r="D2892">
        <v>58238.287682376103</v>
      </c>
      <c r="E2892">
        <v>0.54348011501319704</v>
      </c>
    </row>
    <row r="2893" spans="1:5" x14ac:dyDescent="0.3">
      <c r="A2893">
        <f t="shared" si="136"/>
        <v>40</v>
      </c>
      <c r="B2893">
        <f t="shared" si="137"/>
        <v>10</v>
      </c>
      <c r="C2893">
        <f t="shared" si="138"/>
        <v>41</v>
      </c>
      <c r="D2893">
        <v>58241.484906807302</v>
      </c>
      <c r="E2893">
        <v>0.54354968094411604</v>
      </c>
    </row>
    <row r="2894" spans="1:5" x14ac:dyDescent="0.3">
      <c r="A2894">
        <f t="shared" si="136"/>
        <v>40</v>
      </c>
      <c r="B2894">
        <f t="shared" si="137"/>
        <v>10</v>
      </c>
      <c r="C2894">
        <f t="shared" si="138"/>
        <v>45</v>
      </c>
      <c r="D2894">
        <v>58245.1283663918</v>
      </c>
      <c r="E2894">
        <v>0.54345530928909702</v>
      </c>
    </row>
    <row r="2895" spans="1:5" x14ac:dyDescent="0.3">
      <c r="A2895">
        <f t="shared" si="136"/>
        <v>40</v>
      </c>
      <c r="B2895">
        <f t="shared" si="137"/>
        <v>10</v>
      </c>
      <c r="C2895">
        <f t="shared" si="138"/>
        <v>53</v>
      </c>
      <c r="D2895">
        <v>58253.765928307497</v>
      </c>
      <c r="E2895">
        <v>0.54364314757626997</v>
      </c>
    </row>
    <row r="2896" spans="1:5" x14ac:dyDescent="0.3">
      <c r="A2896">
        <f t="shared" si="136"/>
        <v>40</v>
      </c>
      <c r="B2896">
        <f t="shared" si="137"/>
        <v>10</v>
      </c>
      <c r="C2896">
        <f t="shared" si="138"/>
        <v>57</v>
      </c>
      <c r="D2896">
        <v>58257.825749251002</v>
      </c>
      <c r="E2896">
        <v>0.54353803698707504</v>
      </c>
    </row>
    <row r="2897" spans="1:5" x14ac:dyDescent="0.3">
      <c r="A2897">
        <f t="shared" si="136"/>
        <v>40</v>
      </c>
      <c r="B2897">
        <f t="shared" si="137"/>
        <v>11</v>
      </c>
      <c r="C2897">
        <f t="shared" si="138"/>
        <v>6</v>
      </c>
      <c r="D2897">
        <v>58266.3185409992</v>
      </c>
      <c r="E2897">
        <v>0.54372258319326805</v>
      </c>
    </row>
    <row r="2898" spans="1:5" x14ac:dyDescent="0.3">
      <c r="A2898">
        <f t="shared" si="136"/>
        <v>40</v>
      </c>
      <c r="B2898">
        <f t="shared" si="137"/>
        <v>11</v>
      </c>
      <c r="C2898">
        <f t="shared" si="138"/>
        <v>7</v>
      </c>
      <c r="D2898">
        <v>58267.3246751935</v>
      </c>
      <c r="E2898">
        <v>0.54369654190092598</v>
      </c>
    </row>
    <row r="2899" spans="1:5" x14ac:dyDescent="0.3">
      <c r="A2899">
        <f t="shared" si="136"/>
        <v>40</v>
      </c>
      <c r="B2899">
        <f t="shared" si="137"/>
        <v>11</v>
      </c>
      <c r="C2899">
        <f t="shared" si="138"/>
        <v>22</v>
      </c>
      <c r="D2899">
        <v>58282.081565181703</v>
      </c>
      <c r="E2899">
        <v>0.54401685366032704</v>
      </c>
    </row>
    <row r="2900" spans="1:5" x14ac:dyDescent="0.3">
      <c r="A2900">
        <f t="shared" si="136"/>
        <v>40</v>
      </c>
      <c r="B2900">
        <f t="shared" si="137"/>
        <v>11</v>
      </c>
      <c r="C2900">
        <f t="shared" si="138"/>
        <v>22</v>
      </c>
      <c r="D2900">
        <v>58282.081565181703</v>
      </c>
      <c r="E2900">
        <v>0.54401685366032704</v>
      </c>
    </row>
    <row r="2901" spans="1:5" x14ac:dyDescent="0.3">
      <c r="A2901">
        <f t="shared" si="136"/>
        <v>40</v>
      </c>
      <c r="B2901">
        <f t="shared" si="137"/>
        <v>11</v>
      </c>
      <c r="C2901">
        <f t="shared" si="138"/>
        <v>36</v>
      </c>
      <c r="D2901">
        <v>58296.610574042403</v>
      </c>
      <c r="E2901">
        <v>0.54433178001931304</v>
      </c>
    </row>
    <row r="2902" spans="1:5" x14ac:dyDescent="0.3">
      <c r="A2902">
        <f t="shared" si="136"/>
        <v>40</v>
      </c>
      <c r="B2902">
        <f t="shared" si="137"/>
        <v>11</v>
      </c>
      <c r="C2902">
        <f t="shared" si="138"/>
        <v>41</v>
      </c>
      <c r="D2902">
        <v>58301.418722898197</v>
      </c>
      <c r="E2902">
        <v>0.54420739543005403</v>
      </c>
    </row>
    <row r="2903" spans="1:5" x14ac:dyDescent="0.3">
      <c r="A2903">
        <f t="shared" si="136"/>
        <v>40</v>
      </c>
      <c r="B2903">
        <f t="shared" si="137"/>
        <v>11</v>
      </c>
      <c r="C2903">
        <f t="shared" si="138"/>
        <v>49</v>
      </c>
      <c r="D2903">
        <v>58309.449042101602</v>
      </c>
      <c r="E2903">
        <v>0.54438127932116798</v>
      </c>
    </row>
    <row r="2904" spans="1:5" x14ac:dyDescent="0.3">
      <c r="A2904">
        <f t="shared" si="136"/>
        <v>40</v>
      </c>
      <c r="B2904">
        <f t="shared" si="137"/>
        <v>11</v>
      </c>
      <c r="C2904">
        <f t="shared" si="138"/>
        <v>53</v>
      </c>
      <c r="D2904">
        <v>58313.633045403898</v>
      </c>
      <c r="E2904">
        <v>0.54427309404665902</v>
      </c>
    </row>
    <row r="2905" spans="1:5" x14ac:dyDescent="0.3">
      <c r="A2905">
        <f t="shared" si="136"/>
        <v>40</v>
      </c>
      <c r="B2905">
        <f t="shared" si="137"/>
        <v>12</v>
      </c>
      <c r="C2905">
        <f t="shared" si="138"/>
        <v>0</v>
      </c>
      <c r="D2905">
        <v>58320.954861652499</v>
      </c>
      <c r="E2905">
        <v>0.54443152697084696</v>
      </c>
    </row>
    <row r="2906" spans="1:5" x14ac:dyDescent="0.3">
      <c r="A2906">
        <f t="shared" si="136"/>
        <v>40</v>
      </c>
      <c r="B2906">
        <f t="shared" si="137"/>
        <v>12</v>
      </c>
      <c r="C2906">
        <f t="shared" si="138"/>
        <v>10</v>
      </c>
      <c r="D2906">
        <v>58330.251369652098</v>
      </c>
      <c r="E2906">
        <v>0.54419131569112</v>
      </c>
    </row>
    <row r="2907" spans="1:5" x14ac:dyDescent="0.3">
      <c r="A2907">
        <f t="shared" si="136"/>
        <v>40</v>
      </c>
      <c r="B2907">
        <f t="shared" si="137"/>
        <v>12</v>
      </c>
      <c r="C2907">
        <f t="shared" si="138"/>
        <v>14</v>
      </c>
      <c r="D2907">
        <v>58334.570460860799</v>
      </c>
      <c r="E2907">
        <v>0.54428473060958404</v>
      </c>
    </row>
    <row r="2908" spans="1:5" x14ac:dyDescent="0.3">
      <c r="A2908">
        <f t="shared" si="136"/>
        <v>40</v>
      </c>
      <c r="B2908">
        <f t="shared" si="137"/>
        <v>12</v>
      </c>
      <c r="C2908">
        <f t="shared" si="138"/>
        <v>44</v>
      </c>
      <c r="D2908">
        <v>58364.983079336802</v>
      </c>
      <c r="E2908">
        <v>0.54350040759960605</v>
      </c>
    </row>
    <row r="2909" spans="1:5" x14ac:dyDescent="0.3">
      <c r="A2909">
        <f t="shared" si="136"/>
        <v>40</v>
      </c>
      <c r="B2909">
        <f t="shared" si="137"/>
        <v>12</v>
      </c>
      <c r="C2909">
        <f t="shared" si="138"/>
        <v>48</v>
      </c>
      <c r="D2909">
        <v>58368.930450354201</v>
      </c>
      <c r="E2909">
        <v>0.54358577304551203</v>
      </c>
    </row>
    <row r="2910" spans="1:5" x14ac:dyDescent="0.3">
      <c r="A2910">
        <f t="shared" si="136"/>
        <v>40</v>
      </c>
      <c r="B2910">
        <f t="shared" si="137"/>
        <v>12</v>
      </c>
      <c r="C2910">
        <f t="shared" si="138"/>
        <v>51</v>
      </c>
      <c r="D2910">
        <v>58371.645814699499</v>
      </c>
      <c r="E2910">
        <v>0.54351585744349196</v>
      </c>
    </row>
    <row r="2911" spans="1:5" x14ac:dyDescent="0.3">
      <c r="A2911">
        <f t="shared" si="136"/>
        <v>40</v>
      </c>
      <c r="B2911">
        <f t="shared" si="137"/>
        <v>12</v>
      </c>
      <c r="C2911">
        <f t="shared" si="138"/>
        <v>59</v>
      </c>
      <c r="D2911">
        <v>58379.020643363401</v>
      </c>
      <c r="E2911">
        <v>0.54367526314681502</v>
      </c>
    </row>
    <row r="2912" spans="1:5" x14ac:dyDescent="0.3">
      <c r="A2912">
        <f t="shared" si="136"/>
        <v>40</v>
      </c>
      <c r="B2912">
        <f t="shared" si="137"/>
        <v>12</v>
      </c>
      <c r="C2912">
        <f t="shared" si="138"/>
        <v>59</v>
      </c>
      <c r="D2912">
        <v>58379.020643363401</v>
      </c>
      <c r="E2912">
        <v>0.54367526314681502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14</v>
      </c>
      <c r="D2913">
        <v>58394.782828716503</v>
      </c>
      <c r="E2913">
        <v>0.54401558720605703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14</v>
      </c>
      <c r="D2914">
        <v>58394.782828716503</v>
      </c>
      <c r="E2914">
        <v>0.54401558720605703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20</v>
      </c>
      <c r="D2915">
        <v>58400.136643848302</v>
      </c>
      <c r="E2915">
        <v>0.54413106688767998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20</v>
      </c>
      <c r="D2916">
        <v>58400.136643848302</v>
      </c>
      <c r="E2916">
        <v>0.54413106688767998</v>
      </c>
    </row>
    <row r="2917" spans="1:5" x14ac:dyDescent="0.3">
      <c r="A2917">
        <f t="shared" si="136"/>
        <v>40</v>
      </c>
      <c r="B2917">
        <f t="shared" si="137"/>
        <v>13</v>
      </c>
      <c r="C2917">
        <f t="shared" si="138"/>
        <v>26</v>
      </c>
      <c r="D2917">
        <v>58406.282116271301</v>
      </c>
      <c r="E2917">
        <v>0.54426355022170103</v>
      </c>
    </row>
    <row r="2918" spans="1:5" x14ac:dyDescent="0.3">
      <c r="A2918">
        <f t="shared" si="136"/>
        <v>40</v>
      </c>
      <c r="B2918">
        <f t="shared" si="137"/>
        <v>13</v>
      </c>
      <c r="C2918">
        <f t="shared" si="138"/>
        <v>26</v>
      </c>
      <c r="D2918">
        <v>58406.282116271301</v>
      </c>
      <c r="E2918">
        <v>0.54426355022170103</v>
      </c>
    </row>
    <row r="2919" spans="1:5" x14ac:dyDescent="0.3">
      <c r="A2919">
        <f t="shared" si="136"/>
        <v>40</v>
      </c>
      <c r="B2919">
        <f t="shared" si="137"/>
        <v>13</v>
      </c>
      <c r="C2919">
        <f t="shared" si="138"/>
        <v>45</v>
      </c>
      <c r="D2919">
        <v>58425.1243154599</v>
      </c>
      <c r="E2919">
        <v>0.54466926846064301</v>
      </c>
    </row>
    <row r="2920" spans="1:5" x14ac:dyDescent="0.3">
      <c r="A2920">
        <f t="shared" si="136"/>
        <v>40</v>
      </c>
      <c r="B2920">
        <f t="shared" si="137"/>
        <v>13</v>
      </c>
      <c r="C2920">
        <f t="shared" si="138"/>
        <v>45</v>
      </c>
      <c r="D2920">
        <v>58425.1243154599</v>
      </c>
      <c r="E2920">
        <v>0.54466926846064301</v>
      </c>
    </row>
    <row r="2921" spans="1:5" x14ac:dyDescent="0.3">
      <c r="A2921">
        <f t="shared" si="136"/>
        <v>40</v>
      </c>
      <c r="B2921">
        <f t="shared" si="137"/>
        <v>13</v>
      </c>
      <c r="C2921">
        <f t="shared" si="138"/>
        <v>49</v>
      </c>
      <c r="D2921">
        <v>58429.223694072498</v>
      </c>
      <c r="E2921">
        <v>0.54475744236297896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4</v>
      </c>
      <c r="D2922">
        <v>58444.361382419003</v>
      </c>
      <c r="E2922">
        <v>0.54436817557140404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13</v>
      </c>
      <c r="D2923">
        <v>58453.377055140401</v>
      </c>
      <c r="E2923">
        <v>0.54456200156713097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13</v>
      </c>
      <c r="D2924">
        <v>58453.377055140401</v>
      </c>
      <c r="E2924">
        <v>0.54456200156713097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26</v>
      </c>
      <c r="D2925">
        <v>58466.457459437603</v>
      </c>
      <c r="E2925">
        <v>0.54484292133712098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26</v>
      </c>
      <c r="D2926">
        <v>58466.457459437603</v>
      </c>
      <c r="E2926">
        <v>0.54484292133712098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29</v>
      </c>
      <c r="D2927">
        <v>58469.384126721401</v>
      </c>
      <c r="E2927">
        <v>0.54490572812694305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41</v>
      </c>
      <c r="D2928">
        <v>58481.018801206897</v>
      </c>
      <c r="E2928">
        <v>0.544606977118263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43</v>
      </c>
      <c r="D2929">
        <v>58483.119060258599</v>
      </c>
      <c r="E2929">
        <v>0.54465204322356398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4</v>
      </c>
      <c r="D2930">
        <v>58504.786546951997</v>
      </c>
      <c r="E2930">
        <v>0.54409655442761595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14</v>
      </c>
      <c r="D2931">
        <v>58514.6546285902</v>
      </c>
      <c r="E2931">
        <v>0.54430822064843398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14</v>
      </c>
      <c r="D2932">
        <v>58514.6546285902</v>
      </c>
      <c r="E2932">
        <v>0.54430822064843398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31</v>
      </c>
      <c r="D2933">
        <v>58531.745772821603</v>
      </c>
      <c r="E2933">
        <v>0.54467435392254904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31</v>
      </c>
      <c r="D2934">
        <v>58531.745772821603</v>
      </c>
      <c r="E2934">
        <v>0.54467435392254904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36</v>
      </c>
      <c r="D2935">
        <v>58536.852227544798</v>
      </c>
      <c r="E2935">
        <v>0.54478363229564597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36</v>
      </c>
      <c r="D2936">
        <v>58536.852227544798</v>
      </c>
      <c r="E2936">
        <v>0.54478363229564597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45</v>
      </c>
      <c r="D2937">
        <v>58545.158942289403</v>
      </c>
      <c r="E2937">
        <v>0.54496128436410396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45</v>
      </c>
      <c r="D2938">
        <v>58545.158942289403</v>
      </c>
      <c r="E2938">
        <v>0.54496128436410396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56</v>
      </c>
      <c r="D2939">
        <v>58556.457811372798</v>
      </c>
      <c r="E2939">
        <v>0.545202705868158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56</v>
      </c>
      <c r="D2940">
        <v>58556.457811372798</v>
      </c>
      <c r="E2940">
        <v>0.545202705868158</v>
      </c>
    </row>
    <row r="2941" spans="1:5" x14ac:dyDescent="0.3">
      <c r="A2941">
        <f t="shared" si="136"/>
        <v>40</v>
      </c>
      <c r="B2941">
        <f t="shared" si="137"/>
        <v>16</v>
      </c>
      <c r="C2941">
        <f t="shared" si="138"/>
        <v>6</v>
      </c>
      <c r="D2941">
        <v>58566.291154988503</v>
      </c>
      <c r="E2941">
        <v>0.54541260528407198</v>
      </c>
    </row>
    <row r="2942" spans="1:5" x14ac:dyDescent="0.3">
      <c r="A2942">
        <f t="shared" si="136"/>
        <v>40</v>
      </c>
      <c r="B2942">
        <f t="shared" si="137"/>
        <v>16</v>
      </c>
      <c r="C2942">
        <f t="shared" si="138"/>
        <v>6</v>
      </c>
      <c r="D2942">
        <v>58566.291154988503</v>
      </c>
      <c r="E2942">
        <v>0.54541260528407198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8</v>
      </c>
      <c r="D2943">
        <v>58568.9878230588</v>
      </c>
      <c r="E2943">
        <v>0.54547013365297703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21</v>
      </c>
      <c r="D2944">
        <v>58581.135303627198</v>
      </c>
      <c r="E2944">
        <v>0.54515935808897298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24</v>
      </c>
      <c r="D2945">
        <v>58584.854881464198</v>
      </c>
      <c r="E2945">
        <v>0.54523869345516596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58588.602139080103</v>
      </c>
      <c r="E2946">
        <v>0.54514289956144502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38</v>
      </c>
      <c r="D2947">
        <v>58598.392268966403</v>
      </c>
      <c r="E2947">
        <v>0.54535158960879404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38</v>
      </c>
      <c r="D2948">
        <v>58598.392268966403</v>
      </c>
      <c r="E2948">
        <v>0.54535158960879404</v>
      </c>
    </row>
    <row r="2949" spans="1:5" x14ac:dyDescent="0.3">
      <c r="A2949">
        <f t="shared" si="139"/>
        <v>40</v>
      </c>
      <c r="B2949">
        <f t="shared" si="140"/>
        <v>16</v>
      </c>
      <c r="C2949">
        <f t="shared" si="141"/>
        <v>56</v>
      </c>
      <c r="D2949">
        <v>58616.831597814999</v>
      </c>
      <c r="E2949">
        <v>0.54574412964973196</v>
      </c>
    </row>
    <row r="2950" spans="1:5" x14ac:dyDescent="0.3">
      <c r="A2950">
        <f t="shared" si="139"/>
        <v>40</v>
      </c>
      <c r="B2950">
        <f t="shared" si="140"/>
        <v>16</v>
      </c>
      <c r="C2950">
        <f t="shared" si="141"/>
        <v>56</v>
      </c>
      <c r="D2950">
        <v>58616.831597814999</v>
      </c>
      <c r="E2950">
        <v>0.54574412964973196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</v>
      </c>
      <c r="D2951">
        <v>58622.815980924002</v>
      </c>
      <c r="E2951">
        <v>0.54587138071813701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14</v>
      </c>
      <c r="D2952">
        <v>58634.607802766797</v>
      </c>
      <c r="E2952">
        <v>0.54557023750512901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24</v>
      </c>
      <c r="D2953">
        <v>58644.460772095401</v>
      </c>
      <c r="E2953">
        <v>0.54577961769757799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24</v>
      </c>
      <c r="D2954">
        <v>58644.460772095401</v>
      </c>
      <c r="E2954">
        <v>0.54577961769757799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38</v>
      </c>
      <c r="D2955">
        <v>58658.275080128798</v>
      </c>
      <c r="E2955">
        <v>0.54607285349591395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38</v>
      </c>
      <c r="D2956">
        <v>58658.275080128798</v>
      </c>
      <c r="E2956">
        <v>0.54607285349591395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40</v>
      </c>
      <c r="D2957">
        <v>58660.743849699997</v>
      </c>
      <c r="E2957">
        <v>0.54612521810224501</v>
      </c>
    </row>
    <row r="2958" spans="1:5" x14ac:dyDescent="0.3">
      <c r="A2958">
        <f t="shared" si="139"/>
        <v>40</v>
      </c>
      <c r="B2958">
        <f t="shared" si="140"/>
        <v>21</v>
      </c>
      <c r="C2958">
        <f t="shared" si="141"/>
        <v>0</v>
      </c>
      <c r="D2958">
        <v>58860</v>
      </c>
      <c r="E2958">
        <v>0.54108731029943202</v>
      </c>
    </row>
    <row r="2959" spans="1:5" x14ac:dyDescent="0.3">
      <c r="A2959">
        <f t="shared" si="139"/>
        <v>43</v>
      </c>
      <c r="B2959">
        <f t="shared" si="140"/>
        <v>9</v>
      </c>
      <c r="C2959">
        <f t="shared" si="141"/>
        <v>0</v>
      </c>
      <c r="D2959">
        <v>62460</v>
      </c>
      <c r="E2959">
        <v>0.54108731029943202</v>
      </c>
    </row>
    <row r="2960" spans="1:5" x14ac:dyDescent="0.3">
      <c r="A2960">
        <f t="shared" si="139"/>
        <v>43</v>
      </c>
      <c r="B2960">
        <f t="shared" si="140"/>
        <v>9</v>
      </c>
      <c r="C2960">
        <f t="shared" si="141"/>
        <v>11</v>
      </c>
      <c r="D2960">
        <v>62471.051034405798</v>
      </c>
      <c r="E2960">
        <v>0.54081061970844002</v>
      </c>
    </row>
    <row r="2961" spans="1:5" x14ac:dyDescent="0.3">
      <c r="A2961">
        <f t="shared" si="139"/>
        <v>43</v>
      </c>
      <c r="B2961">
        <f t="shared" si="140"/>
        <v>9</v>
      </c>
      <c r="C2961">
        <f t="shared" si="141"/>
        <v>19</v>
      </c>
      <c r="D2961">
        <v>62479.213317884103</v>
      </c>
      <c r="E2961">
        <v>0.54098398558614602</v>
      </c>
    </row>
    <row r="2962" spans="1:5" x14ac:dyDescent="0.3">
      <c r="A2962">
        <f t="shared" si="139"/>
        <v>43</v>
      </c>
      <c r="B2962">
        <f t="shared" si="140"/>
        <v>9</v>
      </c>
      <c r="C2962">
        <f t="shared" si="141"/>
        <v>29</v>
      </c>
      <c r="D2962">
        <v>62489.717499377402</v>
      </c>
      <c r="E2962">
        <v>0.54072126398704301</v>
      </c>
    </row>
    <row r="2963" spans="1:5" x14ac:dyDescent="0.3">
      <c r="A2963">
        <f t="shared" si="139"/>
        <v>43</v>
      </c>
      <c r="B2963">
        <f t="shared" si="140"/>
        <v>9</v>
      </c>
      <c r="C2963">
        <f t="shared" si="141"/>
        <v>38</v>
      </c>
      <c r="D2963">
        <v>62498.194314463697</v>
      </c>
      <c r="E2963">
        <v>0.54090118754543604</v>
      </c>
    </row>
    <row r="2964" spans="1:5" x14ac:dyDescent="0.3">
      <c r="A2964">
        <f t="shared" si="139"/>
        <v>43</v>
      </c>
      <c r="B2964">
        <f t="shared" si="140"/>
        <v>9</v>
      </c>
      <c r="C2964">
        <f t="shared" si="141"/>
        <v>38</v>
      </c>
      <c r="D2964">
        <v>62498.374574080801</v>
      </c>
      <c r="E2964">
        <v>0.54089668153965498</v>
      </c>
    </row>
    <row r="2965" spans="1:5" x14ac:dyDescent="0.3">
      <c r="A2965">
        <f t="shared" si="139"/>
        <v>43</v>
      </c>
      <c r="B2965">
        <f t="shared" si="140"/>
        <v>9</v>
      </c>
      <c r="C2965">
        <f t="shared" si="141"/>
        <v>40</v>
      </c>
      <c r="D2965">
        <v>62500.855563240999</v>
      </c>
      <c r="E2965">
        <v>0.54094931487262199</v>
      </c>
    </row>
    <row r="2966" spans="1:5" x14ac:dyDescent="0.3">
      <c r="A2966">
        <f t="shared" si="139"/>
        <v>43</v>
      </c>
      <c r="B2966">
        <f t="shared" si="140"/>
        <v>9</v>
      </c>
      <c r="C2966">
        <f t="shared" si="141"/>
        <v>42</v>
      </c>
      <c r="D2966">
        <v>62502.898157103897</v>
      </c>
      <c r="E2966">
        <v>0.54089826164755594</v>
      </c>
    </row>
    <row r="2967" spans="1:5" x14ac:dyDescent="0.3">
      <c r="A2967">
        <f t="shared" si="139"/>
        <v>43</v>
      </c>
      <c r="B2967">
        <f t="shared" si="140"/>
        <v>9</v>
      </c>
      <c r="C2967">
        <f t="shared" si="141"/>
        <v>51</v>
      </c>
      <c r="D2967">
        <v>62511.3563545793</v>
      </c>
      <c r="E2967">
        <v>0.541077611758501</v>
      </c>
    </row>
    <row r="2968" spans="1:5" x14ac:dyDescent="0.3">
      <c r="A2968">
        <f t="shared" si="139"/>
        <v>43</v>
      </c>
      <c r="B2968">
        <f t="shared" si="140"/>
        <v>9</v>
      </c>
      <c r="C2968">
        <f t="shared" si="141"/>
        <v>56</v>
      </c>
      <c r="D2968">
        <v>62516.916360715397</v>
      </c>
      <c r="E2968">
        <v>0.54093870025367896</v>
      </c>
    </row>
    <row r="2969" spans="1:5" x14ac:dyDescent="0.3">
      <c r="A2969">
        <f t="shared" si="139"/>
        <v>43</v>
      </c>
      <c r="B2969">
        <f t="shared" si="140"/>
        <v>10</v>
      </c>
      <c r="C2969">
        <f t="shared" si="141"/>
        <v>5</v>
      </c>
      <c r="D2969">
        <v>62525.374279754396</v>
      </c>
      <c r="E2969">
        <v>0.541117912634554</v>
      </c>
    </row>
    <row r="2970" spans="1:5" x14ac:dyDescent="0.3">
      <c r="A2970">
        <f t="shared" si="139"/>
        <v>43</v>
      </c>
      <c r="B2970">
        <f t="shared" si="140"/>
        <v>10</v>
      </c>
      <c r="C2970">
        <f t="shared" si="141"/>
        <v>13</v>
      </c>
      <c r="D2970">
        <v>62533.043648820603</v>
      </c>
      <c r="E2970">
        <v>0.54092642900874</v>
      </c>
    </row>
    <row r="2971" spans="1:5" x14ac:dyDescent="0.3">
      <c r="A2971">
        <f t="shared" si="139"/>
        <v>43</v>
      </c>
      <c r="B2971">
        <f t="shared" si="140"/>
        <v>10</v>
      </c>
      <c r="C2971">
        <f t="shared" si="141"/>
        <v>20</v>
      </c>
      <c r="D2971">
        <v>62540.496376556097</v>
      </c>
      <c r="E2971">
        <v>0.54108423675796102</v>
      </c>
    </row>
    <row r="2972" spans="1:5" x14ac:dyDescent="0.3">
      <c r="A2972">
        <f t="shared" si="139"/>
        <v>43</v>
      </c>
      <c r="B2972">
        <f t="shared" si="140"/>
        <v>10</v>
      </c>
      <c r="C2972">
        <f t="shared" si="141"/>
        <v>29</v>
      </c>
      <c r="D2972">
        <v>62549.367779006701</v>
      </c>
      <c r="E2972">
        <v>0.54086292205331499</v>
      </c>
    </row>
    <row r="2973" spans="1:5" x14ac:dyDescent="0.3">
      <c r="A2973">
        <f t="shared" si="139"/>
        <v>43</v>
      </c>
      <c r="B2973">
        <f t="shared" si="140"/>
        <v>10</v>
      </c>
      <c r="C2973">
        <f t="shared" si="141"/>
        <v>36</v>
      </c>
      <c r="D2973">
        <v>62556.999659727997</v>
      </c>
      <c r="E2973">
        <v>0.54102442269711704</v>
      </c>
    </row>
    <row r="2974" spans="1:5" x14ac:dyDescent="0.3">
      <c r="A2974">
        <f t="shared" si="139"/>
        <v>43</v>
      </c>
      <c r="B2974">
        <f t="shared" si="140"/>
        <v>10</v>
      </c>
      <c r="C2974">
        <f t="shared" si="141"/>
        <v>42</v>
      </c>
      <c r="D2974">
        <v>62562.061973180302</v>
      </c>
      <c r="E2974">
        <v>0.54089822108473296</v>
      </c>
    </row>
    <row r="2975" spans="1:5" x14ac:dyDescent="0.3">
      <c r="A2975">
        <f t="shared" si="139"/>
        <v>43</v>
      </c>
      <c r="B2975">
        <f t="shared" si="140"/>
        <v>10</v>
      </c>
      <c r="C2975">
        <f t="shared" si="141"/>
        <v>49</v>
      </c>
      <c r="D2975">
        <v>62569.399571022899</v>
      </c>
      <c r="E2975">
        <v>0.54105339369609295</v>
      </c>
    </row>
    <row r="2976" spans="1:5" x14ac:dyDescent="0.3">
      <c r="A2976">
        <f t="shared" si="139"/>
        <v>43</v>
      </c>
      <c r="B2976">
        <f t="shared" si="140"/>
        <v>10</v>
      </c>
      <c r="C2976">
        <f t="shared" si="141"/>
        <v>57</v>
      </c>
      <c r="D2976">
        <v>62577.8568736987</v>
      </c>
      <c r="E2976">
        <v>0.54084269830653997</v>
      </c>
    </row>
    <row r="2977" spans="1:5" x14ac:dyDescent="0.3">
      <c r="A2977">
        <f t="shared" si="139"/>
        <v>43</v>
      </c>
      <c r="B2977">
        <f t="shared" si="140"/>
        <v>11</v>
      </c>
      <c r="C2977">
        <f t="shared" si="141"/>
        <v>5</v>
      </c>
      <c r="D2977">
        <v>62585.961990386699</v>
      </c>
      <c r="E2977">
        <v>0.541013992148902</v>
      </c>
    </row>
    <row r="2978" spans="1:5" x14ac:dyDescent="0.3">
      <c r="A2978">
        <f t="shared" si="139"/>
        <v>43</v>
      </c>
      <c r="B2978">
        <f t="shared" si="140"/>
        <v>11</v>
      </c>
      <c r="C2978">
        <f t="shared" si="141"/>
        <v>10</v>
      </c>
      <c r="D2978">
        <v>62590.252171562701</v>
      </c>
      <c r="E2978">
        <v>0.54090718031686402</v>
      </c>
    </row>
    <row r="2979" spans="1:5" x14ac:dyDescent="0.3">
      <c r="A2979">
        <f t="shared" si="139"/>
        <v>43</v>
      </c>
      <c r="B2979">
        <f t="shared" si="140"/>
        <v>11</v>
      </c>
      <c r="C2979">
        <f t="shared" si="141"/>
        <v>21</v>
      </c>
      <c r="D2979">
        <v>62601.396283346599</v>
      </c>
      <c r="E2979">
        <v>0.54114250014798604</v>
      </c>
    </row>
    <row r="2980" spans="1:5" x14ac:dyDescent="0.3">
      <c r="A2980">
        <f t="shared" si="139"/>
        <v>43</v>
      </c>
      <c r="B2980">
        <f t="shared" si="140"/>
        <v>11</v>
      </c>
      <c r="C2980">
        <f t="shared" si="141"/>
        <v>21</v>
      </c>
      <c r="D2980">
        <v>62601.396283346599</v>
      </c>
      <c r="E2980">
        <v>0.54114250014798604</v>
      </c>
    </row>
    <row r="2981" spans="1:5" x14ac:dyDescent="0.3">
      <c r="A2981">
        <f t="shared" si="139"/>
        <v>43</v>
      </c>
      <c r="B2981">
        <f t="shared" si="140"/>
        <v>11</v>
      </c>
      <c r="C2981">
        <f t="shared" si="141"/>
        <v>29</v>
      </c>
      <c r="D2981">
        <v>62609.573876695897</v>
      </c>
      <c r="E2981">
        <v>0.54131502536895404</v>
      </c>
    </row>
    <row r="2982" spans="1:5" x14ac:dyDescent="0.3">
      <c r="A2982">
        <f t="shared" si="139"/>
        <v>43</v>
      </c>
      <c r="B2982">
        <f t="shared" si="140"/>
        <v>11</v>
      </c>
      <c r="C2982">
        <f t="shared" si="141"/>
        <v>29</v>
      </c>
      <c r="D2982">
        <v>62609.573876695897</v>
      </c>
      <c r="E2982">
        <v>0.54131502536895404</v>
      </c>
    </row>
    <row r="2983" spans="1:5" x14ac:dyDescent="0.3">
      <c r="A2983">
        <f t="shared" si="139"/>
        <v>43</v>
      </c>
      <c r="B2983">
        <f t="shared" si="140"/>
        <v>11</v>
      </c>
      <c r="C2983">
        <f t="shared" si="141"/>
        <v>37</v>
      </c>
      <c r="D2983">
        <v>62617.367152922001</v>
      </c>
      <c r="E2983">
        <v>0.54147932184301495</v>
      </c>
    </row>
    <row r="2984" spans="1:5" x14ac:dyDescent="0.3">
      <c r="A2984">
        <f t="shared" si="139"/>
        <v>43</v>
      </c>
      <c r="B2984">
        <f t="shared" si="140"/>
        <v>11</v>
      </c>
      <c r="C2984">
        <f t="shared" si="141"/>
        <v>37</v>
      </c>
      <c r="D2984">
        <v>62617.367152922001</v>
      </c>
      <c r="E2984">
        <v>0.54147932184301495</v>
      </c>
    </row>
    <row r="2985" spans="1:5" x14ac:dyDescent="0.3">
      <c r="A2985">
        <f t="shared" si="139"/>
        <v>43</v>
      </c>
      <c r="B2985">
        <f t="shared" si="140"/>
        <v>11</v>
      </c>
      <c r="C2985">
        <f t="shared" si="141"/>
        <v>40</v>
      </c>
      <c r="D2985">
        <v>62620.509129735801</v>
      </c>
      <c r="E2985">
        <v>0.54154552715700099</v>
      </c>
    </row>
    <row r="2986" spans="1:5" x14ac:dyDescent="0.3">
      <c r="A2986">
        <f t="shared" si="139"/>
        <v>43</v>
      </c>
      <c r="B2986">
        <f t="shared" si="140"/>
        <v>11</v>
      </c>
      <c r="C2986">
        <f t="shared" si="141"/>
        <v>40</v>
      </c>
      <c r="D2986">
        <v>62620.509129735801</v>
      </c>
      <c r="E2986">
        <v>0.54154552715700099</v>
      </c>
    </row>
    <row r="2987" spans="1:5" x14ac:dyDescent="0.3">
      <c r="A2987">
        <f t="shared" si="139"/>
        <v>43</v>
      </c>
      <c r="B2987">
        <f t="shared" si="140"/>
        <v>11</v>
      </c>
      <c r="C2987">
        <f t="shared" si="141"/>
        <v>46</v>
      </c>
      <c r="D2987">
        <v>62626.416841240098</v>
      </c>
      <c r="E2987">
        <v>0.54166995814548802</v>
      </c>
    </row>
    <row r="2988" spans="1:5" x14ac:dyDescent="0.3">
      <c r="A2988">
        <f t="shared" si="139"/>
        <v>43</v>
      </c>
      <c r="B2988">
        <f t="shared" si="140"/>
        <v>11</v>
      </c>
      <c r="C2988">
        <f t="shared" si="141"/>
        <v>59</v>
      </c>
      <c r="D2988">
        <v>62639.726524043297</v>
      </c>
      <c r="E2988">
        <v>0.54133894134787197</v>
      </c>
    </row>
    <row r="2989" spans="1:5" x14ac:dyDescent="0.3">
      <c r="A2989">
        <f t="shared" si="139"/>
        <v>43</v>
      </c>
      <c r="B2989">
        <f t="shared" si="140"/>
        <v>12</v>
      </c>
      <c r="C2989">
        <f t="shared" si="141"/>
        <v>8</v>
      </c>
      <c r="D2989">
        <v>62648.637413513999</v>
      </c>
      <c r="E2989">
        <v>0.54152651975952704</v>
      </c>
    </row>
    <row r="2990" spans="1:5" x14ac:dyDescent="0.3">
      <c r="A2990">
        <f t="shared" si="139"/>
        <v>43</v>
      </c>
      <c r="B2990">
        <f t="shared" si="140"/>
        <v>12</v>
      </c>
      <c r="C2990">
        <f t="shared" si="141"/>
        <v>8</v>
      </c>
      <c r="D2990">
        <v>62648.637413513999</v>
      </c>
      <c r="E2990">
        <v>0.54152651975952704</v>
      </c>
    </row>
    <row r="2991" spans="1:5" x14ac:dyDescent="0.3">
      <c r="A2991">
        <f t="shared" si="139"/>
        <v>43</v>
      </c>
      <c r="B2991">
        <f t="shared" si="140"/>
        <v>12</v>
      </c>
      <c r="C2991">
        <f t="shared" si="141"/>
        <v>21</v>
      </c>
      <c r="D2991">
        <v>62661.2861479329</v>
      </c>
      <c r="E2991">
        <v>0.541792518253851</v>
      </c>
    </row>
    <row r="2992" spans="1:5" x14ac:dyDescent="0.3">
      <c r="A2992">
        <f t="shared" si="139"/>
        <v>43</v>
      </c>
      <c r="B2992">
        <f t="shared" si="140"/>
        <v>12</v>
      </c>
      <c r="C2992">
        <f t="shared" si="141"/>
        <v>21</v>
      </c>
      <c r="D2992">
        <v>62661.2861479329</v>
      </c>
      <c r="E2992">
        <v>0.541792518253851</v>
      </c>
    </row>
    <row r="2993" spans="1:5" x14ac:dyDescent="0.3">
      <c r="A2993">
        <f t="shared" si="139"/>
        <v>43</v>
      </c>
      <c r="B2993">
        <f t="shared" si="140"/>
        <v>12</v>
      </c>
      <c r="C2993">
        <f t="shared" si="141"/>
        <v>38</v>
      </c>
      <c r="D2993">
        <v>62678.898953895499</v>
      </c>
      <c r="E2993">
        <v>0.54216239573867098</v>
      </c>
    </row>
    <row r="2994" spans="1:5" x14ac:dyDescent="0.3">
      <c r="A2994">
        <f t="shared" si="139"/>
        <v>43</v>
      </c>
      <c r="B2994">
        <f t="shared" si="140"/>
        <v>12</v>
      </c>
      <c r="C2994">
        <f t="shared" si="141"/>
        <v>38</v>
      </c>
      <c r="D2994">
        <v>62678.898953895499</v>
      </c>
      <c r="E2994">
        <v>0.54216239573867098</v>
      </c>
    </row>
    <row r="2995" spans="1:5" x14ac:dyDescent="0.3">
      <c r="A2995">
        <f t="shared" si="139"/>
        <v>43</v>
      </c>
      <c r="B2995">
        <f t="shared" si="140"/>
        <v>12</v>
      </c>
      <c r="C2995">
        <f t="shared" si="141"/>
        <v>43</v>
      </c>
      <c r="D2995">
        <v>62683.901975189801</v>
      </c>
      <c r="E2995">
        <v>0.54226735273884596</v>
      </c>
    </row>
    <row r="2996" spans="1:5" x14ac:dyDescent="0.3">
      <c r="A2996">
        <f t="shared" si="139"/>
        <v>43</v>
      </c>
      <c r="B2996">
        <f t="shared" si="140"/>
        <v>13</v>
      </c>
      <c r="C2996">
        <f t="shared" si="141"/>
        <v>33</v>
      </c>
      <c r="D2996">
        <v>62733.3941146137</v>
      </c>
      <c r="E2996">
        <v>0.54104038397093601</v>
      </c>
    </row>
    <row r="2997" spans="1:5" x14ac:dyDescent="0.3">
      <c r="A2997">
        <f t="shared" si="139"/>
        <v>43</v>
      </c>
      <c r="B2997">
        <f t="shared" si="140"/>
        <v>13</v>
      </c>
      <c r="C2997">
        <f t="shared" si="141"/>
        <v>40</v>
      </c>
      <c r="D2997">
        <v>62740.485045545502</v>
      </c>
      <c r="E2997">
        <v>0.54118912157574395</v>
      </c>
    </row>
    <row r="2998" spans="1:5" x14ac:dyDescent="0.3">
      <c r="A2998">
        <f t="shared" si="139"/>
        <v>43</v>
      </c>
      <c r="B2998">
        <f t="shared" si="140"/>
        <v>13</v>
      </c>
      <c r="C2998">
        <f t="shared" si="141"/>
        <v>40</v>
      </c>
      <c r="D2998">
        <v>62740.485045545502</v>
      </c>
      <c r="E2998">
        <v>0.54118912157574395</v>
      </c>
    </row>
    <row r="2999" spans="1:5" x14ac:dyDescent="0.3">
      <c r="A2999">
        <f t="shared" si="139"/>
        <v>43</v>
      </c>
      <c r="B2999">
        <f t="shared" si="140"/>
        <v>13</v>
      </c>
      <c r="C2999">
        <f t="shared" si="141"/>
        <v>54</v>
      </c>
      <c r="D2999">
        <v>62754.139664356997</v>
      </c>
      <c r="E2999">
        <v>0.54147526607593999</v>
      </c>
    </row>
    <row r="3000" spans="1:5" x14ac:dyDescent="0.3">
      <c r="A3000">
        <f t="shared" si="139"/>
        <v>43</v>
      </c>
      <c r="B3000">
        <f t="shared" si="140"/>
        <v>13</v>
      </c>
      <c r="C3000">
        <f t="shared" si="141"/>
        <v>54</v>
      </c>
      <c r="D3000">
        <v>62754.139664356997</v>
      </c>
      <c r="E3000">
        <v>0.54147526607593999</v>
      </c>
    </row>
    <row r="3001" spans="1:5" x14ac:dyDescent="0.3">
      <c r="A3001">
        <f t="shared" si="139"/>
        <v>43</v>
      </c>
      <c r="B3001">
        <f t="shared" si="140"/>
        <v>14</v>
      </c>
      <c r="C3001">
        <f t="shared" si="141"/>
        <v>3</v>
      </c>
      <c r="D3001">
        <v>62763.2449444429</v>
      </c>
      <c r="E3001">
        <v>0.54166587692557899</v>
      </c>
    </row>
    <row r="3002" spans="1:5" x14ac:dyDescent="0.3">
      <c r="A3002">
        <f t="shared" si="139"/>
        <v>43</v>
      </c>
      <c r="B3002">
        <f t="shared" si="140"/>
        <v>14</v>
      </c>
      <c r="C3002">
        <f t="shared" si="141"/>
        <v>3</v>
      </c>
      <c r="D3002">
        <v>62763.2449444429</v>
      </c>
      <c r="E3002">
        <v>0.54166587692557899</v>
      </c>
    </row>
    <row r="3003" spans="1:5" x14ac:dyDescent="0.3">
      <c r="A3003">
        <f t="shared" si="139"/>
        <v>43</v>
      </c>
      <c r="B3003">
        <f t="shared" si="140"/>
        <v>14</v>
      </c>
      <c r="C3003">
        <f t="shared" si="141"/>
        <v>8</v>
      </c>
      <c r="D3003">
        <v>62768.6453919997</v>
      </c>
      <c r="E3003">
        <v>0.54177885558541095</v>
      </c>
    </row>
    <row r="3004" spans="1:5" x14ac:dyDescent="0.3">
      <c r="A3004">
        <f t="shared" si="139"/>
        <v>43</v>
      </c>
      <c r="B3004">
        <f t="shared" si="140"/>
        <v>14</v>
      </c>
      <c r="C3004">
        <f t="shared" si="141"/>
        <v>14</v>
      </c>
      <c r="D3004">
        <v>62774.444393907899</v>
      </c>
      <c r="E3004">
        <v>0.54163549002428302</v>
      </c>
    </row>
    <row r="3005" spans="1:5" x14ac:dyDescent="0.3">
      <c r="A3005">
        <f t="shared" si="139"/>
        <v>43</v>
      </c>
      <c r="B3005">
        <f t="shared" si="140"/>
        <v>14</v>
      </c>
      <c r="C3005">
        <f t="shared" si="141"/>
        <v>17</v>
      </c>
      <c r="D3005">
        <v>62777.197416321098</v>
      </c>
      <c r="E3005">
        <v>0.541693065258261</v>
      </c>
    </row>
    <row r="3006" spans="1:5" x14ac:dyDescent="0.3">
      <c r="A3006">
        <f t="shared" si="139"/>
        <v>43</v>
      </c>
      <c r="B3006">
        <f t="shared" si="140"/>
        <v>14</v>
      </c>
      <c r="C3006">
        <f t="shared" si="141"/>
        <v>52</v>
      </c>
      <c r="D3006">
        <v>62812.6556723588</v>
      </c>
      <c r="E3006">
        <v>0.54081811456034001</v>
      </c>
    </row>
    <row r="3007" spans="1:5" x14ac:dyDescent="0.3">
      <c r="A3007">
        <f t="shared" si="139"/>
        <v>43</v>
      </c>
      <c r="B3007">
        <f t="shared" si="140"/>
        <v>15</v>
      </c>
      <c r="C3007">
        <f t="shared" si="141"/>
        <v>2</v>
      </c>
      <c r="D3007">
        <v>62822.105092717102</v>
      </c>
      <c r="E3007">
        <v>0.54101568226334995</v>
      </c>
    </row>
    <row r="3008" spans="1:5" x14ac:dyDescent="0.3">
      <c r="A3008">
        <f t="shared" si="139"/>
        <v>43</v>
      </c>
      <c r="B3008">
        <f t="shared" si="140"/>
        <v>15</v>
      </c>
      <c r="C3008">
        <f t="shared" si="141"/>
        <v>2</v>
      </c>
      <c r="D3008">
        <v>62822.105092717102</v>
      </c>
      <c r="E3008">
        <v>0.54101568226334995</v>
      </c>
    </row>
    <row r="3009" spans="1:5" x14ac:dyDescent="0.3">
      <c r="A3009">
        <f t="shared" si="139"/>
        <v>43</v>
      </c>
      <c r="B3009">
        <f t="shared" si="140"/>
        <v>15</v>
      </c>
      <c r="C3009">
        <f t="shared" si="141"/>
        <v>12</v>
      </c>
      <c r="D3009">
        <v>62832.463023693999</v>
      </c>
      <c r="E3009">
        <v>0.54123204980837503</v>
      </c>
    </row>
    <row r="3010" spans="1:5" x14ac:dyDescent="0.3">
      <c r="A3010">
        <f t="shared" si="139"/>
        <v>43</v>
      </c>
      <c r="B3010">
        <f t="shared" si="140"/>
        <v>15</v>
      </c>
      <c r="C3010">
        <f t="shared" si="141"/>
        <v>12</v>
      </c>
      <c r="D3010">
        <v>62832.463023693999</v>
      </c>
      <c r="E3010">
        <v>0.54123204980837503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15</v>
      </c>
      <c r="C3011">
        <f t="shared" ref="C3011:C3074" si="144">INT(((((D3011/60/24)-A3011)*24)-B3011)*60)</f>
        <v>23</v>
      </c>
      <c r="D3011">
        <v>62843.529774210103</v>
      </c>
      <c r="E3011">
        <v>0.54146299863696401</v>
      </c>
    </row>
    <row r="3012" spans="1:5" x14ac:dyDescent="0.3">
      <c r="A3012">
        <f t="shared" si="142"/>
        <v>43</v>
      </c>
      <c r="B3012">
        <f t="shared" si="143"/>
        <v>15</v>
      </c>
      <c r="C3012">
        <f t="shared" si="144"/>
        <v>23</v>
      </c>
      <c r="D3012">
        <v>62843.529774210103</v>
      </c>
      <c r="E3012">
        <v>0.54146299863696401</v>
      </c>
    </row>
    <row r="3013" spans="1:5" x14ac:dyDescent="0.3">
      <c r="A3013">
        <f t="shared" si="142"/>
        <v>43</v>
      </c>
      <c r="B3013">
        <f t="shared" si="143"/>
        <v>15</v>
      </c>
      <c r="C3013">
        <f t="shared" si="144"/>
        <v>39</v>
      </c>
      <c r="D3013">
        <v>62859.323584819198</v>
      </c>
      <c r="E3013">
        <v>0.54179219269280998</v>
      </c>
    </row>
    <row r="3014" spans="1:5" x14ac:dyDescent="0.3">
      <c r="A3014">
        <f t="shared" si="142"/>
        <v>43</v>
      </c>
      <c r="B3014">
        <f t="shared" si="143"/>
        <v>15</v>
      </c>
      <c r="C3014">
        <f t="shared" si="144"/>
        <v>39</v>
      </c>
      <c r="D3014">
        <v>62859.323584819198</v>
      </c>
      <c r="E3014">
        <v>0.54179219269280998</v>
      </c>
    </row>
    <row r="3015" spans="1:5" x14ac:dyDescent="0.3">
      <c r="A3015">
        <f t="shared" si="142"/>
        <v>43</v>
      </c>
      <c r="B3015">
        <f t="shared" si="143"/>
        <v>15</v>
      </c>
      <c r="C3015">
        <f t="shared" si="144"/>
        <v>43</v>
      </c>
      <c r="D3015">
        <v>62863.3524046128</v>
      </c>
      <c r="E3015">
        <v>0.54187609066661502</v>
      </c>
    </row>
    <row r="3016" spans="1:5" x14ac:dyDescent="0.3">
      <c r="A3016">
        <f t="shared" si="142"/>
        <v>43</v>
      </c>
      <c r="B3016">
        <f t="shared" si="143"/>
        <v>15</v>
      </c>
      <c r="C3016">
        <f t="shared" si="144"/>
        <v>43</v>
      </c>
      <c r="D3016">
        <v>62863.3524046128</v>
      </c>
      <c r="E3016">
        <v>0.54187609066661502</v>
      </c>
    </row>
    <row r="3017" spans="1:5" x14ac:dyDescent="0.3">
      <c r="A3017">
        <f t="shared" si="142"/>
        <v>43</v>
      </c>
      <c r="B3017">
        <f t="shared" si="143"/>
        <v>15</v>
      </c>
      <c r="C3017">
        <f t="shared" si="144"/>
        <v>49</v>
      </c>
      <c r="D3017">
        <v>62869.564098942697</v>
      </c>
      <c r="E3017">
        <v>0.54200538562571698</v>
      </c>
    </row>
    <row r="3018" spans="1:5" x14ac:dyDescent="0.3">
      <c r="A3018">
        <f t="shared" si="142"/>
        <v>43</v>
      </c>
      <c r="B3018">
        <f t="shared" si="143"/>
        <v>15</v>
      </c>
      <c r="C3018">
        <f t="shared" si="144"/>
        <v>49</v>
      </c>
      <c r="D3018">
        <v>62869.564098942697</v>
      </c>
      <c r="E3018">
        <v>0.54200538562571698</v>
      </c>
    </row>
    <row r="3019" spans="1:5" x14ac:dyDescent="0.3">
      <c r="A3019">
        <f t="shared" si="142"/>
        <v>43</v>
      </c>
      <c r="B3019">
        <f t="shared" si="143"/>
        <v>15</v>
      </c>
      <c r="C3019">
        <f t="shared" si="144"/>
        <v>55</v>
      </c>
      <c r="D3019">
        <v>62875.600182280097</v>
      </c>
      <c r="E3019">
        <v>0.54213095538704803</v>
      </c>
    </row>
    <row r="3020" spans="1:5" x14ac:dyDescent="0.3">
      <c r="A3020">
        <f t="shared" si="142"/>
        <v>43</v>
      </c>
      <c r="B3020">
        <f t="shared" si="143"/>
        <v>16</v>
      </c>
      <c r="C3020">
        <f t="shared" si="144"/>
        <v>13</v>
      </c>
      <c r="D3020">
        <v>62893.035050947197</v>
      </c>
      <c r="E3020">
        <v>0.54170196401179405</v>
      </c>
    </row>
    <row r="3021" spans="1:5" x14ac:dyDescent="0.3">
      <c r="A3021">
        <f t="shared" si="142"/>
        <v>43</v>
      </c>
      <c r="B3021">
        <f t="shared" si="143"/>
        <v>16</v>
      </c>
      <c r="C3021">
        <f t="shared" si="144"/>
        <v>22</v>
      </c>
      <c r="D3021">
        <v>62902.837864308298</v>
      </c>
      <c r="E3021">
        <v>0.54190577670316498</v>
      </c>
    </row>
    <row r="3022" spans="1:5" x14ac:dyDescent="0.3">
      <c r="A3022">
        <f t="shared" si="142"/>
        <v>43</v>
      </c>
      <c r="B3022">
        <f t="shared" si="143"/>
        <v>16</v>
      </c>
      <c r="C3022">
        <f t="shared" si="144"/>
        <v>29</v>
      </c>
      <c r="D3022">
        <v>62909.713825889601</v>
      </c>
      <c r="E3022">
        <v>0.54173678932624603</v>
      </c>
    </row>
    <row r="3023" spans="1:5" x14ac:dyDescent="0.3">
      <c r="A3023">
        <f t="shared" si="142"/>
        <v>43</v>
      </c>
      <c r="B3023">
        <f t="shared" si="143"/>
        <v>16</v>
      </c>
      <c r="C3023">
        <f t="shared" si="144"/>
        <v>33</v>
      </c>
      <c r="D3023">
        <v>62913.695442251599</v>
      </c>
      <c r="E3023">
        <v>0.54181952504291897</v>
      </c>
    </row>
    <row r="3024" spans="1:5" x14ac:dyDescent="0.3">
      <c r="A3024">
        <f t="shared" si="142"/>
        <v>43</v>
      </c>
      <c r="B3024">
        <f t="shared" si="143"/>
        <v>16</v>
      </c>
      <c r="C3024">
        <f t="shared" si="144"/>
        <v>47</v>
      </c>
      <c r="D3024">
        <v>62927.974996652898</v>
      </c>
      <c r="E3024">
        <v>0.541468929150695</v>
      </c>
    </row>
    <row r="3025" spans="1:5" x14ac:dyDescent="0.3">
      <c r="A3025">
        <f t="shared" si="142"/>
        <v>43</v>
      </c>
      <c r="B3025">
        <f t="shared" si="143"/>
        <v>16</v>
      </c>
      <c r="C3025">
        <f t="shared" si="144"/>
        <v>50</v>
      </c>
      <c r="D3025">
        <v>62930.8122329693</v>
      </c>
      <c r="E3025">
        <v>0.54152787401383295</v>
      </c>
    </row>
    <row r="3026" spans="1:5" x14ac:dyDescent="0.3">
      <c r="A3026">
        <f t="shared" si="142"/>
        <v>43</v>
      </c>
      <c r="B3026">
        <f t="shared" si="143"/>
        <v>17</v>
      </c>
      <c r="C3026">
        <f t="shared" si="144"/>
        <v>1</v>
      </c>
      <c r="D3026">
        <v>62941.8529052054</v>
      </c>
      <c r="E3026">
        <v>0.54125711631114504</v>
      </c>
    </row>
    <row r="3027" spans="1:5" x14ac:dyDescent="0.3">
      <c r="A3027">
        <f t="shared" si="142"/>
        <v>43</v>
      </c>
      <c r="B3027">
        <f t="shared" si="143"/>
        <v>17</v>
      </c>
      <c r="C3027">
        <f t="shared" si="144"/>
        <v>5</v>
      </c>
      <c r="D3027">
        <v>62945.118610099802</v>
      </c>
      <c r="E3027">
        <v>0.54132495017280502</v>
      </c>
    </row>
    <row r="3028" spans="1:5" x14ac:dyDescent="0.3">
      <c r="A3028">
        <f t="shared" si="142"/>
        <v>43</v>
      </c>
      <c r="B3028">
        <f t="shared" si="143"/>
        <v>17</v>
      </c>
      <c r="C3028">
        <f t="shared" si="144"/>
        <v>10</v>
      </c>
      <c r="D3028">
        <v>62950.213035817702</v>
      </c>
      <c r="E3028">
        <v>0.54120011028360204</v>
      </c>
    </row>
    <row r="3029" spans="1:5" x14ac:dyDescent="0.3">
      <c r="A3029">
        <f t="shared" si="142"/>
        <v>43</v>
      </c>
      <c r="B3029">
        <f t="shared" si="143"/>
        <v>17</v>
      </c>
      <c r="C3029">
        <f t="shared" si="144"/>
        <v>14</v>
      </c>
      <c r="D3029">
        <v>62954.270154121303</v>
      </c>
      <c r="E3029">
        <v>0.54128435861664403</v>
      </c>
    </row>
    <row r="3030" spans="1:5" x14ac:dyDescent="0.3">
      <c r="A3030">
        <f t="shared" si="142"/>
        <v>43</v>
      </c>
      <c r="B3030">
        <f t="shared" si="143"/>
        <v>17</v>
      </c>
      <c r="C3030">
        <f t="shared" si="144"/>
        <v>32</v>
      </c>
      <c r="D3030">
        <v>62972.208175841901</v>
      </c>
      <c r="E3030">
        <v>0.54084525409552697</v>
      </c>
    </row>
    <row r="3031" spans="1:5" x14ac:dyDescent="0.3">
      <c r="A3031">
        <f t="shared" si="142"/>
        <v>43</v>
      </c>
      <c r="B3031">
        <f t="shared" si="143"/>
        <v>17</v>
      </c>
      <c r="C3031">
        <f t="shared" si="144"/>
        <v>39</v>
      </c>
      <c r="D3031">
        <v>62979.586715729602</v>
      </c>
      <c r="E3031">
        <v>0.540998416613925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39</v>
      </c>
      <c r="D3032">
        <v>62979.586715729602</v>
      </c>
      <c r="E3032">
        <v>0.540998416613925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57</v>
      </c>
      <c r="D3033">
        <v>62997.455941439803</v>
      </c>
      <c r="E3033">
        <v>0.54136892002301296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57</v>
      </c>
      <c r="D3034">
        <v>62997.455941439803</v>
      </c>
      <c r="E3034">
        <v>0.54136892002301296</v>
      </c>
    </row>
    <row r="3035" spans="1:5" x14ac:dyDescent="0.3">
      <c r="A3035">
        <f t="shared" si="142"/>
        <v>43</v>
      </c>
      <c r="B3035">
        <f t="shared" si="143"/>
        <v>18</v>
      </c>
      <c r="C3035">
        <f t="shared" si="144"/>
        <v>2</v>
      </c>
      <c r="D3035">
        <v>63002.848925980499</v>
      </c>
      <c r="E3035">
        <v>0.54148062156297505</v>
      </c>
    </row>
    <row r="3036" spans="1:5" x14ac:dyDescent="0.3">
      <c r="A3036">
        <f t="shared" si="142"/>
        <v>43</v>
      </c>
      <c r="B3036">
        <f t="shared" si="143"/>
        <v>18</v>
      </c>
      <c r="C3036">
        <f t="shared" si="144"/>
        <v>2</v>
      </c>
      <c r="D3036">
        <v>63002.848925980499</v>
      </c>
      <c r="E3036">
        <v>0.54148062156297505</v>
      </c>
    </row>
    <row r="3037" spans="1:5" x14ac:dyDescent="0.3">
      <c r="A3037">
        <f t="shared" si="142"/>
        <v>43</v>
      </c>
      <c r="B3037">
        <f t="shared" si="143"/>
        <v>18</v>
      </c>
      <c r="C3037">
        <f t="shared" si="144"/>
        <v>6</v>
      </c>
      <c r="D3037">
        <v>63006.977322899002</v>
      </c>
      <c r="E3037">
        <v>0.54156609372296505</v>
      </c>
    </row>
    <row r="3038" spans="1:5" x14ac:dyDescent="0.3">
      <c r="A3038">
        <f t="shared" si="142"/>
        <v>43</v>
      </c>
      <c r="B3038">
        <f t="shared" si="143"/>
        <v>18</v>
      </c>
      <c r="C3038">
        <f t="shared" si="144"/>
        <v>33</v>
      </c>
      <c r="D3038">
        <v>63033.534262856701</v>
      </c>
      <c r="E3038">
        <v>0.54091746738926405</v>
      </c>
    </row>
    <row r="3039" spans="1:5" x14ac:dyDescent="0.3">
      <c r="A3039">
        <f t="shared" si="142"/>
        <v>43</v>
      </c>
      <c r="B3039">
        <f t="shared" si="143"/>
        <v>18</v>
      </c>
      <c r="C3039">
        <f t="shared" si="144"/>
        <v>44</v>
      </c>
      <c r="D3039">
        <v>63044.163989166198</v>
      </c>
      <c r="E3039">
        <v>0.54113744059526503</v>
      </c>
    </row>
    <row r="3040" spans="1:5" x14ac:dyDescent="0.3">
      <c r="A3040">
        <f t="shared" si="142"/>
        <v>43</v>
      </c>
      <c r="B3040">
        <f t="shared" si="143"/>
        <v>18</v>
      </c>
      <c r="C3040">
        <f t="shared" si="144"/>
        <v>44</v>
      </c>
      <c r="D3040">
        <v>63044.163989166198</v>
      </c>
      <c r="E3040">
        <v>0.54113744059526503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56</v>
      </c>
      <c r="D3041">
        <v>63056.415114681004</v>
      </c>
      <c r="E3041">
        <v>0.54139070594375704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56</v>
      </c>
      <c r="D3042">
        <v>63056.415114681004</v>
      </c>
      <c r="E3042">
        <v>0.54139070594375704</v>
      </c>
    </row>
    <row r="3043" spans="1:5" x14ac:dyDescent="0.3">
      <c r="A3043">
        <f t="shared" si="142"/>
        <v>43</v>
      </c>
      <c r="B3043">
        <f t="shared" si="143"/>
        <v>19</v>
      </c>
      <c r="C3043">
        <f t="shared" si="144"/>
        <v>0</v>
      </c>
      <c r="D3043">
        <v>63060.6010584463</v>
      </c>
      <c r="E3043">
        <v>0.54147717714830301</v>
      </c>
    </row>
    <row r="3044" spans="1:5" x14ac:dyDescent="0.3">
      <c r="A3044">
        <f t="shared" si="142"/>
        <v>43</v>
      </c>
      <c r="B3044">
        <f t="shared" si="143"/>
        <v>19</v>
      </c>
      <c r="C3044">
        <f t="shared" si="144"/>
        <v>18</v>
      </c>
      <c r="D3044">
        <v>63078.081433859101</v>
      </c>
      <c r="E3044">
        <v>0.54105116267166098</v>
      </c>
    </row>
    <row r="3045" spans="1:5" x14ac:dyDescent="0.3">
      <c r="A3045">
        <f t="shared" si="142"/>
        <v>43</v>
      </c>
      <c r="B3045">
        <f t="shared" si="143"/>
        <v>19</v>
      </c>
      <c r="C3045">
        <f t="shared" si="144"/>
        <v>30</v>
      </c>
      <c r="D3045">
        <v>63090.162250532303</v>
      </c>
      <c r="E3045">
        <v>0.54130057501078899</v>
      </c>
    </row>
    <row r="3046" spans="1:5" x14ac:dyDescent="0.3">
      <c r="A3046">
        <f t="shared" si="142"/>
        <v>43</v>
      </c>
      <c r="B3046">
        <f t="shared" si="143"/>
        <v>19</v>
      </c>
      <c r="C3046">
        <f t="shared" si="144"/>
        <v>30</v>
      </c>
      <c r="D3046">
        <v>63090.162250532303</v>
      </c>
      <c r="E3046">
        <v>0.54130057501078899</v>
      </c>
    </row>
    <row r="3047" spans="1:5" x14ac:dyDescent="0.3">
      <c r="A3047">
        <f t="shared" si="142"/>
        <v>43</v>
      </c>
      <c r="B3047">
        <f t="shared" si="143"/>
        <v>19</v>
      </c>
      <c r="C3047">
        <f t="shared" si="144"/>
        <v>38</v>
      </c>
      <c r="D3047">
        <v>63098.679632039202</v>
      </c>
      <c r="E3047">
        <v>0.54147625621418305</v>
      </c>
    </row>
    <row r="3048" spans="1:5" x14ac:dyDescent="0.3">
      <c r="A3048">
        <f t="shared" si="142"/>
        <v>43</v>
      </c>
      <c r="B3048">
        <f t="shared" si="143"/>
        <v>19</v>
      </c>
      <c r="C3048">
        <f t="shared" si="144"/>
        <v>38</v>
      </c>
      <c r="D3048">
        <v>63098.679632039202</v>
      </c>
      <c r="E3048">
        <v>0.54147625621418305</v>
      </c>
    </row>
    <row r="3049" spans="1:5" x14ac:dyDescent="0.3">
      <c r="A3049">
        <f t="shared" si="142"/>
        <v>43</v>
      </c>
      <c r="B3049">
        <f t="shared" si="143"/>
        <v>19</v>
      </c>
      <c r="C3049">
        <f t="shared" si="144"/>
        <v>49</v>
      </c>
      <c r="D3049">
        <v>63109.212520702204</v>
      </c>
      <c r="E3049">
        <v>0.54169332365143097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49</v>
      </c>
      <c r="D3050">
        <v>63109.212520702204</v>
      </c>
      <c r="E3050">
        <v>0.54169332365143097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55</v>
      </c>
      <c r="D3051">
        <v>63115.059261037903</v>
      </c>
      <c r="E3051">
        <v>0.54181372774019498</v>
      </c>
    </row>
    <row r="3052" spans="1:5" x14ac:dyDescent="0.3">
      <c r="A3052">
        <f t="shared" si="142"/>
        <v>43</v>
      </c>
      <c r="B3052">
        <f t="shared" si="143"/>
        <v>20</v>
      </c>
      <c r="C3052">
        <f t="shared" si="144"/>
        <v>2</v>
      </c>
      <c r="D3052">
        <v>63122.703748152097</v>
      </c>
      <c r="E3052">
        <v>0.54162768169175302</v>
      </c>
    </row>
    <row r="3053" spans="1:5" x14ac:dyDescent="0.3">
      <c r="A3053">
        <f t="shared" si="142"/>
        <v>43</v>
      </c>
      <c r="B3053">
        <f t="shared" si="143"/>
        <v>20</v>
      </c>
      <c r="C3053">
        <f t="shared" si="144"/>
        <v>7</v>
      </c>
      <c r="D3053">
        <v>63127.006689088797</v>
      </c>
      <c r="E3053">
        <v>0.54171625888761299</v>
      </c>
    </row>
    <row r="3054" spans="1:5" x14ac:dyDescent="0.3">
      <c r="A3054">
        <f t="shared" si="142"/>
        <v>43</v>
      </c>
      <c r="B3054">
        <f t="shared" si="143"/>
        <v>20</v>
      </c>
      <c r="C3054">
        <f t="shared" si="144"/>
        <v>7</v>
      </c>
      <c r="D3054">
        <v>63127.903994737397</v>
      </c>
      <c r="E3054">
        <v>0.54169442993329797</v>
      </c>
    </row>
    <row r="3055" spans="1:5" x14ac:dyDescent="0.3">
      <c r="A3055">
        <f t="shared" si="142"/>
        <v>43</v>
      </c>
      <c r="B3055">
        <f t="shared" si="143"/>
        <v>20</v>
      </c>
      <c r="C3055">
        <f t="shared" si="144"/>
        <v>13</v>
      </c>
      <c r="D3055">
        <v>63133.9663550478</v>
      </c>
      <c r="E3055">
        <v>0.54181916808966102</v>
      </c>
    </row>
    <row r="3056" spans="1:5" x14ac:dyDescent="0.3">
      <c r="A3056">
        <f t="shared" si="142"/>
        <v>43</v>
      </c>
      <c r="B3056">
        <f t="shared" si="143"/>
        <v>21</v>
      </c>
      <c r="C3056">
        <f t="shared" si="144"/>
        <v>0</v>
      </c>
      <c r="D3056">
        <v>63180</v>
      </c>
      <c r="E3056">
        <v>0.54070169894933495</v>
      </c>
    </row>
    <row r="3057" spans="1:5" x14ac:dyDescent="0.3">
      <c r="A3057">
        <f t="shared" si="142"/>
        <v>44</v>
      </c>
      <c r="B3057">
        <f t="shared" si="143"/>
        <v>9</v>
      </c>
      <c r="C3057">
        <f t="shared" si="144"/>
        <v>0</v>
      </c>
      <c r="D3057">
        <v>63900</v>
      </c>
      <c r="E3057">
        <v>0.54070169894933495</v>
      </c>
    </row>
    <row r="3058" spans="1:5" x14ac:dyDescent="0.3">
      <c r="A3058">
        <f t="shared" si="142"/>
        <v>44</v>
      </c>
      <c r="B3058">
        <f t="shared" si="143"/>
        <v>9</v>
      </c>
      <c r="C3058">
        <f t="shared" si="144"/>
        <v>12</v>
      </c>
      <c r="D3058">
        <v>63912.050951270998</v>
      </c>
      <c r="E3058">
        <v>0.54040992235253005</v>
      </c>
    </row>
    <row r="3059" spans="1:5" x14ac:dyDescent="0.3">
      <c r="A3059">
        <f t="shared" si="142"/>
        <v>44</v>
      </c>
      <c r="B3059">
        <f t="shared" si="143"/>
        <v>9</v>
      </c>
      <c r="C3059">
        <f t="shared" si="144"/>
        <v>20</v>
      </c>
      <c r="D3059">
        <v>63920.920623592101</v>
      </c>
      <c r="E3059">
        <v>0.54059238633686602</v>
      </c>
    </row>
    <row r="3060" spans="1:5" x14ac:dyDescent="0.3">
      <c r="A3060">
        <f t="shared" si="142"/>
        <v>44</v>
      </c>
      <c r="B3060">
        <f t="shared" si="143"/>
        <v>9</v>
      </c>
      <c r="C3060">
        <f t="shared" si="144"/>
        <v>29</v>
      </c>
      <c r="D3060">
        <v>63929.719708448902</v>
      </c>
      <c r="E3060">
        <v>0.54037955510934299</v>
      </c>
    </row>
    <row r="3061" spans="1:5" x14ac:dyDescent="0.3">
      <c r="A3061">
        <f t="shared" si="142"/>
        <v>44</v>
      </c>
      <c r="B3061">
        <f t="shared" si="143"/>
        <v>9</v>
      </c>
      <c r="C3061">
        <f t="shared" si="144"/>
        <v>38</v>
      </c>
      <c r="D3061">
        <v>63938.9055360364</v>
      </c>
      <c r="E3061">
        <v>0.54056838341114199</v>
      </c>
    </row>
    <row r="3062" spans="1:5" x14ac:dyDescent="0.3">
      <c r="A3062">
        <f t="shared" si="142"/>
        <v>44</v>
      </c>
      <c r="B3062">
        <f t="shared" si="143"/>
        <v>9</v>
      </c>
      <c r="C3062">
        <f t="shared" si="144"/>
        <v>41</v>
      </c>
      <c r="D3062">
        <v>63941.3447896996</v>
      </c>
      <c r="E3062">
        <v>0.54050941632209404</v>
      </c>
    </row>
    <row r="3063" spans="1:5" x14ac:dyDescent="0.3">
      <c r="A3063">
        <f t="shared" si="142"/>
        <v>44</v>
      </c>
      <c r="B3063">
        <f t="shared" si="143"/>
        <v>9</v>
      </c>
      <c r="C3063">
        <f t="shared" si="144"/>
        <v>48</v>
      </c>
      <c r="D3063">
        <v>63948.2078358996</v>
      </c>
      <c r="E3063">
        <v>0.54065039789412705</v>
      </c>
    </row>
    <row r="3064" spans="1:5" x14ac:dyDescent="0.3">
      <c r="A3064">
        <f t="shared" si="142"/>
        <v>44</v>
      </c>
      <c r="B3064">
        <f t="shared" si="143"/>
        <v>9</v>
      </c>
      <c r="C3064">
        <f t="shared" si="144"/>
        <v>56</v>
      </c>
      <c r="D3064">
        <v>63956.039392361403</v>
      </c>
      <c r="E3064">
        <v>0.54046117163996599</v>
      </c>
    </row>
    <row r="3065" spans="1:5" x14ac:dyDescent="0.3">
      <c r="A3065">
        <f t="shared" si="142"/>
        <v>44</v>
      </c>
      <c r="B3065">
        <f t="shared" si="143"/>
        <v>10</v>
      </c>
      <c r="C3065">
        <f t="shared" si="144"/>
        <v>4</v>
      </c>
      <c r="D3065">
        <v>63964.444021837502</v>
      </c>
      <c r="E3065">
        <v>0.54063371349887901</v>
      </c>
    </row>
    <row r="3066" spans="1:5" x14ac:dyDescent="0.3">
      <c r="A3066">
        <f t="shared" si="142"/>
        <v>44</v>
      </c>
      <c r="B3066">
        <f t="shared" si="143"/>
        <v>10</v>
      </c>
      <c r="C3066">
        <f t="shared" si="144"/>
        <v>10</v>
      </c>
      <c r="D3066">
        <v>63970.317348721401</v>
      </c>
      <c r="E3066">
        <v>0.540491896905823</v>
      </c>
    </row>
    <row r="3067" spans="1:5" x14ac:dyDescent="0.3">
      <c r="A3067">
        <f t="shared" si="142"/>
        <v>44</v>
      </c>
      <c r="B3067">
        <f t="shared" si="143"/>
        <v>10</v>
      </c>
      <c r="C3067">
        <f t="shared" si="144"/>
        <v>19</v>
      </c>
      <c r="D3067">
        <v>63979.4957288203</v>
      </c>
      <c r="E3067">
        <v>0.54068018418156305</v>
      </c>
    </row>
    <row r="3068" spans="1:5" x14ac:dyDescent="0.3">
      <c r="A3068">
        <f t="shared" si="142"/>
        <v>44</v>
      </c>
      <c r="B3068">
        <f t="shared" si="143"/>
        <v>10</v>
      </c>
      <c r="C3068">
        <f t="shared" si="144"/>
        <v>21</v>
      </c>
      <c r="D3068">
        <v>63981.833310438</v>
      </c>
      <c r="E3068">
        <v>0.54062376540359403</v>
      </c>
    </row>
    <row r="3069" spans="1:5" x14ac:dyDescent="0.3">
      <c r="A3069">
        <f t="shared" si="142"/>
        <v>44</v>
      </c>
      <c r="B3069">
        <f t="shared" si="143"/>
        <v>10</v>
      </c>
      <c r="C3069">
        <f t="shared" si="144"/>
        <v>28</v>
      </c>
      <c r="D3069">
        <v>63988.781548719802</v>
      </c>
      <c r="E3069">
        <v>0.54076620311409695</v>
      </c>
    </row>
    <row r="3070" spans="1:5" x14ac:dyDescent="0.3">
      <c r="A3070">
        <f t="shared" si="142"/>
        <v>44</v>
      </c>
      <c r="B3070">
        <f t="shared" si="143"/>
        <v>10</v>
      </c>
      <c r="C3070">
        <f t="shared" si="144"/>
        <v>32</v>
      </c>
      <c r="D3070">
        <v>63992.824270947604</v>
      </c>
      <c r="E3070">
        <v>0.54066866219185905</v>
      </c>
    </row>
    <row r="3071" spans="1:5" x14ac:dyDescent="0.3">
      <c r="A3071">
        <f t="shared" si="142"/>
        <v>44</v>
      </c>
      <c r="B3071">
        <f t="shared" si="143"/>
        <v>10</v>
      </c>
      <c r="C3071">
        <f t="shared" si="144"/>
        <v>40</v>
      </c>
      <c r="D3071">
        <v>64000.637436046898</v>
      </c>
      <c r="E3071">
        <v>0.54082873041417601</v>
      </c>
    </row>
    <row r="3072" spans="1:5" x14ac:dyDescent="0.3">
      <c r="A3072">
        <f t="shared" si="142"/>
        <v>44</v>
      </c>
      <c r="B3072">
        <f t="shared" si="143"/>
        <v>10</v>
      </c>
      <c r="C3072">
        <f t="shared" si="144"/>
        <v>45</v>
      </c>
      <c r="D3072">
        <v>64005.5259387509</v>
      </c>
      <c r="E3072">
        <v>0.54071083606832104</v>
      </c>
    </row>
    <row r="3073" spans="1:5" x14ac:dyDescent="0.3">
      <c r="A3073">
        <f t="shared" si="142"/>
        <v>44</v>
      </c>
      <c r="B3073">
        <f t="shared" si="143"/>
        <v>10</v>
      </c>
      <c r="C3073">
        <f t="shared" si="144"/>
        <v>54</v>
      </c>
      <c r="D3073">
        <v>64014.644663755302</v>
      </c>
      <c r="E3073">
        <v>0.54089751749992598</v>
      </c>
    </row>
    <row r="3074" spans="1:5" x14ac:dyDescent="0.3">
      <c r="A3074">
        <f t="shared" si="142"/>
        <v>44</v>
      </c>
      <c r="B3074">
        <f t="shared" si="143"/>
        <v>10</v>
      </c>
      <c r="C3074">
        <f t="shared" si="144"/>
        <v>56</v>
      </c>
      <c r="D3074">
        <v>64016.7713537241</v>
      </c>
      <c r="E3074">
        <v>0.54084624803220605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11</v>
      </c>
      <c r="C3075">
        <f t="shared" ref="C3075:C3138" si="147">INT(((((D3075/60/24)-A3075)*24)-B3075)*60)</f>
        <v>6</v>
      </c>
      <c r="D3075">
        <v>64026.0576388298</v>
      </c>
      <c r="E3075">
        <v>0.54103620712064404</v>
      </c>
    </row>
    <row r="3076" spans="1:5" x14ac:dyDescent="0.3">
      <c r="A3076">
        <f t="shared" si="145"/>
        <v>44</v>
      </c>
      <c r="B3076">
        <f t="shared" si="146"/>
        <v>11</v>
      </c>
      <c r="C3076">
        <f t="shared" si="147"/>
        <v>10</v>
      </c>
      <c r="D3076">
        <v>64030.101585454497</v>
      </c>
      <c r="E3076">
        <v>0.54093875003184999</v>
      </c>
    </row>
    <row r="3077" spans="1:5" x14ac:dyDescent="0.3">
      <c r="A3077">
        <f t="shared" si="145"/>
        <v>44</v>
      </c>
      <c r="B3077">
        <f t="shared" si="146"/>
        <v>11</v>
      </c>
      <c r="C3077">
        <f t="shared" si="147"/>
        <v>18</v>
      </c>
      <c r="D3077">
        <v>64038.282741751696</v>
      </c>
      <c r="E3077">
        <v>0.54110597794856896</v>
      </c>
    </row>
    <row r="3078" spans="1:5" x14ac:dyDescent="0.3">
      <c r="A3078">
        <f t="shared" si="145"/>
        <v>44</v>
      </c>
      <c r="B3078">
        <f t="shared" si="146"/>
        <v>11</v>
      </c>
      <c r="C3078">
        <f t="shared" si="147"/>
        <v>21</v>
      </c>
      <c r="D3078">
        <v>64041.847773649497</v>
      </c>
      <c r="E3078">
        <v>0.54102009631982295</v>
      </c>
    </row>
    <row r="3079" spans="1:5" x14ac:dyDescent="0.3">
      <c r="A3079">
        <f t="shared" si="145"/>
        <v>44</v>
      </c>
      <c r="B3079">
        <f t="shared" si="146"/>
        <v>11</v>
      </c>
      <c r="C3079">
        <f t="shared" si="147"/>
        <v>29</v>
      </c>
      <c r="D3079">
        <v>64049.791508977003</v>
      </c>
      <c r="E3079">
        <v>0.54118235927958602</v>
      </c>
    </row>
    <row r="3080" spans="1:5" x14ac:dyDescent="0.3">
      <c r="A3080">
        <f t="shared" si="145"/>
        <v>44</v>
      </c>
      <c r="B3080">
        <f t="shared" si="146"/>
        <v>11</v>
      </c>
      <c r="C3080">
        <f t="shared" si="147"/>
        <v>33</v>
      </c>
      <c r="D3080">
        <v>64053.476272600201</v>
      </c>
      <c r="E3080">
        <v>0.541093626720066</v>
      </c>
    </row>
    <row r="3081" spans="1:5" x14ac:dyDescent="0.3">
      <c r="A3081">
        <f t="shared" si="145"/>
        <v>44</v>
      </c>
      <c r="B3081">
        <f t="shared" si="146"/>
        <v>11</v>
      </c>
      <c r="C3081">
        <f t="shared" si="147"/>
        <v>42</v>
      </c>
      <c r="D3081">
        <v>64062.451547911602</v>
      </c>
      <c r="E3081">
        <v>0.54127682787290998</v>
      </c>
    </row>
    <row r="3082" spans="1:5" x14ac:dyDescent="0.3">
      <c r="A3082">
        <f t="shared" si="145"/>
        <v>44</v>
      </c>
      <c r="B3082">
        <f t="shared" si="146"/>
        <v>11</v>
      </c>
      <c r="C3082">
        <f t="shared" si="147"/>
        <v>47</v>
      </c>
      <c r="D3082">
        <v>64067.990369457897</v>
      </c>
      <c r="E3082">
        <v>0.54114351067971</v>
      </c>
    </row>
    <row r="3083" spans="1:5" x14ac:dyDescent="0.3">
      <c r="A3083">
        <f t="shared" si="145"/>
        <v>44</v>
      </c>
      <c r="B3083">
        <f t="shared" si="146"/>
        <v>11</v>
      </c>
      <c r="C3083">
        <f t="shared" si="147"/>
        <v>55</v>
      </c>
      <c r="D3083">
        <v>64075.885013854102</v>
      </c>
      <c r="E3083">
        <v>0.54130454052182697</v>
      </c>
    </row>
    <row r="3084" spans="1:5" x14ac:dyDescent="0.3">
      <c r="A3084">
        <f t="shared" si="145"/>
        <v>44</v>
      </c>
      <c r="B3084">
        <f t="shared" si="146"/>
        <v>12</v>
      </c>
      <c r="C3084">
        <f t="shared" si="147"/>
        <v>20</v>
      </c>
      <c r="D3084">
        <v>64100.559812468702</v>
      </c>
      <c r="E3084">
        <v>0.54071145666255505</v>
      </c>
    </row>
    <row r="3085" spans="1:5" x14ac:dyDescent="0.3">
      <c r="A3085">
        <f t="shared" si="145"/>
        <v>44</v>
      </c>
      <c r="B3085">
        <f t="shared" si="146"/>
        <v>12</v>
      </c>
      <c r="C3085">
        <f t="shared" si="147"/>
        <v>34</v>
      </c>
      <c r="D3085">
        <v>64114.027054033897</v>
      </c>
      <c r="E3085">
        <v>0.54098594598248195</v>
      </c>
    </row>
    <row r="3086" spans="1:5" x14ac:dyDescent="0.3">
      <c r="A3086">
        <f t="shared" si="145"/>
        <v>44</v>
      </c>
      <c r="B3086">
        <f t="shared" si="146"/>
        <v>12</v>
      </c>
      <c r="C3086">
        <f t="shared" si="147"/>
        <v>34</v>
      </c>
      <c r="D3086">
        <v>64114.027054033897</v>
      </c>
      <c r="E3086">
        <v>0.54098594598248195</v>
      </c>
    </row>
    <row r="3087" spans="1:5" x14ac:dyDescent="0.3">
      <c r="A3087">
        <f t="shared" si="145"/>
        <v>44</v>
      </c>
      <c r="B3087">
        <f t="shared" si="146"/>
        <v>12</v>
      </c>
      <c r="C3087">
        <f t="shared" si="147"/>
        <v>50</v>
      </c>
      <c r="D3087">
        <v>64130.176128360901</v>
      </c>
      <c r="E3087">
        <v>0.54131466412788598</v>
      </c>
    </row>
    <row r="3088" spans="1:5" x14ac:dyDescent="0.3">
      <c r="A3088">
        <f t="shared" si="145"/>
        <v>44</v>
      </c>
      <c r="B3088">
        <f t="shared" si="146"/>
        <v>12</v>
      </c>
      <c r="C3088">
        <f t="shared" si="147"/>
        <v>50</v>
      </c>
      <c r="D3088">
        <v>64130.176128360901</v>
      </c>
      <c r="E3088">
        <v>0.54131466412788598</v>
      </c>
    </row>
    <row r="3089" spans="1:5" x14ac:dyDescent="0.3">
      <c r="A3089">
        <f t="shared" si="145"/>
        <v>44</v>
      </c>
      <c r="B3089">
        <f t="shared" si="146"/>
        <v>12</v>
      </c>
      <c r="C3089">
        <f t="shared" si="147"/>
        <v>56</v>
      </c>
      <c r="D3089">
        <v>64136.3773899769</v>
      </c>
      <c r="E3089">
        <v>0.541440767168193</v>
      </c>
    </row>
    <row r="3090" spans="1:5" x14ac:dyDescent="0.3">
      <c r="A3090">
        <f t="shared" si="145"/>
        <v>44</v>
      </c>
      <c r="B3090">
        <f t="shared" si="146"/>
        <v>13</v>
      </c>
      <c r="C3090">
        <f t="shared" si="147"/>
        <v>18</v>
      </c>
      <c r="D3090">
        <v>64158.2349079626</v>
      </c>
      <c r="E3090">
        <v>0.54091660966187005</v>
      </c>
    </row>
    <row r="3091" spans="1:5" x14ac:dyDescent="0.3">
      <c r="A3091">
        <f t="shared" si="145"/>
        <v>44</v>
      </c>
      <c r="B3091">
        <f t="shared" si="146"/>
        <v>13</v>
      </c>
      <c r="C3091">
        <f t="shared" si="147"/>
        <v>29</v>
      </c>
      <c r="D3091">
        <v>64169.446543813603</v>
      </c>
      <c r="E3091">
        <v>0.54114446277849104</v>
      </c>
    </row>
    <row r="3092" spans="1:5" x14ac:dyDescent="0.3">
      <c r="A3092">
        <f t="shared" si="145"/>
        <v>44</v>
      </c>
      <c r="B3092">
        <f t="shared" si="146"/>
        <v>13</v>
      </c>
      <c r="C3092">
        <f t="shared" si="147"/>
        <v>29</v>
      </c>
      <c r="D3092">
        <v>64169.446543813603</v>
      </c>
      <c r="E3092">
        <v>0.54114446277849104</v>
      </c>
    </row>
    <row r="3093" spans="1:5" x14ac:dyDescent="0.3">
      <c r="A3093">
        <f t="shared" si="145"/>
        <v>44</v>
      </c>
      <c r="B3093">
        <f t="shared" si="146"/>
        <v>13</v>
      </c>
      <c r="C3093">
        <f t="shared" si="147"/>
        <v>44</v>
      </c>
      <c r="D3093">
        <v>64184.570323104199</v>
      </c>
      <c r="E3093">
        <v>0.54145146396329602</v>
      </c>
    </row>
    <row r="3094" spans="1:5" x14ac:dyDescent="0.3">
      <c r="A3094">
        <f t="shared" si="145"/>
        <v>44</v>
      </c>
      <c r="B3094">
        <f t="shared" si="146"/>
        <v>13</v>
      </c>
      <c r="C3094">
        <f t="shared" si="147"/>
        <v>44</v>
      </c>
      <c r="D3094">
        <v>64184.570323104199</v>
      </c>
      <c r="E3094">
        <v>0.54145146396329602</v>
      </c>
    </row>
    <row r="3095" spans="1:5" x14ac:dyDescent="0.3">
      <c r="A3095">
        <f t="shared" si="145"/>
        <v>44</v>
      </c>
      <c r="B3095">
        <f t="shared" si="146"/>
        <v>13</v>
      </c>
      <c r="C3095">
        <f t="shared" si="147"/>
        <v>49</v>
      </c>
      <c r="D3095">
        <v>64189.109735718201</v>
      </c>
      <c r="E3095">
        <v>0.54154353043707304</v>
      </c>
    </row>
    <row r="3096" spans="1:5" x14ac:dyDescent="0.3">
      <c r="A3096">
        <f t="shared" si="145"/>
        <v>44</v>
      </c>
      <c r="B3096">
        <f t="shared" si="146"/>
        <v>14</v>
      </c>
      <c r="C3096">
        <f t="shared" si="147"/>
        <v>13</v>
      </c>
      <c r="D3096">
        <v>64213.4834296954</v>
      </c>
      <c r="E3096">
        <v>0.54096034949070104</v>
      </c>
    </row>
    <row r="3097" spans="1:5" x14ac:dyDescent="0.3">
      <c r="A3097">
        <f t="shared" si="145"/>
        <v>44</v>
      </c>
      <c r="B3097">
        <f t="shared" si="146"/>
        <v>14</v>
      </c>
      <c r="C3097">
        <f t="shared" si="147"/>
        <v>16</v>
      </c>
      <c r="D3097">
        <v>64216.7613688157</v>
      </c>
      <c r="E3097">
        <v>0.54102682119147305</v>
      </c>
    </row>
    <row r="3098" spans="1:5" x14ac:dyDescent="0.3">
      <c r="A3098">
        <f t="shared" si="145"/>
        <v>44</v>
      </c>
      <c r="B3098">
        <f t="shared" si="146"/>
        <v>14</v>
      </c>
      <c r="C3098">
        <f t="shared" si="147"/>
        <v>20</v>
      </c>
      <c r="D3098">
        <v>64220.682961321399</v>
      </c>
      <c r="E3098">
        <v>0.54093310994031696</v>
      </c>
    </row>
    <row r="3099" spans="1:5" x14ac:dyDescent="0.3">
      <c r="A3099">
        <f t="shared" si="145"/>
        <v>44</v>
      </c>
      <c r="B3099">
        <f t="shared" si="146"/>
        <v>14</v>
      </c>
      <c r="C3099">
        <f t="shared" si="147"/>
        <v>24</v>
      </c>
      <c r="D3099">
        <v>64224.7406130284</v>
      </c>
      <c r="E3099">
        <v>0.54101536893289703</v>
      </c>
    </row>
    <row r="3100" spans="1:5" x14ac:dyDescent="0.3">
      <c r="A3100">
        <f t="shared" si="145"/>
        <v>44</v>
      </c>
      <c r="B3100">
        <f t="shared" si="146"/>
        <v>14</v>
      </c>
      <c r="C3100">
        <f t="shared" si="147"/>
        <v>28</v>
      </c>
      <c r="D3100">
        <v>64228.4388407855</v>
      </c>
      <c r="E3100">
        <v>0.54092702738898402</v>
      </c>
    </row>
    <row r="3101" spans="1:5" x14ac:dyDescent="0.3">
      <c r="A3101">
        <f t="shared" si="145"/>
        <v>44</v>
      </c>
      <c r="B3101">
        <f t="shared" si="146"/>
        <v>14</v>
      </c>
      <c r="C3101">
        <f t="shared" si="147"/>
        <v>40</v>
      </c>
      <c r="D3101">
        <v>64240.6585885514</v>
      </c>
      <c r="E3101">
        <v>0.54117458223870496</v>
      </c>
    </row>
    <row r="3102" spans="1:5" x14ac:dyDescent="0.3">
      <c r="A3102">
        <f t="shared" si="145"/>
        <v>44</v>
      </c>
      <c r="B3102">
        <f t="shared" si="146"/>
        <v>14</v>
      </c>
      <c r="C3102">
        <f t="shared" si="147"/>
        <v>40</v>
      </c>
      <c r="D3102">
        <v>64240.6585885514</v>
      </c>
      <c r="E3102">
        <v>0.54117458223870496</v>
      </c>
    </row>
    <row r="3103" spans="1:5" x14ac:dyDescent="0.3">
      <c r="A3103">
        <f t="shared" si="145"/>
        <v>44</v>
      </c>
      <c r="B3103">
        <f t="shared" si="146"/>
        <v>14</v>
      </c>
      <c r="C3103">
        <f t="shared" si="147"/>
        <v>53</v>
      </c>
      <c r="D3103">
        <v>64253.655663204801</v>
      </c>
      <c r="E3103">
        <v>0.54143759179905504</v>
      </c>
    </row>
    <row r="3104" spans="1:5" x14ac:dyDescent="0.3">
      <c r="A3104">
        <f t="shared" si="145"/>
        <v>44</v>
      </c>
      <c r="B3104">
        <f t="shared" si="146"/>
        <v>14</v>
      </c>
      <c r="C3104">
        <f t="shared" si="147"/>
        <v>53</v>
      </c>
      <c r="D3104">
        <v>64253.655663204801</v>
      </c>
      <c r="E3104">
        <v>0.54143759179905504</v>
      </c>
    </row>
    <row r="3105" spans="1:5" x14ac:dyDescent="0.3">
      <c r="A3105">
        <f t="shared" si="145"/>
        <v>44</v>
      </c>
      <c r="B3105">
        <f t="shared" si="146"/>
        <v>14</v>
      </c>
      <c r="C3105">
        <f t="shared" si="147"/>
        <v>57</v>
      </c>
      <c r="D3105">
        <v>64257.025797539303</v>
      </c>
      <c r="E3105">
        <v>0.54150574081163805</v>
      </c>
    </row>
    <row r="3106" spans="1:5" x14ac:dyDescent="0.3">
      <c r="A3106">
        <f t="shared" si="145"/>
        <v>44</v>
      </c>
      <c r="B3106">
        <f t="shared" si="146"/>
        <v>15</v>
      </c>
      <c r="C3106">
        <f t="shared" si="147"/>
        <v>1</v>
      </c>
      <c r="D3106">
        <v>64261.572597816099</v>
      </c>
      <c r="E3106">
        <v>0.54139718932379199</v>
      </c>
    </row>
    <row r="3107" spans="1:5" x14ac:dyDescent="0.3">
      <c r="A3107">
        <f t="shared" si="145"/>
        <v>44</v>
      </c>
      <c r="B3107">
        <f t="shared" si="146"/>
        <v>15</v>
      </c>
      <c r="C3107">
        <f t="shared" si="147"/>
        <v>6</v>
      </c>
      <c r="D3107">
        <v>64266.492308744899</v>
      </c>
      <c r="E3107">
        <v>0.54149664027588096</v>
      </c>
    </row>
    <row r="3108" spans="1:5" x14ac:dyDescent="0.3">
      <c r="A3108">
        <f t="shared" si="145"/>
        <v>44</v>
      </c>
      <c r="B3108">
        <f t="shared" si="146"/>
        <v>15</v>
      </c>
      <c r="C3108">
        <f t="shared" si="147"/>
        <v>40</v>
      </c>
      <c r="D3108">
        <v>64300.718357541999</v>
      </c>
      <c r="E3108">
        <v>0.54068094025522495</v>
      </c>
    </row>
    <row r="3109" spans="1:5" x14ac:dyDescent="0.3">
      <c r="A3109">
        <f t="shared" si="145"/>
        <v>44</v>
      </c>
      <c r="B3109">
        <f t="shared" si="146"/>
        <v>15</v>
      </c>
      <c r="C3109">
        <f t="shared" si="147"/>
        <v>44</v>
      </c>
      <c r="D3109">
        <v>64304.103580852898</v>
      </c>
      <c r="E3109">
        <v>0.54074936529045903</v>
      </c>
    </row>
    <row r="3110" spans="1:5" x14ac:dyDescent="0.3">
      <c r="A3110">
        <f t="shared" si="145"/>
        <v>44</v>
      </c>
      <c r="B3110">
        <f t="shared" si="146"/>
        <v>15</v>
      </c>
      <c r="C3110">
        <f t="shared" si="147"/>
        <v>45</v>
      </c>
      <c r="D3110">
        <v>64305.021765769903</v>
      </c>
      <c r="E3110">
        <v>0.54072751677844599</v>
      </c>
    </row>
    <row r="3111" spans="1:5" x14ac:dyDescent="0.3">
      <c r="A3111">
        <f t="shared" si="145"/>
        <v>44</v>
      </c>
      <c r="B3111">
        <f t="shared" si="146"/>
        <v>15</v>
      </c>
      <c r="C3111">
        <f t="shared" si="147"/>
        <v>48</v>
      </c>
      <c r="D3111">
        <v>64308.249662424198</v>
      </c>
      <c r="E3111">
        <v>0.54079274327560301</v>
      </c>
    </row>
    <row r="3112" spans="1:5" x14ac:dyDescent="0.3">
      <c r="A3112">
        <f t="shared" si="145"/>
        <v>44</v>
      </c>
      <c r="B3112">
        <f t="shared" si="146"/>
        <v>15</v>
      </c>
      <c r="C3112">
        <f t="shared" si="147"/>
        <v>48</v>
      </c>
      <c r="D3112">
        <v>64308.249662424198</v>
      </c>
      <c r="E3112">
        <v>0.54079274327560301</v>
      </c>
    </row>
    <row r="3113" spans="1:5" x14ac:dyDescent="0.3">
      <c r="A3113">
        <f t="shared" si="145"/>
        <v>44</v>
      </c>
      <c r="B3113">
        <f t="shared" si="146"/>
        <v>15</v>
      </c>
      <c r="C3113">
        <f t="shared" si="147"/>
        <v>56</v>
      </c>
      <c r="D3113">
        <v>64316.540325111702</v>
      </c>
      <c r="E3113">
        <v>0.54096018882425401</v>
      </c>
    </row>
    <row r="3114" spans="1:5" x14ac:dyDescent="0.3">
      <c r="A3114">
        <f t="shared" si="145"/>
        <v>44</v>
      </c>
      <c r="B3114">
        <f t="shared" si="146"/>
        <v>15</v>
      </c>
      <c r="C3114">
        <f t="shared" si="147"/>
        <v>56</v>
      </c>
      <c r="D3114">
        <v>64316.540325111702</v>
      </c>
      <c r="E3114">
        <v>0.54096018882425401</v>
      </c>
    </row>
    <row r="3115" spans="1:5" x14ac:dyDescent="0.3">
      <c r="A3115">
        <f t="shared" si="145"/>
        <v>44</v>
      </c>
      <c r="B3115">
        <f t="shared" si="146"/>
        <v>16</v>
      </c>
      <c r="C3115">
        <f t="shared" si="147"/>
        <v>14</v>
      </c>
      <c r="D3115">
        <v>64334.652227276201</v>
      </c>
      <c r="E3115">
        <v>0.54132556835484802</v>
      </c>
    </row>
    <row r="3116" spans="1:5" x14ac:dyDescent="0.3">
      <c r="A3116">
        <f t="shared" si="145"/>
        <v>44</v>
      </c>
      <c r="B3116">
        <f t="shared" si="146"/>
        <v>16</v>
      </c>
      <c r="C3116">
        <f t="shared" si="147"/>
        <v>14</v>
      </c>
      <c r="D3116">
        <v>64334.652227276201</v>
      </c>
      <c r="E3116">
        <v>0.54132556835484802</v>
      </c>
    </row>
    <row r="3117" spans="1:5" x14ac:dyDescent="0.3">
      <c r="A3117">
        <f t="shared" si="145"/>
        <v>44</v>
      </c>
      <c r="B3117">
        <f t="shared" si="146"/>
        <v>16</v>
      </c>
      <c r="C3117">
        <f t="shared" si="147"/>
        <v>27</v>
      </c>
      <c r="D3117">
        <v>64347.100312930997</v>
      </c>
      <c r="E3117">
        <v>0.54157635209692701</v>
      </c>
    </row>
    <row r="3118" spans="1:5" x14ac:dyDescent="0.3">
      <c r="A3118">
        <f t="shared" si="145"/>
        <v>44</v>
      </c>
      <c r="B3118">
        <f t="shared" si="146"/>
        <v>16</v>
      </c>
      <c r="C3118">
        <f t="shared" si="147"/>
        <v>27</v>
      </c>
      <c r="D3118">
        <v>64347.100312930997</v>
      </c>
      <c r="E3118">
        <v>0.54157635209692701</v>
      </c>
    </row>
    <row r="3119" spans="1:5" x14ac:dyDescent="0.3">
      <c r="A3119">
        <f t="shared" si="145"/>
        <v>44</v>
      </c>
      <c r="B3119">
        <f t="shared" si="146"/>
        <v>16</v>
      </c>
      <c r="C3119">
        <f t="shared" si="147"/>
        <v>29</v>
      </c>
      <c r="D3119">
        <v>64349.333038029697</v>
      </c>
      <c r="E3119">
        <v>0.54162130440109901</v>
      </c>
    </row>
    <row r="3120" spans="1:5" x14ac:dyDescent="0.3">
      <c r="A3120">
        <f t="shared" si="145"/>
        <v>44</v>
      </c>
      <c r="B3120">
        <f t="shared" si="146"/>
        <v>16</v>
      </c>
      <c r="C3120">
        <f t="shared" si="147"/>
        <v>29</v>
      </c>
      <c r="D3120">
        <v>64349.333038029697</v>
      </c>
      <c r="E3120">
        <v>0.54162130440109901</v>
      </c>
    </row>
    <row r="3121" spans="1:5" x14ac:dyDescent="0.3">
      <c r="A3121">
        <f t="shared" si="145"/>
        <v>44</v>
      </c>
      <c r="B3121">
        <f t="shared" si="146"/>
        <v>16</v>
      </c>
      <c r="C3121">
        <f t="shared" si="147"/>
        <v>42</v>
      </c>
      <c r="D3121">
        <v>64362.841633830598</v>
      </c>
      <c r="E3121">
        <v>0.54189309018718002</v>
      </c>
    </row>
    <row r="3122" spans="1:5" x14ac:dyDescent="0.3">
      <c r="A3122">
        <f t="shared" si="145"/>
        <v>44</v>
      </c>
      <c r="B3122">
        <f t="shared" si="146"/>
        <v>16</v>
      </c>
      <c r="C3122">
        <f t="shared" si="147"/>
        <v>42</v>
      </c>
      <c r="D3122">
        <v>64362.841633830598</v>
      </c>
      <c r="E3122">
        <v>0.54189309018718002</v>
      </c>
    </row>
    <row r="3123" spans="1:5" x14ac:dyDescent="0.3">
      <c r="A3123">
        <f t="shared" si="145"/>
        <v>44</v>
      </c>
      <c r="B3123">
        <f t="shared" si="146"/>
        <v>16</v>
      </c>
      <c r="C3123">
        <f t="shared" si="147"/>
        <v>47</v>
      </c>
      <c r="D3123">
        <v>64367.075427209398</v>
      </c>
      <c r="E3123">
        <v>0.54197820554161702</v>
      </c>
    </row>
    <row r="3124" spans="1:5" x14ac:dyDescent="0.3">
      <c r="A3124">
        <f t="shared" si="145"/>
        <v>44</v>
      </c>
      <c r="B3124">
        <f t="shared" si="146"/>
        <v>17</v>
      </c>
      <c r="C3124">
        <f t="shared" si="147"/>
        <v>1</v>
      </c>
      <c r="D3124">
        <v>64381.271820747002</v>
      </c>
      <c r="E3124">
        <v>0.54164076226410396</v>
      </c>
    </row>
    <row r="3125" spans="1:5" x14ac:dyDescent="0.3">
      <c r="A3125">
        <f t="shared" si="145"/>
        <v>44</v>
      </c>
      <c r="B3125">
        <f t="shared" si="146"/>
        <v>17</v>
      </c>
      <c r="C3125">
        <f t="shared" si="147"/>
        <v>10</v>
      </c>
      <c r="D3125">
        <v>64390.230092068603</v>
      </c>
      <c r="E3125">
        <v>0.54182077388160299</v>
      </c>
    </row>
    <row r="3126" spans="1:5" x14ac:dyDescent="0.3">
      <c r="A3126">
        <f t="shared" si="145"/>
        <v>44</v>
      </c>
      <c r="B3126">
        <f t="shared" si="146"/>
        <v>17</v>
      </c>
      <c r="C3126">
        <f t="shared" si="147"/>
        <v>10</v>
      </c>
      <c r="D3126">
        <v>64390.230092068603</v>
      </c>
      <c r="E3126">
        <v>0.54182077388160299</v>
      </c>
    </row>
    <row r="3127" spans="1:5" x14ac:dyDescent="0.3">
      <c r="A3127">
        <f t="shared" si="145"/>
        <v>44</v>
      </c>
      <c r="B3127">
        <f t="shared" si="146"/>
        <v>17</v>
      </c>
      <c r="C3127">
        <f t="shared" si="147"/>
        <v>22</v>
      </c>
      <c r="D3127">
        <v>64402.6805098517</v>
      </c>
      <c r="E3127">
        <v>0.54207072360956099</v>
      </c>
    </row>
    <row r="3128" spans="1:5" x14ac:dyDescent="0.3">
      <c r="A3128">
        <f t="shared" si="145"/>
        <v>44</v>
      </c>
      <c r="B3128">
        <f t="shared" si="146"/>
        <v>17</v>
      </c>
      <c r="C3128">
        <f t="shared" si="147"/>
        <v>22</v>
      </c>
      <c r="D3128">
        <v>64402.6805098517</v>
      </c>
      <c r="E3128">
        <v>0.54207072360956099</v>
      </c>
    </row>
    <row r="3129" spans="1:5" x14ac:dyDescent="0.3">
      <c r="A3129">
        <f t="shared" si="145"/>
        <v>44</v>
      </c>
      <c r="B3129">
        <f t="shared" si="146"/>
        <v>17</v>
      </c>
      <c r="C3129">
        <f t="shared" si="147"/>
        <v>30</v>
      </c>
      <c r="D3129">
        <v>64410.4590271704</v>
      </c>
      <c r="E3129">
        <v>0.54222674372299295</v>
      </c>
    </row>
    <row r="3130" spans="1:5" x14ac:dyDescent="0.3">
      <c r="A3130">
        <f t="shared" si="145"/>
        <v>44</v>
      </c>
      <c r="B3130">
        <f t="shared" si="146"/>
        <v>17</v>
      </c>
      <c r="C3130">
        <f t="shared" si="147"/>
        <v>30</v>
      </c>
      <c r="D3130">
        <v>64410.4590271704</v>
      </c>
      <c r="E3130">
        <v>0.54222674372299295</v>
      </c>
    </row>
    <row r="3131" spans="1:5" x14ac:dyDescent="0.3">
      <c r="A3131">
        <f t="shared" si="145"/>
        <v>44</v>
      </c>
      <c r="B3131">
        <f t="shared" si="146"/>
        <v>17</v>
      </c>
      <c r="C3131">
        <f t="shared" si="147"/>
        <v>34</v>
      </c>
      <c r="D3131">
        <v>64414.1369275865</v>
      </c>
      <c r="E3131">
        <v>0.54230047738128995</v>
      </c>
    </row>
    <row r="3132" spans="1:5" x14ac:dyDescent="0.3">
      <c r="A3132">
        <f t="shared" si="145"/>
        <v>44</v>
      </c>
      <c r="B3132">
        <f t="shared" si="146"/>
        <v>17</v>
      </c>
      <c r="C3132">
        <f t="shared" si="147"/>
        <v>34</v>
      </c>
      <c r="D3132">
        <v>64414.1369275865</v>
      </c>
      <c r="E3132">
        <v>0.54230047738128995</v>
      </c>
    </row>
    <row r="3133" spans="1:5" x14ac:dyDescent="0.3">
      <c r="A3133">
        <f t="shared" si="145"/>
        <v>44</v>
      </c>
      <c r="B3133">
        <f t="shared" si="146"/>
        <v>17</v>
      </c>
      <c r="C3133">
        <f t="shared" si="147"/>
        <v>40</v>
      </c>
      <c r="D3133">
        <v>64420.564405013502</v>
      </c>
      <c r="E3133">
        <v>0.54242927688457099</v>
      </c>
    </row>
    <row r="3134" spans="1:5" x14ac:dyDescent="0.3">
      <c r="A3134">
        <f t="shared" si="145"/>
        <v>44</v>
      </c>
      <c r="B3134">
        <f t="shared" si="146"/>
        <v>17</v>
      </c>
      <c r="C3134">
        <f t="shared" si="147"/>
        <v>42</v>
      </c>
      <c r="D3134">
        <v>64422.966661668601</v>
      </c>
      <c r="E3134">
        <v>0.54237223287800296</v>
      </c>
    </row>
    <row r="3135" spans="1:5" x14ac:dyDescent="0.3">
      <c r="A3135">
        <f t="shared" si="145"/>
        <v>44</v>
      </c>
      <c r="B3135">
        <f t="shared" si="146"/>
        <v>17</v>
      </c>
      <c r="C3135">
        <f t="shared" si="147"/>
        <v>47</v>
      </c>
      <c r="D3135">
        <v>64427.286667374399</v>
      </c>
      <c r="E3135">
        <v>0.54245876195228104</v>
      </c>
    </row>
    <row r="3136" spans="1:5" x14ac:dyDescent="0.3">
      <c r="A3136">
        <f t="shared" si="145"/>
        <v>44</v>
      </c>
      <c r="B3136">
        <f t="shared" si="146"/>
        <v>17</v>
      </c>
      <c r="C3136">
        <f t="shared" si="147"/>
        <v>47</v>
      </c>
      <c r="D3136">
        <v>64427.286667374399</v>
      </c>
      <c r="E3136">
        <v>0.54245876195228104</v>
      </c>
    </row>
    <row r="3137" spans="1:5" x14ac:dyDescent="0.3">
      <c r="A3137">
        <f t="shared" si="145"/>
        <v>44</v>
      </c>
      <c r="B3137">
        <f t="shared" si="146"/>
        <v>17</v>
      </c>
      <c r="C3137">
        <f t="shared" si="147"/>
        <v>59</v>
      </c>
      <c r="D3137">
        <v>64439.174691945002</v>
      </c>
      <c r="E3137">
        <v>0.54269670849030405</v>
      </c>
    </row>
    <row r="3138" spans="1:5" x14ac:dyDescent="0.3">
      <c r="A3138">
        <f t="shared" si="145"/>
        <v>44</v>
      </c>
      <c r="B3138">
        <f t="shared" si="146"/>
        <v>17</v>
      </c>
      <c r="C3138">
        <f t="shared" si="147"/>
        <v>59</v>
      </c>
      <c r="D3138">
        <v>64439.174691945002</v>
      </c>
      <c r="E3138">
        <v>0.54269670849030405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18</v>
      </c>
      <c r="C3139">
        <f t="shared" ref="C3139:C3202" si="150">INT(((((D3139/60/24)-A3139)*24)-B3139)*60)</f>
        <v>3</v>
      </c>
      <c r="D3139">
        <v>64443.703296346299</v>
      </c>
      <c r="E3139">
        <v>0.542787286367028</v>
      </c>
    </row>
    <row r="3140" spans="1:5" x14ac:dyDescent="0.3">
      <c r="A3140">
        <f t="shared" si="148"/>
        <v>44</v>
      </c>
      <c r="B3140">
        <f t="shared" si="149"/>
        <v>18</v>
      </c>
      <c r="C3140">
        <f t="shared" si="150"/>
        <v>3</v>
      </c>
      <c r="D3140">
        <v>64443.703296346299</v>
      </c>
      <c r="E3140">
        <v>0.542787286367028</v>
      </c>
    </row>
    <row r="3141" spans="1:5" x14ac:dyDescent="0.3">
      <c r="A3141">
        <f t="shared" si="148"/>
        <v>44</v>
      </c>
      <c r="B3141">
        <f t="shared" si="149"/>
        <v>18</v>
      </c>
      <c r="C3141">
        <f t="shared" si="150"/>
        <v>13</v>
      </c>
      <c r="D3141">
        <v>64453.494451370701</v>
      </c>
      <c r="E3141">
        <v>0.54298299938183903</v>
      </c>
    </row>
    <row r="3142" spans="1:5" x14ac:dyDescent="0.3">
      <c r="A3142">
        <f t="shared" si="148"/>
        <v>44</v>
      </c>
      <c r="B3142">
        <f t="shared" si="149"/>
        <v>18</v>
      </c>
      <c r="C3142">
        <f t="shared" si="150"/>
        <v>13</v>
      </c>
      <c r="D3142">
        <v>64453.494451370701</v>
      </c>
      <c r="E3142">
        <v>0.54298299938183903</v>
      </c>
    </row>
    <row r="3143" spans="1:5" x14ac:dyDescent="0.3">
      <c r="A3143">
        <f t="shared" si="148"/>
        <v>44</v>
      </c>
      <c r="B3143">
        <f t="shared" si="149"/>
        <v>18</v>
      </c>
      <c r="C3143">
        <f t="shared" si="150"/>
        <v>27</v>
      </c>
      <c r="D3143">
        <v>64467.324005562099</v>
      </c>
      <c r="E3143">
        <v>0.54325914968123001</v>
      </c>
    </row>
    <row r="3144" spans="1:5" x14ac:dyDescent="0.3">
      <c r="A3144">
        <f t="shared" si="148"/>
        <v>44</v>
      </c>
      <c r="B3144">
        <f t="shared" si="149"/>
        <v>18</v>
      </c>
      <c r="C3144">
        <f t="shared" si="150"/>
        <v>27</v>
      </c>
      <c r="D3144">
        <v>64467.324005562099</v>
      </c>
      <c r="E3144">
        <v>0.54325914968123001</v>
      </c>
    </row>
    <row r="3145" spans="1:5" x14ac:dyDescent="0.3">
      <c r="A3145">
        <f t="shared" si="148"/>
        <v>44</v>
      </c>
      <c r="B3145">
        <f t="shared" si="149"/>
        <v>18</v>
      </c>
      <c r="C3145">
        <f t="shared" si="150"/>
        <v>30</v>
      </c>
      <c r="D3145">
        <v>64470.525964396002</v>
      </c>
      <c r="E3145">
        <v>0.54332303923111602</v>
      </c>
    </row>
    <row r="3146" spans="1:5" x14ac:dyDescent="0.3">
      <c r="A3146">
        <f t="shared" si="148"/>
        <v>44</v>
      </c>
      <c r="B3146">
        <f t="shared" si="149"/>
        <v>18</v>
      </c>
      <c r="C3146">
        <f t="shared" si="150"/>
        <v>30</v>
      </c>
      <c r="D3146">
        <v>64470.525964396002</v>
      </c>
      <c r="E3146">
        <v>0.54332303923111602</v>
      </c>
    </row>
    <row r="3147" spans="1:5" x14ac:dyDescent="0.3">
      <c r="A3147">
        <f t="shared" si="148"/>
        <v>44</v>
      </c>
      <c r="B3147">
        <f t="shared" si="149"/>
        <v>18</v>
      </c>
      <c r="C3147">
        <f t="shared" si="150"/>
        <v>34</v>
      </c>
      <c r="D3147">
        <v>64474.786670326699</v>
      </c>
      <c r="E3147">
        <v>0.54340802653687903</v>
      </c>
    </row>
    <row r="3148" spans="1:5" x14ac:dyDescent="0.3">
      <c r="A3148">
        <f t="shared" si="148"/>
        <v>44</v>
      </c>
      <c r="B3148">
        <f t="shared" si="149"/>
        <v>18</v>
      </c>
      <c r="C3148">
        <f t="shared" si="150"/>
        <v>34</v>
      </c>
      <c r="D3148">
        <v>64474.786670326699</v>
      </c>
      <c r="E3148">
        <v>0.54340802653687903</v>
      </c>
    </row>
    <row r="3149" spans="1:5" x14ac:dyDescent="0.3">
      <c r="A3149">
        <f t="shared" si="148"/>
        <v>44</v>
      </c>
      <c r="B3149">
        <f t="shared" si="149"/>
        <v>18</v>
      </c>
      <c r="C3149">
        <f t="shared" si="150"/>
        <v>45</v>
      </c>
      <c r="D3149">
        <v>64485.289522974002</v>
      </c>
      <c r="E3149">
        <v>0.54361738945335403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45</v>
      </c>
      <c r="D3150">
        <v>64485.289522974002</v>
      </c>
      <c r="E3150">
        <v>0.54361738945335403</v>
      </c>
    </row>
    <row r="3151" spans="1:5" x14ac:dyDescent="0.3">
      <c r="A3151">
        <f t="shared" si="148"/>
        <v>44</v>
      </c>
      <c r="B3151">
        <f t="shared" si="149"/>
        <v>19</v>
      </c>
      <c r="C3151">
        <f t="shared" si="150"/>
        <v>1</v>
      </c>
      <c r="D3151">
        <v>64501.434772816698</v>
      </c>
      <c r="E3151">
        <v>0.54393885324234303</v>
      </c>
    </row>
    <row r="3152" spans="1:5" x14ac:dyDescent="0.3">
      <c r="A3152">
        <f t="shared" si="148"/>
        <v>44</v>
      </c>
      <c r="B3152">
        <f t="shared" si="149"/>
        <v>19</v>
      </c>
      <c r="C3152">
        <f t="shared" si="150"/>
        <v>1</v>
      </c>
      <c r="D3152">
        <v>64501.434772816698</v>
      </c>
      <c r="E3152">
        <v>0.54393885324234303</v>
      </c>
    </row>
    <row r="3153" spans="1:5" x14ac:dyDescent="0.3">
      <c r="A3153">
        <f t="shared" si="148"/>
        <v>44</v>
      </c>
      <c r="B3153">
        <f t="shared" si="149"/>
        <v>19</v>
      </c>
      <c r="C3153">
        <f t="shared" si="150"/>
        <v>9</v>
      </c>
      <c r="D3153">
        <v>64509.896502876603</v>
      </c>
      <c r="E3153">
        <v>0.544107151704318</v>
      </c>
    </row>
    <row r="3154" spans="1:5" x14ac:dyDescent="0.3">
      <c r="A3154">
        <f t="shared" si="148"/>
        <v>44</v>
      </c>
      <c r="B3154">
        <f t="shared" si="149"/>
        <v>19</v>
      </c>
      <c r="C3154">
        <f t="shared" si="150"/>
        <v>9</v>
      </c>
      <c r="D3154">
        <v>64509.896502876603</v>
      </c>
      <c r="E3154">
        <v>0.544107151704318</v>
      </c>
    </row>
    <row r="3155" spans="1:5" x14ac:dyDescent="0.3">
      <c r="A3155">
        <f t="shared" si="148"/>
        <v>44</v>
      </c>
      <c r="B3155">
        <f t="shared" si="149"/>
        <v>19</v>
      </c>
      <c r="C3155">
        <f t="shared" si="150"/>
        <v>14</v>
      </c>
      <c r="D3155">
        <v>64514.562230603697</v>
      </c>
      <c r="E3155">
        <v>0.544199896962828</v>
      </c>
    </row>
    <row r="3156" spans="1:5" x14ac:dyDescent="0.3">
      <c r="A3156">
        <f t="shared" si="148"/>
        <v>44</v>
      </c>
      <c r="B3156">
        <f t="shared" si="149"/>
        <v>19</v>
      </c>
      <c r="C3156">
        <f t="shared" si="150"/>
        <v>22</v>
      </c>
      <c r="D3156">
        <v>64522.6157628488</v>
      </c>
      <c r="E3156">
        <v>0.54400886680901805</v>
      </c>
    </row>
    <row r="3157" spans="1:5" x14ac:dyDescent="0.3">
      <c r="A3157">
        <f t="shared" si="148"/>
        <v>44</v>
      </c>
      <c r="B3157">
        <f t="shared" si="149"/>
        <v>19</v>
      </c>
      <c r="C3157">
        <f t="shared" si="150"/>
        <v>28</v>
      </c>
      <c r="D3157">
        <v>64528.914501860199</v>
      </c>
      <c r="E3157">
        <v>0.54413402171075698</v>
      </c>
    </row>
    <row r="3158" spans="1:5" x14ac:dyDescent="0.3">
      <c r="A3158">
        <f t="shared" si="148"/>
        <v>44</v>
      </c>
      <c r="B3158">
        <f t="shared" si="149"/>
        <v>19</v>
      </c>
      <c r="C3158">
        <f t="shared" si="150"/>
        <v>30</v>
      </c>
      <c r="D3158">
        <v>64530.5228170927</v>
      </c>
      <c r="E3158">
        <v>0.54409589015956805</v>
      </c>
    </row>
    <row r="3159" spans="1:5" x14ac:dyDescent="0.3">
      <c r="A3159">
        <f t="shared" si="148"/>
        <v>44</v>
      </c>
      <c r="B3159">
        <f t="shared" si="149"/>
        <v>19</v>
      </c>
      <c r="C3159">
        <f t="shared" si="150"/>
        <v>39</v>
      </c>
      <c r="D3159">
        <v>64539.6087618253</v>
      </c>
      <c r="E3159">
        <v>0.54427630784823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39</v>
      </c>
      <c r="D3160">
        <v>64539.6087618253</v>
      </c>
      <c r="E3160">
        <v>0.54427630784823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53</v>
      </c>
      <c r="D3161">
        <v>64553.677266725499</v>
      </c>
      <c r="E3161">
        <v>0.54455538163000805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56</v>
      </c>
      <c r="D3162">
        <v>64556.763172536099</v>
      </c>
      <c r="E3162">
        <v>0.54448224484378105</v>
      </c>
    </row>
    <row r="3163" spans="1:5" x14ac:dyDescent="0.3">
      <c r="A3163">
        <f t="shared" si="148"/>
        <v>44</v>
      </c>
      <c r="B3163">
        <f t="shared" si="149"/>
        <v>20</v>
      </c>
      <c r="C3163">
        <f t="shared" si="150"/>
        <v>6</v>
      </c>
      <c r="D3163">
        <v>64566.180270421297</v>
      </c>
      <c r="E3163">
        <v>0.54466886372687795</v>
      </c>
    </row>
    <row r="3164" spans="1:5" x14ac:dyDescent="0.3">
      <c r="A3164">
        <f t="shared" si="148"/>
        <v>44</v>
      </c>
      <c r="B3164">
        <f t="shared" si="149"/>
        <v>20</v>
      </c>
      <c r="C3164">
        <f t="shared" si="150"/>
        <v>6</v>
      </c>
      <c r="D3164">
        <v>64566.180270421297</v>
      </c>
      <c r="E3164">
        <v>0.54466886372687795</v>
      </c>
    </row>
    <row r="3165" spans="1:5" x14ac:dyDescent="0.3">
      <c r="A3165">
        <f t="shared" si="148"/>
        <v>44</v>
      </c>
      <c r="B3165">
        <f t="shared" si="149"/>
        <v>20</v>
      </c>
      <c r="C3165">
        <f t="shared" si="150"/>
        <v>22</v>
      </c>
      <c r="D3165">
        <v>64582.700935973502</v>
      </c>
      <c r="E3165">
        <v>0.54499588503793295</v>
      </c>
    </row>
    <row r="3166" spans="1:5" x14ac:dyDescent="0.3">
      <c r="A3166">
        <f t="shared" si="148"/>
        <v>44</v>
      </c>
      <c r="B3166">
        <f t="shared" si="149"/>
        <v>20</v>
      </c>
      <c r="C3166">
        <f t="shared" si="150"/>
        <v>22</v>
      </c>
      <c r="D3166">
        <v>64582.700935973502</v>
      </c>
      <c r="E3166">
        <v>0.54499588503793295</v>
      </c>
    </row>
    <row r="3167" spans="1:5" x14ac:dyDescent="0.3">
      <c r="A3167">
        <f t="shared" si="148"/>
        <v>44</v>
      </c>
      <c r="B3167">
        <f t="shared" si="149"/>
        <v>20</v>
      </c>
      <c r="C3167">
        <f t="shared" si="150"/>
        <v>32</v>
      </c>
      <c r="D3167">
        <v>64592.776932920096</v>
      </c>
      <c r="E3167">
        <v>0.54519510567464202</v>
      </c>
    </row>
    <row r="3168" spans="1:5" x14ac:dyDescent="0.3">
      <c r="A3168">
        <f t="shared" si="148"/>
        <v>44</v>
      </c>
      <c r="B3168">
        <f t="shared" si="149"/>
        <v>20</v>
      </c>
      <c r="C3168">
        <f t="shared" si="150"/>
        <v>32</v>
      </c>
      <c r="D3168">
        <v>64592.776932920096</v>
      </c>
      <c r="E3168">
        <v>0.54519510567464202</v>
      </c>
    </row>
    <row r="3169" spans="1:5" x14ac:dyDescent="0.3">
      <c r="A3169">
        <f t="shared" si="148"/>
        <v>44</v>
      </c>
      <c r="B3169">
        <f t="shared" si="149"/>
        <v>20</v>
      </c>
      <c r="C3169">
        <f t="shared" si="150"/>
        <v>36</v>
      </c>
      <c r="D3169">
        <v>64596.277723585903</v>
      </c>
      <c r="E3169">
        <v>0.54526428179199504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48</v>
      </c>
      <c r="D3170">
        <v>64608.264686171897</v>
      </c>
      <c r="E3170">
        <v>0.54498045395544903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52</v>
      </c>
      <c r="D3171">
        <v>64612.1690643334</v>
      </c>
      <c r="E3171">
        <v>0.54505758817470895</v>
      </c>
    </row>
    <row r="3172" spans="1:5" x14ac:dyDescent="0.3">
      <c r="A3172">
        <f t="shared" si="148"/>
        <v>44</v>
      </c>
      <c r="B3172">
        <f t="shared" si="149"/>
        <v>21</v>
      </c>
      <c r="C3172">
        <f t="shared" si="150"/>
        <v>0</v>
      </c>
      <c r="D3172">
        <v>64620</v>
      </c>
      <c r="E3172">
        <v>0.54487233162490101</v>
      </c>
    </row>
    <row r="3173" spans="1:5" x14ac:dyDescent="0.3">
      <c r="A3173">
        <f t="shared" si="148"/>
        <v>45</v>
      </c>
      <c r="B3173">
        <f t="shared" si="149"/>
        <v>9</v>
      </c>
      <c r="C3173">
        <f t="shared" si="150"/>
        <v>0</v>
      </c>
      <c r="D3173">
        <v>65340</v>
      </c>
      <c r="E3173">
        <v>0.54487233162490101</v>
      </c>
    </row>
    <row r="3174" spans="1:5" x14ac:dyDescent="0.3">
      <c r="A3174">
        <f t="shared" si="148"/>
        <v>45</v>
      </c>
      <c r="B3174">
        <f t="shared" si="149"/>
        <v>9</v>
      </c>
      <c r="C3174">
        <f t="shared" si="150"/>
        <v>5</v>
      </c>
      <c r="D3174">
        <v>65345.289651348699</v>
      </c>
      <c r="E3174">
        <v>0.54474726551779395</v>
      </c>
    </row>
    <row r="3175" spans="1:5" x14ac:dyDescent="0.3">
      <c r="A3175">
        <f t="shared" si="148"/>
        <v>45</v>
      </c>
      <c r="B3175">
        <f t="shared" si="149"/>
        <v>9</v>
      </c>
      <c r="C3175">
        <f t="shared" si="150"/>
        <v>13</v>
      </c>
      <c r="D3175">
        <v>65353.832789239197</v>
      </c>
      <c r="E3175">
        <v>0.54491597008511095</v>
      </c>
    </row>
    <row r="3176" spans="1:5" x14ac:dyDescent="0.3">
      <c r="A3176">
        <f t="shared" si="148"/>
        <v>45</v>
      </c>
      <c r="B3176">
        <f t="shared" si="149"/>
        <v>9</v>
      </c>
      <c r="C3176">
        <f t="shared" si="150"/>
        <v>16</v>
      </c>
      <c r="D3176">
        <v>65356.9786566076</v>
      </c>
      <c r="E3176">
        <v>0.54484162238351697</v>
      </c>
    </row>
    <row r="3177" spans="1:5" x14ac:dyDescent="0.3">
      <c r="A3177">
        <f t="shared" si="148"/>
        <v>45</v>
      </c>
      <c r="B3177">
        <f t="shared" si="149"/>
        <v>9</v>
      </c>
      <c r="C3177">
        <f t="shared" si="150"/>
        <v>24</v>
      </c>
      <c r="D3177">
        <v>65364.935430666599</v>
      </c>
      <c r="E3177">
        <v>0.54499863961786499</v>
      </c>
    </row>
    <row r="3178" spans="1:5" x14ac:dyDescent="0.3">
      <c r="A3178">
        <f t="shared" si="148"/>
        <v>45</v>
      </c>
      <c r="B3178">
        <f t="shared" si="149"/>
        <v>9</v>
      </c>
      <c r="C3178">
        <f t="shared" si="150"/>
        <v>31</v>
      </c>
      <c r="D3178">
        <v>65371.956002341998</v>
      </c>
      <c r="E3178">
        <v>0.544832801835752</v>
      </c>
    </row>
    <row r="3179" spans="1:5" x14ac:dyDescent="0.3">
      <c r="A3179">
        <f t="shared" si="148"/>
        <v>45</v>
      </c>
      <c r="B3179">
        <f t="shared" si="149"/>
        <v>9</v>
      </c>
      <c r="C3179">
        <f t="shared" si="150"/>
        <v>40</v>
      </c>
      <c r="D3179">
        <v>65380.661020441898</v>
      </c>
      <c r="E3179">
        <v>0.54500447103946303</v>
      </c>
    </row>
    <row r="3180" spans="1:5" x14ac:dyDescent="0.3">
      <c r="A3180">
        <f t="shared" si="148"/>
        <v>45</v>
      </c>
      <c r="B3180">
        <f t="shared" si="149"/>
        <v>9</v>
      </c>
      <c r="C3180">
        <f t="shared" si="150"/>
        <v>45</v>
      </c>
      <c r="D3180">
        <v>65385.974230135304</v>
      </c>
      <c r="E3180">
        <v>0.54487903890436595</v>
      </c>
    </row>
    <row r="3181" spans="1:5" x14ac:dyDescent="0.3">
      <c r="A3181">
        <f t="shared" si="148"/>
        <v>45</v>
      </c>
      <c r="B3181">
        <f t="shared" si="149"/>
        <v>9</v>
      </c>
      <c r="C3181">
        <f t="shared" si="150"/>
        <v>53</v>
      </c>
      <c r="D3181">
        <v>65393.855394587103</v>
      </c>
      <c r="E3181">
        <v>0.54503435654529597</v>
      </c>
    </row>
    <row r="3182" spans="1:5" x14ac:dyDescent="0.3">
      <c r="A3182">
        <f t="shared" si="148"/>
        <v>45</v>
      </c>
      <c r="B3182">
        <f t="shared" si="149"/>
        <v>9</v>
      </c>
      <c r="C3182">
        <f t="shared" si="150"/>
        <v>58</v>
      </c>
      <c r="D3182">
        <v>65398.692912992497</v>
      </c>
      <c r="E3182">
        <v>0.54492021096392895</v>
      </c>
    </row>
    <row r="3183" spans="1:5" x14ac:dyDescent="0.3">
      <c r="A3183">
        <f t="shared" si="148"/>
        <v>45</v>
      </c>
      <c r="B3183">
        <f t="shared" si="149"/>
        <v>10</v>
      </c>
      <c r="C3183">
        <f t="shared" si="150"/>
        <v>1</v>
      </c>
      <c r="D3183">
        <v>65401.682506062702</v>
      </c>
      <c r="E3183">
        <v>0.54497910292486496</v>
      </c>
    </row>
    <row r="3184" spans="1:5" x14ac:dyDescent="0.3">
      <c r="A3184">
        <f t="shared" si="148"/>
        <v>45</v>
      </c>
      <c r="B3184">
        <f t="shared" si="149"/>
        <v>10</v>
      </c>
      <c r="C3184">
        <f t="shared" si="150"/>
        <v>3</v>
      </c>
      <c r="D3184">
        <v>65403.413738280004</v>
      </c>
      <c r="E3184">
        <v>0.54493826543688995</v>
      </c>
    </row>
    <row r="3185" spans="1:5" x14ac:dyDescent="0.3">
      <c r="A3185">
        <f t="shared" si="148"/>
        <v>45</v>
      </c>
      <c r="B3185">
        <f t="shared" si="149"/>
        <v>10</v>
      </c>
      <c r="C3185">
        <f t="shared" si="150"/>
        <v>11</v>
      </c>
      <c r="D3185">
        <v>65411.639235274597</v>
      </c>
      <c r="E3185">
        <v>0.54510022317999396</v>
      </c>
    </row>
    <row r="3186" spans="1:5" x14ac:dyDescent="0.3">
      <c r="A3186">
        <f t="shared" si="148"/>
        <v>45</v>
      </c>
      <c r="B3186">
        <f t="shared" si="149"/>
        <v>10</v>
      </c>
      <c r="C3186">
        <f t="shared" si="150"/>
        <v>15</v>
      </c>
      <c r="D3186">
        <v>65415.815598975103</v>
      </c>
      <c r="E3186">
        <v>0.54500173923182904</v>
      </c>
    </row>
    <row r="3187" spans="1:5" x14ac:dyDescent="0.3">
      <c r="A3187">
        <f t="shared" si="148"/>
        <v>45</v>
      </c>
      <c r="B3187">
        <f t="shared" si="149"/>
        <v>10</v>
      </c>
      <c r="C3187">
        <f t="shared" si="150"/>
        <v>23</v>
      </c>
      <c r="D3187">
        <v>65423.003293027803</v>
      </c>
      <c r="E3187">
        <v>0.54514317364030396</v>
      </c>
    </row>
    <row r="3188" spans="1:5" x14ac:dyDescent="0.3">
      <c r="A3188">
        <f t="shared" si="148"/>
        <v>45</v>
      </c>
      <c r="B3188">
        <f t="shared" si="149"/>
        <v>10</v>
      </c>
      <c r="C3188">
        <f t="shared" si="150"/>
        <v>29</v>
      </c>
      <c r="D3188">
        <v>65429.647646803598</v>
      </c>
      <c r="E3188">
        <v>0.54498657272015905</v>
      </c>
    </row>
    <row r="3189" spans="1:5" x14ac:dyDescent="0.3">
      <c r="A3189">
        <f t="shared" si="148"/>
        <v>45</v>
      </c>
      <c r="B3189">
        <f t="shared" si="149"/>
        <v>10</v>
      </c>
      <c r="C3189">
        <f t="shared" si="150"/>
        <v>37</v>
      </c>
      <c r="D3189">
        <v>65437.725222831301</v>
      </c>
      <c r="E3189">
        <v>0.54514542176504499</v>
      </c>
    </row>
    <row r="3190" spans="1:5" x14ac:dyDescent="0.3">
      <c r="A3190">
        <f t="shared" si="148"/>
        <v>45</v>
      </c>
      <c r="B3190">
        <f t="shared" si="149"/>
        <v>10</v>
      </c>
      <c r="C3190">
        <f t="shared" si="150"/>
        <v>45</v>
      </c>
      <c r="D3190">
        <v>65445.228739996601</v>
      </c>
      <c r="E3190">
        <v>0.54496868952896504</v>
      </c>
    </row>
    <row r="3191" spans="1:5" x14ac:dyDescent="0.3">
      <c r="A3191">
        <f t="shared" si="148"/>
        <v>45</v>
      </c>
      <c r="B3191">
        <f t="shared" si="149"/>
        <v>10</v>
      </c>
      <c r="C3191">
        <f t="shared" si="150"/>
        <v>52</v>
      </c>
      <c r="D3191">
        <v>65452.043595313997</v>
      </c>
      <c r="E3191">
        <v>0.54510262900316198</v>
      </c>
    </row>
    <row r="3192" spans="1:5" x14ac:dyDescent="0.3">
      <c r="A3192">
        <f t="shared" si="148"/>
        <v>45</v>
      </c>
      <c r="B3192">
        <f t="shared" si="149"/>
        <v>10</v>
      </c>
      <c r="C3192">
        <f t="shared" si="150"/>
        <v>59</v>
      </c>
      <c r="D3192">
        <v>65459.234653653097</v>
      </c>
      <c r="E3192">
        <v>0.54493337190703695</v>
      </c>
    </row>
    <row r="3193" spans="1:5" x14ac:dyDescent="0.3">
      <c r="A3193">
        <f t="shared" si="148"/>
        <v>45</v>
      </c>
      <c r="B3193">
        <f t="shared" si="149"/>
        <v>11</v>
      </c>
      <c r="C3193">
        <f t="shared" si="150"/>
        <v>7</v>
      </c>
      <c r="D3193">
        <v>65467.580803366101</v>
      </c>
      <c r="E3193">
        <v>0.54509731022410601</v>
      </c>
    </row>
    <row r="3194" spans="1:5" x14ac:dyDescent="0.3">
      <c r="A3194">
        <f t="shared" si="148"/>
        <v>45</v>
      </c>
      <c r="B3194">
        <f t="shared" si="149"/>
        <v>11</v>
      </c>
      <c r="C3194">
        <f t="shared" si="150"/>
        <v>16</v>
      </c>
      <c r="D3194">
        <v>65476.296934130303</v>
      </c>
      <c r="E3194">
        <v>0.54489231028608098</v>
      </c>
    </row>
    <row r="3195" spans="1:5" x14ac:dyDescent="0.3">
      <c r="A3195">
        <f t="shared" si="148"/>
        <v>45</v>
      </c>
      <c r="B3195">
        <f t="shared" si="149"/>
        <v>11</v>
      </c>
      <c r="C3195">
        <f t="shared" si="150"/>
        <v>24</v>
      </c>
      <c r="D3195">
        <v>65484.491360782398</v>
      </c>
      <c r="E3195">
        <v>0.54505316551141703</v>
      </c>
    </row>
    <row r="3196" spans="1:5" x14ac:dyDescent="0.3">
      <c r="A3196">
        <f t="shared" si="148"/>
        <v>45</v>
      </c>
      <c r="B3196">
        <f t="shared" si="149"/>
        <v>11</v>
      </c>
      <c r="C3196">
        <f t="shared" si="150"/>
        <v>32</v>
      </c>
      <c r="D3196">
        <v>65492.751444233501</v>
      </c>
      <c r="E3196">
        <v>0.54485904517846495</v>
      </c>
    </row>
    <row r="3197" spans="1:5" x14ac:dyDescent="0.3">
      <c r="A3197">
        <f t="shared" si="148"/>
        <v>45</v>
      </c>
      <c r="B3197">
        <f t="shared" si="149"/>
        <v>11</v>
      </c>
      <c r="C3197">
        <f t="shared" si="150"/>
        <v>39</v>
      </c>
      <c r="D3197">
        <v>65499.744567617301</v>
      </c>
      <c r="E3197">
        <v>0.54499623879474701</v>
      </c>
    </row>
    <row r="3198" spans="1:5" x14ac:dyDescent="0.3">
      <c r="A3198">
        <f t="shared" si="148"/>
        <v>45</v>
      </c>
      <c r="B3198">
        <f t="shared" si="149"/>
        <v>11</v>
      </c>
      <c r="C3198">
        <f t="shared" si="150"/>
        <v>47</v>
      </c>
      <c r="D3198">
        <v>65507.6783811813</v>
      </c>
      <c r="E3198">
        <v>0.54480992552029195</v>
      </c>
    </row>
    <row r="3199" spans="1:5" x14ac:dyDescent="0.3">
      <c r="A3199">
        <f t="shared" si="148"/>
        <v>45</v>
      </c>
      <c r="B3199">
        <f t="shared" si="149"/>
        <v>11</v>
      </c>
      <c r="C3199">
        <f t="shared" si="150"/>
        <v>56</v>
      </c>
      <c r="D3199">
        <v>65516.756146632797</v>
      </c>
      <c r="E3199">
        <v>0.54498790510994199</v>
      </c>
    </row>
    <row r="3200" spans="1:5" x14ac:dyDescent="0.3">
      <c r="A3200">
        <f t="shared" si="148"/>
        <v>45</v>
      </c>
      <c r="B3200">
        <f t="shared" si="149"/>
        <v>12</v>
      </c>
      <c r="C3200">
        <f t="shared" si="150"/>
        <v>2</v>
      </c>
      <c r="D3200">
        <v>65522.475533117497</v>
      </c>
      <c r="E3200">
        <v>0.544853681846175</v>
      </c>
    </row>
    <row r="3201" spans="1:5" x14ac:dyDescent="0.3">
      <c r="A3201">
        <f t="shared" si="148"/>
        <v>45</v>
      </c>
      <c r="B3201">
        <f t="shared" si="149"/>
        <v>12</v>
      </c>
      <c r="C3201">
        <f t="shared" si="150"/>
        <v>14</v>
      </c>
      <c r="D3201">
        <v>65534.639049502999</v>
      </c>
      <c r="E3201">
        <v>0.545091954525464</v>
      </c>
    </row>
    <row r="3202" spans="1:5" x14ac:dyDescent="0.3">
      <c r="A3202">
        <f t="shared" si="148"/>
        <v>45</v>
      </c>
      <c r="B3202">
        <f t="shared" si="149"/>
        <v>12</v>
      </c>
      <c r="C3202">
        <f t="shared" si="150"/>
        <v>14</v>
      </c>
      <c r="D3202">
        <v>65534.639049502999</v>
      </c>
      <c r="E3202">
        <v>0.545091954525464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12</v>
      </c>
      <c r="C3203">
        <f t="shared" ref="C3203:C3266" si="153">INT(((((D3203/60/24)-A3203)*24)-B3203)*60)</f>
        <v>30</v>
      </c>
      <c r="D3203">
        <v>65550.869438893802</v>
      </c>
      <c r="E3203">
        <v>0.545409505434022</v>
      </c>
    </row>
    <row r="3204" spans="1:5" x14ac:dyDescent="0.3">
      <c r="A3204">
        <f t="shared" si="151"/>
        <v>45</v>
      </c>
      <c r="B3204">
        <f t="shared" si="152"/>
        <v>12</v>
      </c>
      <c r="C3204">
        <f t="shared" si="153"/>
        <v>30</v>
      </c>
      <c r="D3204">
        <v>65550.869438893802</v>
      </c>
      <c r="E3204">
        <v>0.545409505434022</v>
      </c>
    </row>
    <row r="3205" spans="1:5" x14ac:dyDescent="0.3">
      <c r="A3205">
        <f t="shared" si="151"/>
        <v>45</v>
      </c>
      <c r="B3205">
        <f t="shared" si="152"/>
        <v>12</v>
      </c>
      <c r="C3205">
        <f t="shared" si="153"/>
        <v>35</v>
      </c>
      <c r="D3205">
        <v>65555.368659349595</v>
      </c>
      <c r="E3205">
        <v>0.54549745514069403</v>
      </c>
    </row>
    <row r="3206" spans="1:5" x14ac:dyDescent="0.3">
      <c r="A3206">
        <f t="shared" si="151"/>
        <v>45</v>
      </c>
      <c r="B3206">
        <f t="shared" si="152"/>
        <v>12</v>
      </c>
      <c r="C3206">
        <f t="shared" si="153"/>
        <v>48</v>
      </c>
      <c r="D3206">
        <v>65568.718134169394</v>
      </c>
      <c r="E3206">
        <v>0.54518449829882198</v>
      </c>
    </row>
    <row r="3207" spans="1:5" x14ac:dyDescent="0.3">
      <c r="A3207">
        <f t="shared" si="151"/>
        <v>45</v>
      </c>
      <c r="B3207">
        <f t="shared" si="152"/>
        <v>12</v>
      </c>
      <c r="C3207">
        <f t="shared" si="153"/>
        <v>51</v>
      </c>
      <c r="D3207">
        <v>65571.337579042796</v>
      </c>
      <c r="E3207">
        <v>0.54523569278346395</v>
      </c>
    </row>
    <row r="3208" spans="1:5" x14ac:dyDescent="0.3">
      <c r="A3208">
        <f t="shared" si="151"/>
        <v>45</v>
      </c>
      <c r="B3208">
        <f t="shared" si="152"/>
        <v>13</v>
      </c>
      <c r="C3208">
        <f t="shared" si="153"/>
        <v>32</v>
      </c>
      <c r="D3208">
        <v>65612.709331281905</v>
      </c>
      <c r="E3208">
        <v>0.54426809370807605</v>
      </c>
    </row>
    <row r="3209" spans="1:5" x14ac:dyDescent="0.3">
      <c r="A3209">
        <f t="shared" si="151"/>
        <v>45</v>
      </c>
      <c r="B3209">
        <f t="shared" si="152"/>
        <v>13</v>
      </c>
      <c r="C3209">
        <f t="shared" si="153"/>
        <v>36</v>
      </c>
      <c r="D3209">
        <v>65616.769901640902</v>
      </c>
      <c r="E3209">
        <v>0.54434745853768796</v>
      </c>
    </row>
    <row r="3210" spans="1:5" x14ac:dyDescent="0.3">
      <c r="A3210">
        <f t="shared" si="151"/>
        <v>45</v>
      </c>
      <c r="B3210">
        <f t="shared" si="152"/>
        <v>13</v>
      </c>
      <c r="C3210">
        <f t="shared" si="153"/>
        <v>46</v>
      </c>
      <c r="D3210">
        <v>65626.124042255105</v>
      </c>
      <c r="E3210">
        <v>0.54412916669199196</v>
      </c>
    </row>
    <row r="3211" spans="1:5" x14ac:dyDescent="0.3">
      <c r="A3211">
        <f t="shared" si="151"/>
        <v>45</v>
      </c>
      <c r="B3211">
        <f t="shared" si="152"/>
        <v>13</v>
      </c>
      <c r="C3211">
        <f t="shared" si="153"/>
        <v>59</v>
      </c>
      <c r="D3211">
        <v>65639.878801832601</v>
      </c>
      <c r="E3211">
        <v>0.54439782248767099</v>
      </c>
    </row>
    <row r="3212" spans="1:5" x14ac:dyDescent="0.3">
      <c r="A3212">
        <f t="shared" si="151"/>
        <v>45</v>
      </c>
      <c r="B3212">
        <f t="shared" si="152"/>
        <v>13</v>
      </c>
      <c r="C3212">
        <f t="shared" si="153"/>
        <v>59</v>
      </c>
      <c r="D3212">
        <v>65639.878801832601</v>
      </c>
      <c r="E3212">
        <v>0.54439782248767099</v>
      </c>
    </row>
    <row r="3213" spans="1:5" x14ac:dyDescent="0.3">
      <c r="A3213">
        <f t="shared" si="151"/>
        <v>45</v>
      </c>
      <c r="B3213">
        <f t="shared" si="152"/>
        <v>14</v>
      </c>
      <c r="C3213">
        <f t="shared" si="153"/>
        <v>11</v>
      </c>
      <c r="D3213">
        <v>65651.953495001595</v>
      </c>
      <c r="E3213">
        <v>0.54463340262882598</v>
      </c>
    </row>
    <row r="3214" spans="1:5" x14ac:dyDescent="0.3">
      <c r="A3214">
        <f t="shared" si="151"/>
        <v>45</v>
      </c>
      <c r="B3214">
        <f t="shared" si="152"/>
        <v>14</v>
      </c>
      <c r="C3214">
        <f t="shared" si="153"/>
        <v>11</v>
      </c>
      <c r="D3214">
        <v>65651.953495001595</v>
      </c>
      <c r="E3214">
        <v>0.54463340262882598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17</v>
      </c>
      <c r="D3215">
        <v>65657.388018797996</v>
      </c>
      <c r="E3215">
        <v>0.54473935200156898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17</v>
      </c>
      <c r="D3216">
        <v>65657.388018797996</v>
      </c>
      <c r="E3216">
        <v>0.54473935200156898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26</v>
      </c>
      <c r="D3217">
        <v>65666.781740686798</v>
      </c>
      <c r="E3217">
        <v>0.54492237215221095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26</v>
      </c>
      <c r="D3218">
        <v>65666.781740686798</v>
      </c>
      <c r="E3218">
        <v>0.54492237215221095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41</v>
      </c>
      <c r="D3219">
        <v>65681.183989072393</v>
      </c>
      <c r="E3219">
        <v>0.54520268905293101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41</v>
      </c>
      <c r="D3220">
        <v>65681.183989072393</v>
      </c>
      <c r="E3220">
        <v>0.54520268905293101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45</v>
      </c>
      <c r="D3221">
        <v>65685.408155919198</v>
      </c>
      <c r="E3221">
        <v>0.54528484026919899</v>
      </c>
    </row>
    <row r="3222" spans="1:5" x14ac:dyDescent="0.3">
      <c r="A3222">
        <f t="shared" si="151"/>
        <v>45</v>
      </c>
      <c r="B3222">
        <f t="shared" si="152"/>
        <v>15</v>
      </c>
      <c r="C3222">
        <f t="shared" si="153"/>
        <v>18</v>
      </c>
      <c r="D3222">
        <v>65718.480177446007</v>
      </c>
      <c r="E3222">
        <v>0.54451477868369302</v>
      </c>
    </row>
    <row r="3223" spans="1:5" x14ac:dyDescent="0.3">
      <c r="A3223">
        <f t="shared" si="151"/>
        <v>45</v>
      </c>
      <c r="B3223">
        <f t="shared" si="152"/>
        <v>15</v>
      </c>
      <c r="C3223">
        <f t="shared" si="153"/>
        <v>26</v>
      </c>
      <c r="D3223">
        <v>65726.234800012302</v>
      </c>
      <c r="E3223">
        <v>0.54466555476896605</v>
      </c>
    </row>
    <row r="3224" spans="1:5" x14ac:dyDescent="0.3">
      <c r="A3224">
        <f t="shared" si="151"/>
        <v>45</v>
      </c>
      <c r="B3224">
        <f t="shared" si="152"/>
        <v>15</v>
      </c>
      <c r="C3224">
        <f t="shared" si="153"/>
        <v>26</v>
      </c>
      <c r="D3224">
        <v>65726.234800012302</v>
      </c>
      <c r="E3224">
        <v>0.54466555476896605</v>
      </c>
    </row>
    <row r="3225" spans="1:5" x14ac:dyDescent="0.3">
      <c r="A3225">
        <f t="shared" si="151"/>
        <v>45</v>
      </c>
      <c r="B3225">
        <f t="shared" si="152"/>
        <v>15</v>
      </c>
      <c r="C3225">
        <f t="shared" si="153"/>
        <v>39</v>
      </c>
      <c r="D3225">
        <v>65739.299318119796</v>
      </c>
      <c r="E3225">
        <v>0.54491934755619797</v>
      </c>
    </row>
    <row r="3226" spans="1:5" x14ac:dyDescent="0.3">
      <c r="A3226">
        <f t="shared" si="151"/>
        <v>45</v>
      </c>
      <c r="B3226">
        <f t="shared" si="152"/>
        <v>15</v>
      </c>
      <c r="C3226">
        <f t="shared" si="153"/>
        <v>39</v>
      </c>
      <c r="D3226">
        <v>65739.299318119796</v>
      </c>
      <c r="E3226">
        <v>0.54491934755619797</v>
      </c>
    </row>
    <row r="3227" spans="1:5" x14ac:dyDescent="0.3">
      <c r="A3227">
        <f t="shared" si="151"/>
        <v>45</v>
      </c>
      <c r="B3227">
        <f t="shared" si="152"/>
        <v>15</v>
      </c>
      <c r="C3227">
        <f t="shared" si="153"/>
        <v>49</v>
      </c>
      <c r="D3227">
        <v>65749.016357380897</v>
      </c>
      <c r="E3227">
        <v>0.54510792845440403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49</v>
      </c>
      <c r="D3228">
        <v>65749.016357380897</v>
      </c>
      <c r="E3228">
        <v>0.54510792845440403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54</v>
      </c>
      <c r="D3229">
        <v>65754.126349854007</v>
      </c>
      <c r="E3229">
        <v>0.54520703660394798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54</v>
      </c>
      <c r="D3230">
        <v>65754.5920803607</v>
      </c>
      <c r="E3230">
        <v>0.54519621059816903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58</v>
      </c>
      <c r="D3231">
        <v>65758.329136760396</v>
      </c>
      <c r="E3231">
        <v>0.54526866364466997</v>
      </c>
    </row>
    <row r="3232" spans="1:5" x14ac:dyDescent="0.3">
      <c r="A3232">
        <f t="shared" si="151"/>
        <v>45</v>
      </c>
      <c r="B3232">
        <f t="shared" si="152"/>
        <v>16</v>
      </c>
      <c r="C3232">
        <f t="shared" si="153"/>
        <v>1</v>
      </c>
      <c r="D3232">
        <v>65761.065169275898</v>
      </c>
      <c r="E3232">
        <v>0.54520507434117205</v>
      </c>
    </row>
    <row r="3233" spans="1:5" x14ac:dyDescent="0.3">
      <c r="A3233">
        <f t="shared" si="151"/>
        <v>45</v>
      </c>
      <c r="B3233">
        <f t="shared" si="152"/>
        <v>16</v>
      </c>
      <c r="C3233">
        <f t="shared" si="153"/>
        <v>5</v>
      </c>
      <c r="D3233">
        <v>65765.487378534104</v>
      </c>
      <c r="E3233">
        <v>0.54529078312268497</v>
      </c>
    </row>
    <row r="3234" spans="1:5" x14ac:dyDescent="0.3">
      <c r="A3234">
        <f t="shared" si="151"/>
        <v>45</v>
      </c>
      <c r="B3234">
        <f t="shared" si="152"/>
        <v>16</v>
      </c>
      <c r="C3234">
        <f t="shared" si="153"/>
        <v>57</v>
      </c>
      <c r="D3234">
        <v>65817.271451060602</v>
      </c>
      <c r="E3234">
        <v>0.544090075059251</v>
      </c>
    </row>
    <row r="3235" spans="1:5" x14ac:dyDescent="0.3">
      <c r="A3235">
        <f t="shared" si="151"/>
        <v>45</v>
      </c>
      <c r="B3235">
        <f t="shared" si="152"/>
        <v>17</v>
      </c>
      <c r="C3235">
        <f t="shared" si="153"/>
        <v>0</v>
      </c>
      <c r="D3235">
        <v>65820.016754505894</v>
      </c>
      <c r="E3235">
        <v>0.54414328977847204</v>
      </c>
    </row>
    <row r="3236" spans="1:5" x14ac:dyDescent="0.3">
      <c r="A3236">
        <f t="shared" si="151"/>
        <v>45</v>
      </c>
      <c r="B3236">
        <f t="shared" si="152"/>
        <v>17</v>
      </c>
      <c r="C3236">
        <f t="shared" si="153"/>
        <v>14</v>
      </c>
      <c r="D3236">
        <v>65834.468377571306</v>
      </c>
      <c r="E3236">
        <v>0.54380915205369895</v>
      </c>
    </row>
    <row r="3237" spans="1:5" x14ac:dyDescent="0.3">
      <c r="A3237">
        <f t="shared" si="151"/>
        <v>45</v>
      </c>
      <c r="B3237">
        <f t="shared" si="152"/>
        <v>17</v>
      </c>
      <c r="C3237">
        <f t="shared" si="153"/>
        <v>18</v>
      </c>
      <c r="D3237">
        <v>65838.398218980205</v>
      </c>
      <c r="E3237">
        <v>0.54388531516675198</v>
      </c>
    </row>
    <row r="3238" spans="1:5" x14ac:dyDescent="0.3">
      <c r="A3238">
        <f t="shared" si="151"/>
        <v>45</v>
      </c>
      <c r="B3238">
        <f t="shared" si="152"/>
        <v>18</v>
      </c>
      <c r="C3238">
        <f t="shared" si="153"/>
        <v>16</v>
      </c>
      <c r="D3238">
        <v>65896.155828569303</v>
      </c>
      <c r="E3238">
        <v>0.54255401713995399</v>
      </c>
    </row>
    <row r="3239" spans="1:5" x14ac:dyDescent="0.3">
      <c r="A3239">
        <f t="shared" si="151"/>
        <v>45</v>
      </c>
      <c r="B3239">
        <f t="shared" si="152"/>
        <v>18</v>
      </c>
      <c r="C3239">
        <f t="shared" si="153"/>
        <v>27</v>
      </c>
      <c r="D3239">
        <v>65907.218563577597</v>
      </c>
      <c r="E3239">
        <v>0.54276838393100002</v>
      </c>
    </row>
    <row r="3240" spans="1:5" x14ac:dyDescent="0.3">
      <c r="A3240">
        <f t="shared" si="151"/>
        <v>45</v>
      </c>
      <c r="B3240">
        <f t="shared" si="152"/>
        <v>18</v>
      </c>
      <c r="C3240">
        <f t="shared" si="153"/>
        <v>27</v>
      </c>
      <c r="D3240">
        <v>65907.218563577597</v>
      </c>
      <c r="E3240">
        <v>0.54276838393100002</v>
      </c>
    </row>
    <row r="3241" spans="1:5" x14ac:dyDescent="0.3">
      <c r="A3241">
        <f t="shared" si="151"/>
        <v>45</v>
      </c>
      <c r="B3241">
        <f t="shared" si="152"/>
        <v>18</v>
      </c>
      <c r="C3241">
        <f t="shared" si="153"/>
        <v>36</v>
      </c>
      <c r="D3241">
        <v>65916.216494670298</v>
      </c>
      <c r="E3241">
        <v>0.54294259213135798</v>
      </c>
    </row>
    <row r="3242" spans="1:5" x14ac:dyDescent="0.3">
      <c r="A3242">
        <f t="shared" si="151"/>
        <v>45</v>
      </c>
      <c r="B3242">
        <f t="shared" si="152"/>
        <v>18</v>
      </c>
      <c r="C3242">
        <f t="shared" si="153"/>
        <v>36</v>
      </c>
      <c r="D3242">
        <v>65916.216494670298</v>
      </c>
      <c r="E3242">
        <v>0.54294259213135798</v>
      </c>
    </row>
    <row r="3243" spans="1:5" x14ac:dyDescent="0.3">
      <c r="A3243">
        <f t="shared" si="151"/>
        <v>45</v>
      </c>
      <c r="B3243">
        <f t="shared" si="152"/>
        <v>18</v>
      </c>
      <c r="C3243">
        <f t="shared" si="153"/>
        <v>51</v>
      </c>
      <c r="D3243">
        <v>65931.2107615079</v>
      </c>
      <c r="E3243">
        <v>0.54323260015518904</v>
      </c>
    </row>
    <row r="3244" spans="1:5" x14ac:dyDescent="0.3">
      <c r="A3244">
        <f t="shared" si="151"/>
        <v>45</v>
      </c>
      <c r="B3244">
        <f t="shared" si="152"/>
        <v>18</v>
      </c>
      <c r="C3244">
        <f t="shared" si="153"/>
        <v>51</v>
      </c>
      <c r="D3244">
        <v>65931.2107615079</v>
      </c>
      <c r="E3244">
        <v>0.54323260015518904</v>
      </c>
    </row>
    <row r="3245" spans="1:5" x14ac:dyDescent="0.3">
      <c r="A3245">
        <f t="shared" si="151"/>
        <v>45</v>
      </c>
      <c r="B3245">
        <f t="shared" si="152"/>
        <v>18</v>
      </c>
      <c r="C3245">
        <f t="shared" si="153"/>
        <v>56</v>
      </c>
      <c r="D3245">
        <v>65936.667418138793</v>
      </c>
      <c r="E3245">
        <v>0.54333804745945702</v>
      </c>
    </row>
    <row r="3246" spans="1:5" x14ac:dyDescent="0.3">
      <c r="A3246">
        <f t="shared" si="151"/>
        <v>45</v>
      </c>
      <c r="B3246">
        <f t="shared" si="152"/>
        <v>18</v>
      </c>
      <c r="C3246">
        <f t="shared" si="153"/>
        <v>56</v>
      </c>
      <c r="D3246">
        <v>65936.667418138793</v>
      </c>
      <c r="E3246">
        <v>0.54333804745945702</v>
      </c>
    </row>
    <row r="3247" spans="1:5" x14ac:dyDescent="0.3">
      <c r="A3247">
        <f t="shared" si="151"/>
        <v>45</v>
      </c>
      <c r="B3247">
        <f t="shared" si="152"/>
        <v>19</v>
      </c>
      <c r="C3247">
        <f t="shared" si="153"/>
        <v>2</v>
      </c>
      <c r="D3247">
        <v>65942.676215982006</v>
      </c>
      <c r="E3247">
        <v>0.54345410832035301</v>
      </c>
    </row>
    <row r="3248" spans="1:5" x14ac:dyDescent="0.3">
      <c r="A3248">
        <f t="shared" si="151"/>
        <v>45</v>
      </c>
      <c r="B3248">
        <f t="shared" si="152"/>
        <v>19</v>
      </c>
      <c r="C3248">
        <f t="shared" si="153"/>
        <v>9</v>
      </c>
      <c r="D3248">
        <v>65949.399578540993</v>
      </c>
      <c r="E3248">
        <v>0.54329960803410804</v>
      </c>
    </row>
    <row r="3249" spans="1:5" x14ac:dyDescent="0.3">
      <c r="A3249">
        <f t="shared" si="151"/>
        <v>45</v>
      </c>
      <c r="B3249">
        <f t="shared" si="152"/>
        <v>19</v>
      </c>
      <c r="C3249">
        <f t="shared" si="153"/>
        <v>21</v>
      </c>
      <c r="D3249">
        <v>65961.879531877305</v>
      </c>
      <c r="E3249">
        <v>0.54354048490835305</v>
      </c>
    </row>
    <row r="3250" spans="1:5" x14ac:dyDescent="0.3">
      <c r="A3250">
        <f t="shared" si="151"/>
        <v>45</v>
      </c>
      <c r="B3250">
        <f t="shared" si="152"/>
        <v>19</v>
      </c>
      <c r="C3250">
        <f t="shared" si="153"/>
        <v>21</v>
      </c>
      <c r="D3250">
        <v>65961.879531877305</v>
      </c>
      <c r="E3250">
        <v>0.54354048490835305</v>
      </c>
    </row>
    <row r="3251" spans="1:5" x14ac:dyDescent="0.3">
      <c r="A3251">
        <f t="shared" si="151"/>
        <v>45</v>
      </c>
      <c r="B3251">
        <f t="shared" si="152"/>
        <v>19</v>
      </c>
      <c r="C3251">
        <f t="shared" si="153"/>
        <v>37</v>
      </c>
      <c r="D3251">
        <v>65977.434342690904</v>
      </c>
      <c r="E3251">
        <v>0.54384035445074397</v>
      </c>
    </row>
    <row r="3252" spans="1:5" x14ac:dyDescent="0.3">
      <c r="A3252">
        <f t="shared" si="151"/>
        <v>45</v>
      </c>
      <c r="B3252">
        <f t="shared" si="152"/>
        <v>19</v>
      </c>
      <c r="C3252">
        <f t="shared" si="153"/>
        <v>37</v>
      </c>
      <c r="D3252">
        <v>65977.434342690904</v>
      </c>
      <c r="E3252">
        <v>0.54384035445074397</v>
      </c>
    </row>
    <row r="3253" spans="1:5" x14ac:dyDescent="0.3">
      <c r="A3253">
        <f t="shared" si="151"/>
        <v>45</v>
      </c>
      <c r="B3253">
        <f t="shared" si="152"/>
        <v>19</v>
      </c>
      <c r="C3253">
        <f t="shared" si="153"/>
        <v>43</v>
      </c>
      <c r="D3253">
        <v>65983.089481604897</v>
      </c>
      <c r="E3253">
        <v>0.54394927799995196</v>
      </c>
    </row>
    <row r="3254" spans="1:5" x14ac:dyDescent="0.3">
      <c r="A3254">
        <f t="shared" si="151"/>
        <v>45</v>
      </c>
      <c r="B3254">
        <f t="shared" si="152"/>
        <v>19</v>
      </c>
      <c r="C3254">
        <f t="shared" si="153"/>
        <v>43</v>
      </c>
      <c r="D3254">
        <v>65983.089481604897</v>
      </c>
      <c r="E3254">
        <v>0.54394927799995196</v>
      </c>
    </row>
    <row r="3255" spans="1:5" x14ac:dyDescent="0.3">
      <c r="A3255">
        <f t="shared" si="151"/>
        <v>45</v>
      </c>
      <c r="B3255">
        <f t="shared" si="152"/>
        <v>19</v>
      </c>
      <c r="C3255">
        <f t="shared" si="153"/>
        <v>48</v>
      </c>
      <c r="D3255">
        <v>65988.224369022006</v>
      </c>
      <c r="E3255">
        <v>0.54404813594208701</v>
      </c>
    </row>
    <row r="3256" spans="1:5" x14ac:dyDescent="0.3">
      <c r="A3256">
        <f t="shared" si="151"/>
        <v>45</v>
      </c>
      <c r="B3256">
        <f t="shared" si="152"/>
        <v>19</v>
      </c>
      <c r="C3256">
        <f t="shared" si="153"/>
        <v>58</v>
      </c>
      <c r="D3256">
        <v>65998.403419456401</v>
      </c>
      <c r="E3256">
        <v>0.54381445381099702</v>
      </c>
    </row>
    <row r="3257" spans="1:5" x14ac:dyDescent="0.3">
      <c r="A3257">
        <f t="shared" si="151"/>
        <v>45</v>
      </c>
      <c r="B3257">
        <f t="shared" si="152"/>
        <v>20</v>
      </c>
      <c r="C3257">
        <f t="shared" si="153"/>
        <v>0</v>
      </c>
      <c r="D3257">
        <v>66000.953402408602</v>
      </c>
      <c r="E3257">
        <v>0.54386353476339899</v>
      </c>
    </row>
    <row r="3258" spans="1:5" x14ac:dyDescent="0.3">
      <c r="A3258">
        <f t="shared" si="151"/>
        <v>45</v>
      </c>
      <c r="B3258">
        <f t="shared" si="152"/>
        <v>21</v>
      </c>
      <c r="C3258">
        <f t="shared" si="153"/>
        <v>0</v>
      </c>
      <c r="D3258">
        <v>66060</v>
      </c>
      <c r="E3258">
        <v>0.542511965265007</v>
      </c>
    </row>
    <row r="3259" spans="1:5" x14ac:dyDescent="0.3">
      <c r="A3259">
        <f t="shared" si="151"/>
        <v>46</v>
      </c>
      <c r="B3259">
        <f t="shared" si="152"/>
        <v>9</v>
      </c>
      <c r="C3259">
        <f t="shared" si="153"/>
        <v>0</v>
      </c>
      <c r="D3259">
        <v>66780</v>
      </c>
      <c r="E3259">
        <v>0.542511965265007</v>
      </c>
    </row>
    <row r="3260" spans="1:5" x14ac:dyDescent="0.3">
      <c r="A3260">
        <f t="shared" si="151"/>
        <v>46</v>
      </c>
      <c r="B3260">
        <f t="shared" si="152"/>
        <v>9</v>
      </c>
      <c r="C3260">
        <f t="shared" si="153"/>
        <v>3</v>
      </c>
      <c r="D3260">
        <v>66783.205980628205</v>
      </c>
      <c r="E3260">
        <v>0.54243877300077004</v>
      </c>
    </row>
    <row r="3261" spans="1:5" x14ac:dyDescent="0.3">
      <c r="A3261">
        <f t="shared" si="151"/>
        <v>46</v>
      </c>
      <c r="B3261">
        <f t="shared" si="152"/>
        <v>9</v>
      </c>
      <c r="C3261">
        <f t="shared" si="153"/>
        <v>9</v>
      </c>
      <c r="D3261">
        <v>66789.785667140895</v>
      </c>
      <c r="E3261">
        <v>0.54256542998776103</v>
      </c>
    </row>
    <row r="3262" spans="1:5" x14ac:dyDescent="0.3">
      <c r="A3262">
        <f t="shared" si="151"/>
        <v>46</v>
      </c>
      <c r="B3262">
        <f t="shared" si="152"/>
        <v>9</v>
      </c>
      <c r="C3262">
        <f t="shared" si="153"/>
        <v>18</v>
      </c>
      <c r="D3262">
        <v>66798.276284770094</v>
      </c>
      <c r="E3262">
        <v>0.54237169367358795</v>
      </c>
    </row>
    <row r="3263" spans="1:5" x14ac:dyDescent="0.3">
      <c r="A3263">
        <f t="shared" si="151"/>
        <v>46</v>
      </c>
      <c r="B3263">
        <f t="shared" si="152"/>
        <v>9</v>
      </c>
      <c r="C3263">
        <f t="shared" si="153"/>
        <v>25</v>
      </c>
      <c r="D3263">
        <v>66805.6164399103</v>
      </c>
      <c r="E3263">
        <v>0.54251291611251395</v>
      </c>
    </row>
    <row r="3264" spans="1:5" x14ac:dyDescent="0.3">
      <c r="A3264">
        <f t="shared" si="151"/>
        <v>46</v>
      </c>
      <c r="B3264">
        <f t="shared" si="152"/>
        <v>9</v>
      </c>
      <c r="C3264">
        <f t="shared" si="153"/>
        <v>32</v>
      </c>
      <c r="D3264">
        <v>66812.208723763397</v>
      </c>
      <c r="E3264">
        <v>0.54236259803240205</v>
      </c>
    </row>
    <row r="3265" spans="1:5" x14ac:dyDescent="0.3">
      <c r="A3265">
        <f t="shared" si="151"/>
        <v>46</v>
      </c>
      <c r="B3265">
        <f t="shared" si="152"/>
        <v>9</v>
      </c>
      <c r="C3265">
        <f t="shared" si="153"/>
        <v>41</v>
      </c>
      <c r="D3265">
        <v>66821.593335634097</v>
      </c>
      <c r="E3265">
        <v>0.54254303760778599</v>
      </c>
    </row>
    <row r="3266" spans="1:5" x14ac:dyDescent="0.3">
      <c r="A3266">
        <f t="shared" si="151"/>
        <v>46</v>
      </c>
      <c r="B3266">
        <f t="shared" si="152"/>
        <v>9</v>
      </c>
      <c r="C3266">
        <f t="shared" si="153"/>
        <v>45</v>
      </c>
      <c r="D3266">
        <v>66825.085597640107</v>
      </c>
      <c r="E3266">
        <v>0.54246344526903501</v>
      </c>
    </row>
    <row r="3267" spans="1:5" x14ac:dyDescent="0.3">
      <c r="A3267">
        <f t="shared" ref="A3267:A3330" si="154">INT(D3267/60/24)</f>
        <v>46</v>
      </c>
      <c r="B3267">
        <f t="shared" ref="B3267:B3330" si="155">INT(((D3267/60/24)-A3267)*24)</f>
        <v>9</v>
      </c>
      <c r="C3267">
        <f t="shared" ref="C3267:C3330" si="156">INT(((((D3267/60/24)-A3267)*24)-B3267)*60)</f>
        <v>52</v>
      </c>
      <c r="D3267">
        <v>66832.358283436595</v>
      </c>
      <c r="E3267">
        <v>0.54260318445670197</v>
      </c>
    </row>
    <row r="3268" spans="1:5" x14ac:dyDescent="0.3">
      <c r="A3268">
        <f t="shared" si="154"/>
        <v>46</v>
      </c>
      <c r="B3268">
        <f t="shared" si="155"/>
        <v>10</v>
      </c>
      <c r="C3268">
        <f t="shared" si="156"/>
        <v>0</v>
      </c>
      <c r="D3268">
        <v>66840.032623568506</v>
      </c>
      <c r="E3268">
        <v>0.54242836851669096</v>
      </c>
    </row>
    <row r="3269" spans="1:5" x14ac:dyDescent="0.3">
      <c r="A3269">
        <f t="shared" si="154"/>
        <v>46</v>
      </c>
      <c r="B3269">
        <f t="shared" si="155"/>
        <v>10</v>
      </c>
      <c r="C3269">
        <f t="shared" si="156"/>
        <v>8</v>
      </c>
      <c r="D3269">
        <v>66848.232086539501</v>
      </c>
      <c r="E3269">
        <v>0.54258582214712703</v>
      </c>
    </row>
    <row r="3270" spans="1:5" x14ac:dyDescent="0.3">
      <c r="A3270">
        <f t="shared" si="154"/>
        <v>46</v>
      </c>
      <c r="B3270">
        <f t="shared" si="155"/>
        <v>10</v>
      </c>
      <c r="C3270">
        <f t="shared" si="156"/>
        <v>10</v>
      </c>
      <c r="D3270">
        <v>66850.036426543898</v>
      </c>
      <c r="E3270">
        <v>0.54254473915055801</v>
      </c>
    </row>
    <row r="3271" spans="1:5" x14ac:dyDescent="0.3">
      <c r="A3271">
        <f t="shared" si="154"/>
        <v>46</v>
      </c>
      <c r="B3271">
        <f t="shared" si="155"/>
        <v>10</v>
      </c>
      <c r="C3271">
        <f t="shared" si="156"/>
        <v>13</v>
      </c>
      <c r="D3271">
        <v>66853.205383876295</v>
      </c>
      <c r="E3271">
        <v>0.54260556421289297</v>
      </c>
    </row>
    <row r="3272" spans="1:5" x14ac:dyDescent="0.3">
      <c r="A3272">
        <f t="shared" si="154"/>
        <v>46</v>
      </c>
      <c r="B3272">
        <f t="shared" si="155"/>
        <v>10</v>
      </c>
      <c r="C3272">
        <f t="shared" si="156"/>
        <v>15</v>
      </c>
      <c r="D3272">
        <v>66855.084402824199</v>
      </c>
      <c r="E3272">
        <v>0.54256278835696603</v>
      </c>
    </row>
    <row r="3273" spans="1:5" x14ac:dyDescent="0.3">
      <c r="A3273">
        <f t="shared" si="154"/>
        <v>46</v>
      </c>
      <c r="B3273">
        <f t="shared" si="155"/>
        <v>10</v>
      </c>
      <c r="C3273">
        <f t="shared" si="156"/>
        <v>21</v>
      </c>
      <c r="D3273">
        <v>66861.416748321994</v>
      </c>
      <c r="E3273">
        <v>0.54268428493152998</v>
      </c>
    </row>
    <row r="3274" spans="1:5" x14ac:dyDescent="0.3">
      <c r="A3274">
        <f t="shared" si="154"/>
        <v>46</v>
      </c>
      <c r="B3274">
        <f t="shared" si="155"/>
        <v>10</v>
      </c>
      <c r="C3274">
        <f t="shared" si="156"/>
        <v>28</v>
      </c>
      <c r="D3274">
        <v>66868.339842120098</v>
      </c>
      <c r="E3274">
        <v>0.54252674548718305</v>
      </c>
    </row>
    <row r="3275" spans="1:5" x14ac:dyDescent="0.3">
      <c r="A3275">
        <f t="shared" si="154"/>
        <v>46</v>
      </c>
      <c r="B3275">
        <f t="shared" si="155"/>
        <v>10</v>
      </c>
      <c r="C3275">
        <f t="shared" si="156"/>
        <v>34</v>
      </c>
      <c r="D3275">
        <v>66874.710170704595</v>
      </c>
      <c r="E3275">
        <v>0.54264891234349699</v>
      </c>
    </row>
    <row r="3276" spans="1:5" x14ac:dyDescent="0.3">
      <c r="A3276">
        <f t="shared" si="154"/>
        <v>46</v>
      </c>
      <c r="B3276">
        <f t="shared" si="155"/>
        <v>10</v>
      </c>
      <c r="C3276">
        <f t="shared" si="156"/>
        <v>40</v>
      </c>
      <c r="D3276">
        <v>66880.3263736667</v>
      </c>
      <c r="E3276">
        <v>0.54252118456722198</v>
      </c>
    </row>
    <row r="3277" spans="1:5" x14ac:dyDescent="0.3">
      <c r="A3277">
        <f t="shared" si="154"/>
        <v>46</v>
      </c>
      <c r="B3277">
        <f t="shared" si="155"/>
        <v>10</v>
      </c>
      <c r="C3277">
        <f t="shared" si="156"/>
        <v>50</v>
      </c>
      <c r="D3277">
        <v>66890.156595484499</v>
      </c>
      <c r="E3277">
        <v>0.54270958375994105</v>
      </c>
    </row>
    <row r="3278" spans="1:5" x14ac:dyDescent="0.3">
      <c r="A3278">
        <f t="shared" si="154"/>
        <v>46</v>
      </c>
      <c r="B3278">
        <f t="shared" si="155"/>
        <v>10</v>
      </c>
      <c r="C3278">
        <f t="shared" si="156"/>
        <v>58</v>
      </c>
      <c r="D3278">
        <v>66898.196728241106</v>
      </c>
      <c r="E3278">
        <v>0.54252684562643105</v>
      </c>
    </row>
    <row r="3279" spans="1:5" x14ac:dyDescent="0.3">
      <c r="A3279">
        <f t="shared" si="154"/>
        <v>46</v>
      </c>
      <c r="B3279">
        <f t="shared" si="155"/>
        <v>11</v>
      </c>
      <c r="C3279">
        <f t="shared" si="156"/>
        <v>7</v>
      </c>
      <c r="D3279">
        <v>66907.837430859203</v>
      </c>
      <c r="E3279">
        <v>0.54271147358406202</v>
      </c>
    </row>
    <row r="3280" spans="1:5" x14ac:dyDescent="0.3">
      <c r="A3280">
        <f t="shared" si="154"/>
        <v>46</v>
      </c>
      <c r="B3280">
        <f t="shared" si="155"/>
        <v>11</v>
      </c>
      <c r="C3280">
        <f t="shared" si="156"/>
        <v>11</v>
      </c>
      <c r="D3280">
        <v>66911.811750418201</v>
      </c>
      <c r="E3280">
        <v>0.54262119542320397</v>
      </c>
    </row>
    <row r="3281" spans="1:5" x14ac:dyDescent="0.3">
      <c r="A3281">
        <f t="shared" si="154"/>
        <v>46</v>
      </c>
      <c r="B3281">
        <f t="shared" si="155"/>
        <v>11</v>
      </c>
      <c r="C3281">
        <f t="shared" si="156"/>
        <v>20</v>
      </c>
      <c r="D3281">
        <v>66920.052500716396</v>
      </c>
      <c r="E3281">
        <v>0.54277889986841599</v>
      </c>
    </row>
    <row r="3282" spans="1:5" x14ac:dyDescent="0.3">
      <c r="A3282">
        <f t="shared" si="154"/>
        <v>46</v>
      </c>
      <c r="B3282">
        <f t="shared" si="155"/>
        <v>11</v>
      </c>
      <c r="C3282">
        <f t="shared" si="156"/>
        <v>29</v>
      </c>
      <c r="D3282">
        <v>66929.795845564193</v>
      </c>
      <c r="E3282">
        <v>0.542557715127581</v>
      </c>
    </row>
    <row r="3283" spans="1:5" x14ac:dyDescent="0.3">
      <c r="A3283">
        <f t="shared" si="154"/>
        <v>46</v>
      </c>
      <c r="B3283">
        <f t="shared" si="155"/>
        <v>11</v>
      </c>
      <c r="C3283">
        <f t="shared" si="156"/>
        <v>38</v>
      </c>
      <c r="D3283">
        <v>66938.640109622997</v>
      </c>
      <c r="E3283">
        <v>0.54272686104643597</v>
      </c>
    </row>
    <row r="3284" spans="1:5" x14ac:dyDescent="0.3">
      <c r="A3284">
        <f t="shared" si="154"/>
        <v>46</v>
      </c>
      <c r="B3284">
        <f t="shared" si="155"/>
        <v>11</v>
      </c>
      <c r="C3284">
        <f t="shared" si="156"/>
        <v>46</v>
      </c>
      <c r="D3284">
        <v>66946.156031931707</v>
      </c>
      <c r="E3284">
        <v>0.54255637428220105</v>
      </c>
    </row>
    <row r="3285" spans="1:5" x14ac:dyDescent="0.3">
      <c r="A3285">
        <f t="shared" si="154"/>
        <v>46</v>
      </c>
      <c r="B3285">
        <f t="shared" si="155"/>
        <v>11</v>
      </c>
      <c r="C3285">
        <f t="shared" si="156"/>
        <v>54</v>
      </c>
      <c r="D3285">
        <v>66954.441950021996</v>
      </c>
      <c r="E3285">
        <v>0.54271473771601397</v>
      </c>
    </row>
    <row r="3286" spans="1:5" x14ac:dyDescent="0.3">
      <c r="A3286">
        <f t="shared" si="154"/>
        <v>46</v>
      </c>
      <c r="B3286">
        <f t="shared" si="155"/>
        <v>11</v>
      </c>
      <c r="C3286">
        <f t="shared" si="156"/>
        <v>58</v>
      </c>
      <c r="D3286">
        <v>66958.581460160203</v>
      </c>
      <c r="E3286">
        <v>0.54262089033568095</v>
      </c>
    </row>
    <row r="3287" spans="1:5" x14ac:dyDescent="0.3">
      <c r="A3287">
        <f t="shared" si="154"/>
        <v>46</v>
      </c>
      <c r="B3287">
        <f t="shared" si="155"/>
        <v>12</v>
      </c>
      <c r="C3287">
        <f t="shared" si="156"/>
        <v>7</v>
      </c>
      <c r="D3287">
        <v>66967.591689118402</v>
      </c>
      <c r="E3287">
        <v>0.54279297822461303</v>
      </c>
    </row>
    <row r="3288" spans="1:5" x14ac:dyDescent="0.3">
      <c r="A3288">
        <f t="shared" si="154"/>
        <v>46</v>
      </c>
      <c r="B3288">
        <f t="shared" si="155"/>
        <v>12</v>
      </c>
      <c r="C3288">
        <f t="shared" si="156"/>
        <v>7</v>
      </c>
      <c r="D3288">
        <v>66967.591689118402</v>
      </c>
      <c r="E3288">
        <v>0.54279297822461303</v>
      </c>
    </row>
    <row r="3289" spans="1:5" x14ac:dyDescent="0.3">
      <c r="A3289">
        <f t="shared" si="154"/>
        <v>46</v>
      </c>
      <c r="B3289">
        <f t="shared" si="155"/>
        <v>12</v>
      </c>
      <c r="C3289">
        <f t="shared" si="156"/>
        <v>10</v>
      </c>
      <c r="D3289">
        <v>66970.789499790393</v>
      </c>
      <c r="E3289">
        <v>0.54285402262123095</v>
      </c>
    </row>
    <row r="3290" spans="1:5" x14ac:dyDescent="0.3">
      <c r="A3290">
        <f t="shared" si="154"/>
        <v>46</v>
      </c>
      <c r="B3290">
        <f t="shared" si="155"/>
        <v>12</v>
      </c>
      <c r="C3290">
        <f t="shared" si="156"/>
        <v>13</v>
      </c>
      <c r="D3290">
        <v>66973.946356630098</v>
      </c>
      <c r="E3290">
        <v>0.542782480654459</v>
      </c>
    </row>
    <row r="3291" spans="1:5" x14ac:dyDescent="0.3">
      <c r="A3291">
        <f t="shared" si="154"/>
        <v>46</v>
      </c>
      <c r="B3291">
        <f t="shared" si="155"/>
        <v>12</v>
      </c>
      <c r="C3291">
        <f t="shared" si="156"/>
        <v>20</v>
      </c>
      <c r="D3291">
        <v>66980.0158450577</v>
      </c>
      <c r="E3291">
        <v>0.54289830179833898</v>
      </c>
    </row>
    <row r="3292" spans="1:5" x14ac:dyDescent="0.3">
      <c r="A3292">
        <f t="shared" si="154"/>
        <v>46</v>
      </c>
      <c r="B3292">
        <f t="shared" si="155"/>
        <v>12</v>
      </c>
      <c r="C3292">
        <f t="shared" si="156"/>
        <v>20</v>
      </c>
      <c r="D3292">
        <v>66980.0158450577</v>
      </c>
      <c r="E3292">
        <v>0.54289830179833898</v>
      </c>
    </row>
    <row r="3293" spans="1:5" x14ac:dyDescent="0.3">
      <c r="A3293">
        <f t="shared" si="154"/>
        <v>46</v>
      </c>
      <c r="B3293">
        <f t="shared" si="155"/>
        <v>12</v>
      </c>
      <c r="C3293">
        <f t="shared" si="156"/>
        <v>33</v>
      </c>
      <c r="D3293">
        <v>66993.522710676698</v>
      </c>
      <c r="E3293">
        <v>0.54315583638290299</v>
      </c>
    </row>
    <row r="3294" spans="1:5" x14ac:dyDescent="0.3">
      <c r="A3294">
        <f t="shared" si="154"/>
        <v>46</v>
      </c>
      <c r="B3294">
        <f t="shared" si="155"/>
        <v>12</v>
      </c>
      <c r="C3294">
        <f t="shared" si="156"/>
        <v>33</v>
      </c>
      <c r="D3294">
        <v>66993.522710676698</v>
      </c>
      <c r="E3294">
        <v>0.54315583638290299</v>
      </c>
    </row>
    <row r="3295" spans="1:5" x14ac:dyDescent="0.3">
      <c r="A3295">
        <f t="shared" si="154"/>
        <v>46</v>
      </c>
      <c r="B3295">
        <f t="shared" si="155"/>
        <v>12</v>
      </c>
      <c r="C3295">
        <f t="shared" si="156"/>
        <v>40</v>
      </c>
      <c r="D3295">
        <v>67000.869773699596</v>
      </c>
      <c r="E3295">
        <v>0.54329580056658</v>
      </c>
    </row>
    <row r="3296" spans="1:5" x14ac:dyDescent="0.3">
      <c r="A3296">
        <f t="shared" si="154"/>
        <v>46</v>
      </c>
      <c r="B3296">
        <f t="shared" si="155"/>
        <v>12</v>
      </c>
      <c r="C3296">
        <f t="shared" si="156"/>
        <v>40</v>
      </c>
      <c r="D3296">
        <v>67000.869773699596</v>
      </c>
      <c r="E3296">
        <v>0.54329580056658</v>
      </c>
    </row>
    <row r="3297" spans="1:5" x14ac:dyDescent="0.3">
      <c r="A3297">
        <f t="shared" si="154"/>
        <v>46</v>
      </c>
      <c r="B3297">
        <f t="shared" si="155"/>
        <v>12</v>
      </c>
      <c r="C3297">
        <f t="shared" si="156"/>
        <v>43</v>
      </c>
      <c r="D3297">
        <v>67003.010038621695</v>
      </c>
      <c r="E3297">
        <v>0.54333655725125896</v>
      </c>
    </row>
    <row r="3298" spans="1:5" x14ac:dyDescent="0.3">
      <c r="A3298">
        <f t="shared" si="154"/>
        <v>46</v>
      </c>
      <c r="B3298">
        <f t="shared" si="155"/>
        <v>12</v>
      </c>
      <c r="C3298">
        <f t="shared" si="156"/>
        <v>55</v>
      </c>
      <c r="D3298">
        <v>67015.8786484866</v>
      </c>
      <c r="E3298">
        <v>0.54304517445661105</v>
      </c>
    </row>
    <row r="3299" spans="1:5" x14ac:dyDescent="0.3">
      <c r="A3299">
        <f t="shared" si="154"/>
        <v>46</v>
      </c>
      <c r="B3299">
        <f t="shared" si="155"/>
        <v>12</v>
      </c>
      <c r="C3299">
        <f t="shared" si="156"/>
        <v>59</v>
      </c>
      <c r="D3299">
        <v>67019.799018596503</v>
      </c>
      <c r="E3299">
        <v>0.54311981808334397</v>
      </c>
    </row>
    <row r="3300" spans="1:5" x14ac:dyDescent="0.3">
      <c r="A3300">
        <f t="shared" si="154"/>
        <v>46</v>
      </c>
      <c r="B3300">
        <f t="shared" si="155"/>
        <v>13</v>
      </c>
      <c r="C3300">
        <f t="shared" si="156"/>
        <v>14</v>
      </c>
      <c r="D3300">
        <v>67034.1546939744</v>
      </c>
      <c r="E3300">
        <v>0.54279514074620405</v>
      </c>
    </row>
    <row r="3301" spans="1:5" x14ac:dyDescent="0.3">
      <c r="A3301">
        <f t="shared" si="154"/>
        <v>46</v>
      </c>
      <c r="B3301">
        <f t="shared" si="155"/>
        <v>13</v>
      </c>
      <c r="C3301">
        <f t="shared" si="156"/>
        <v>24</v>
      </c>
      <c r="D3301">
        <v>67044.573814374104</v>
      </c>
      <c r="E3301">
        <v>0.54299342407529505</v>
      </c>
    </row>
    <row r="3302" spans="1:5" x14ac:dyDescent="0.3">
      <c r="A3302">
        <f t="shared" si="154"/>
        <v>46</v>
      </c>
      <c r="B3302">
        <f t="shared" si="155"/>
        <v>13</v>
      </c>
      <c r="C3302">
        <f t="shared" si="156"/>
        <v>24</v>
      </c>
      <c r="D3302">
        <v>67044.573814374104</v>
      </c>
      <c r="E3302">
        <v>0.54299342407529505</v>
      </c>
    </row>
    <row r="3303" spans="1:5" x14ac:dyDescent="0.3">
      <c r="A3303">
        <f t="shared" si="154"/>
        <v>46</v>
      </c>
      <c r="B3303">
        <f t="shared" si="155"/>
        <v>13</v>
      </c>
      <c r="C3303">
        <f t="shared" si="156"/>
        <v>38</v>
      </c>
      <c r="D3303">
        <v>67058.718245057302</v>
      </c>
      <c r="E3303">
        <v>0.54326232767360905</v>
      </c>
    </row>
    <row r="3304" spans="1:5" x14ac:dyDescent="0.3">
      <c r="A3304">
        <f t="shared" si="154"/>
        <v>46</v>
      </c>
      <c r="B3304">
        <f t="shared" si="155"/>
        <v>13</v>
      </c>
      <c r="C3304">
        <f t="shared" si="156"/>
        <v>38</v>
      </c>
      <c r="D3304">
        <v>67058.718245057302</v>
      </c>
      <c r="E3304">
        <v>0.54326232767360905</v>
      </c>
    </row>
    <row r="3305" spans="1:5" x14ac:dyDescent="0.3">
      <c r="A3305">
        <f t="shared" si="154"/>
        <v>46</v>
      </c>
      <c r="B3305">
        <f t="shared" si="155"/>
        <v>13</v>
      </c>
      <c r="C3305">
        <f t="shared" si="156"/>
        <v>41</v>
      </c>
      <c r="D3305">
        <v>67061.675085610404</v>
      </c>
      <c r="E3305">
        <v>0.54331850098378198</v>
      </c>
    </row>
    <row r="3306" spans="1:5" x14ac:dyDescent="0.3">
      <c r="A3306">
        <f t="shared" si="154"/>
        <v>46</v>
      </c>
      <c r="B3306">
        <f t="shared" si="155"/>
        <v>14</v>
      </c>
      <c r="C3306">
        <f t="shared" si="156"/>
        <v>19</v>
      </c>
      <c r="D3306">
        <v>67099.532693177403</v>
      </c>
      <c r="E3306">
        <v>0.54246430091037401</v>
      </c>
    </row>
    <row r="3307" spans="1:5" x14ac:dyDescent="0.3">
      <c r="A3307">
        <f t="shared" si="154"/>
        <v>46</v>
      </c>
      <c r="B3307">
        <f t="shared" si="155"/>
        <v>14</v>
      </c>
      <c r="C3307">
        <f t="shared" si="156"/>
        <v>29</v>
      </c>
      <c r="D3307">
        <v>67109.511726885103</v>
      </c>
      <c r="E3307">
        <v>0.54265383419006197</v>
      </c>
    </row>
    <row r="3308" spans="1:5" x14ac:dyDescent="0.3">
      <c r="A3308">
        <f t="shared" si="154"/>
        <v>46</v>
      </c>
      <c r="B3308">
        <f t="shared" si="155"/>
        <v>14</v>
      </c>
      <c r="C3308">
        <f t="shared" si="156"/>
        <v>29</v>
      </c>
      <c r="D3308">
        <v>67109.511726885103</v>
      </c>
      <c r="E3308">
        <v>0.54265383419006197</v>
      </c>
    </row>
    <row r="3309" spans="1:5" x14ac:dyDescent="0.3">
      <c r="A3309">
        <f t="shared" si="154"/>
        <v>46</v>
      </c>
      <c r="B3309">
        <f t="shared" si="155"/>
        <v>14</v>
      </c>
      <c r="C3309">
        <f t="shared" si="156"/>
        <v>44</v>
      </c>
      <c r="D3309">
        <v>67124.784255368795</v>
      </c>
      <c r="E3309">
        <v>0.54294360373415995</v>
      </c>
    </row>
    <row r="3310" spans="1:5" x14ac:dyDescent="0.3">
      <c r="A3310">
        <f t="shared" si="154"/>
        <v>46</v>
      </c>
      <c r="B3310">
        <f t="shared" si="155"/>
        <v>14</v>
      </c>
      <c r="C3310">
        <f t="shared" si="156"/>
        <v>44</v>
      </c>
      <c r="D3310">
        <v>67124.784255368795</v>
      </c>
      <c r="E3310">
        <v>0.54294360373415995</v>
      </c>
    </row>
    <row r="3311" spans="1:5" x14ac:dyDescent="0.3">
      <c r="A3311">
        <f t="shared" si="154"/>
        <v>46</v>
      </c>
      <c r="B3311">
        <f t="shared" si="155"/>
        <v>14</v>
      </c>
      <c r="C3311">
        <f t="shared" si="156"/>
        <v>49</v>
      </c>
      <c r="D3311">
        <v>67129.034326078807</v>
      </c>
      <c r="E3311">
        <v>0.54302417610285403</v>
      </c>
    </row>
    <row r="3312" spans="1:5" x14ac:dyDescent="0.3">
      <c r="A3312">
        <f t="shared" si="154"/>
        <v>46</v>
      </c>
      <c r="B3312">
        <f t="shared" si="155"/>
        <v>16</v>
      </c>
      <c r="C3312">
        <f t="shared" si="156"/>
        <v>25</v>
      </c>
      <c r="D3312">
        <v>67225.866559836999</v>
      </c>
      <c r="E3312">
        <v>0.54085188271163198</v>
      </c>
    </row>
    <row r="3313" spans="1:5" x14ac:dyDescent="0.3">
      <c r="A3313">
        <f t="shared" si="154"/>
        <v>46</v>
      </c>
      <c r="B3313">
        <f t="shared" si="155"/>
        <v>16</v>
      </c>
      <c r="C3313">
        <f t="shared" si="156"/>
        <v>39</v>
      </c>
      <c r="D3313">
        <v>67239.118285017306</v>
      </c>
      <c r="E3313">
        <v>0.54110311005177603</v>
      </c>
    </row>
    <row r="3314" spans="1:5" x14ac:dyDescent="0.3">
      <c r="A3314">
        <f t="shared" si="154"/>
        <v>46</v>
      </c>
      <c r="B3314">
        <f t="shared" si="155"/>
        <v>16</v>
      </c>
      <c r="C3314">
        <f t="shared" si="156"/>
        <v>39</v>
      </c>
      <c r="D3314">
        <v>67239.118285017306</v>
      </c>
      <c r="E3314">
        <v>0.54110311005177603</v>
      </c>
    </row>
    <row r="3315" spans="1:5" x14ac:dyDescent="0.3">
      <c r="A3315">
        <f t="shared" si="154"/>
        <v>46</v>
      </c>
      <c r="B3315">
        <f t="shared" si="155"/>
        <v>16</v>
      </c>
      <c r="C3315">
        <f t="shared" si="156"/>
        <v>42</v>
      </c>
      <c r="D3315">
        <v>67242.973654683403</v>
      </c>
      <c r="E3315">
        <v>0.54117614886090804</v>
      </c>
    </row>
    <row r="3316" spans="1:5" x14ac:dyDescent="0.3">
      <c r="A3316">
        <f t="shared" si="154"/>
        <v>46</v>
      </c>
      <c r="B3316">
        <f t="shared" si="155"/>
        <v>16</v>
      </c>
      <c r="C3316">
        <f t="shared" si="156"/>
        <v>49</v>
      </c>
      <c r="D3316">
        <v>67249.813224534693</v>
      </c>
      <c r="E3316">
        <v>0.54102338614508805</v>
      </c>
    </row>
    <row r="3317" spans="1:5" x14ac:dyDescent="0.3">
      <c r="A3317">
        <f t="shared" si="154"/>
        <v>46</v>
      </c>
      <c r="B3317">
        <f t="shared" si="155"/>
        <v>16</v>
      </c>
      <c r="C3317">
        <f t="shared" si="156"/>
        <v>52</v>
      </c>
      <c r="D3317">
        <v>67252.829080140204</v>
      </c>
      <c r="E3317">
        <v>0.54108050730040602</v>
      </c>
    </row>
    <row r="3318" spans="1:5" x14ac:dyDescent="0.3">
      <c r="A3318">
        <f t="shared" si="154"/>
        <v>46</v>
      </c>
      <c r="B3318">
        <f t="shared" si="155"/>
        <v>16</v>
      </c>
      <c r="C3318">
        <f t="shared" si="156"/>
        <v>52</v>
      </c>
      <c r="D3318">
        <v>67252.829080140204</v>
      </c>
      <c r="E3318">
        <v>0.54108050730040602</v>
      </c>
    </row>
    <row r="3319" spans="1:5" x14ac:dyDescent="0.3">
      <c r="A3319">
        <f t="shared" si="154"/>
        <v>46</v>
      </c>
      <c r="B3319">
        <f t="shared" si="155"/>
        <v>17</v>
      </c>
      <c r="C3319">
        <f t="shared" si="156"/>
        <v>4</v>
      </c>
      <c r="D3319">
        <v>67264.783822585596</v>
      </c>
      <c r="E3319">
        <v>0.54130679367930501</v>
      </c>
    </row>
    <row r="3320" spans="1:5" x14ac:dyDescent="0.3">
      <c r="A3320">
        <f t="shared" si="154"/>
        <v>46</v>
      </c>
      <c r="B3320">
        <f t="shared" si="155"/>
        <v>17</v>
      </c>
      <c r="C3320">
        <f t="shared" si="156"/>
        <v>4</v>
      </c>
      <c r="D3320">
        <v>67264.783822585596</v>
      </c>
      <c r="E3320">
        <v>0.54130679367930501</v>
      </c>
    </row>
    <row r="3321" spans="1:5" x14ac:dyDescent="0.3">
      <c r="A3321">
        <f t="shared" si="154"/>
        <v>46</v>
      </c>
      <c r="B3321">
        <f t="shared" si="155"/>
        <v>17</v>
      </c>
      <c r="C3321">
        <f t="shared" si="156"/>
        <v>8</v>
      </c>
      <c r="D3321">
        <v>67268.525802724704</v>
      </c>
      <c r="E3321">
        <v>0.54137757822439303</v>
      </c>
    </row>
    <row r="3322" spans="1:5" x14ac:dyDescent="0.3">
      <c r="A3322">
        <f t="shared" si="154"/>
        <v>46</v>
      </c>
      <c r="B3322">
        <f t="shared" si="155"/>
        <v>17</v>
      </c>
      <c r="C3322">
        <f t="shared" si="156"/>
        <v>22</v>
      </c>
      <c r="D3322">
        <v>67282.006770913693</v>
      </c>
      <c r="E3322">
        <v>0.54107676659000703</v>
      </c>
    </row>
    <row r="3323" spans="1:5" x14ac:dyDescent="0.3">
      <c r="A3323">
        <f t="shared" si="154"/>
        <v>46</v>
      </c>
      <c r="B3323">
        <f t="shared" si="155"/>
        <v>17</v>
      </c>
      <c r="C3323">
        <f t="shared" si="156"/>
        <v>27</v>
      </c>
      <c r="D3323">
        <v>67287.301176519803</v>
      </c>
      <c r="E3323">
        <v>0.54117689003274405</v>
      </c>
    </row>
    <row r="3324" spans="1:5" x14ac:dyDescent="0.3">
      <c r="A3324">
        <f t="shared" si="154"/>
        <v>46</v>
      </c>
      <c r="B3324">
        <f t="shared" si="155"/>
        <v>18</v>
      </c>
      <c r="C3324">
        <f t="shared" si="156"/>
        <v>46</v>
      </c>
      <c r="D3324">
        <v>67366.252814338004</v>
      </c>
      <c r="E3324">
        <v>0.539421925844074</v>
      </c>
    </row>
    <row r="3325" spans="1:5" x14ac:dyDescent="0.3">
      <c r="A3325">
        <f t="shared" si="154"/>
        <v>46</v>
      </c>
      <c r="B3325">
        <f t="shared" si="155"/>
        <v>18</v>
      </c>
      <c r="C3325">
        <f t="shared" si="156"/>
        <v>54</v>
      </c>
      <c r="D3325">
        <v>67374.818762456998</v>
      </c>
      <c r="E3325">
        <v>0.53958391792976401</v>
      </c>
    </row>
    <row r="3326" spans="1:5" x14ac:dyDescent="0.3">
      <c r="A3326">
        <f t="shared" si="154"/>
        <v>46</v>
      </c>
      <c r="B3326">
        <f t="shared" si="155"/>
        <v>18</v>
      </c>
      <c r="C3326">
        <f t="shared" si="156"/>
        <v>54</v>
      </c>
      <c r="D3326">
        <v>67374.818762456998</v>
      </c>
      <c r="E3326">
        <v>0.53958391792976401</v>
      </c>
    </row>
    <row r="3327" spans="1:5" x14ac:dyDescent="0.3">
      <c r="A3327">
        <f t="shared" si="154"/>
        <v>46</v>
      </c>
      <c r="B3327">
        <f t="shared" si="155"/>
        <v>19</v>
      </c>
      <c r="C3327">
        <f t="shared" si="156"/>
        <v>12</v>
      </c>
      <c r="D3327">
        <v>67392.932544933807</v>
      </c>
      <c r="E3327">
        <v>0.53992609574296302</v>
      </c>
    </row>
    <row r="3328" spans="1:5" x14ac:dyDescent="0.3">
      <c r="A3328">
        <f t="shared" si="154"/>
        <v>46</v>
      </c>
      <c r="B3328">
        <f t="shared" si="155"/>
        <v>19</v>
      </c>
      <c r="C3328">
        <f t="shared" si="156"/>
        <v>12</v>
      </c>
      <c r="D3328">
        <v>67392.932544933807</v>
      </c>
      <c r="E3328">
        <v>0.53992609574296302</v>
      </c>
    </row>
    <row r="3329" spans="1:5" x14ac:dyDescent="0.3">
      <c r="A3329">
        <f t="shared" si="154"/>
        <v>46</v>
      </c>
      <c r="B3329">
        <f t="shared" si="155"/>
        <v>19</v>
      </c>
      <c r="C3329">
        <f t="shared" si="156"/>
        <v>18</v>
      </c>
      <c r="D3329">
        <v>67398.325777704493</v>
      </c>
      <c r="E3329">
        <v>0.54002787819020803</v>
      </c>
    </row>
    <row r="3330" spans="1:5" x14ac:dyDescent="0.3">
      <c r="A3330">
        <f t="shared" si="154"/>
        <v>46</v>
      </c>
      <c r="B3330">
        <f t="shared" si="155"/>
        <v>19</v>
      </c>
      <c r="C3330">
        <f t="shared" si="156"/>
        <v>24</v>
      </c>
      <c r="D3330">
        <v>67404.837101352095</v>
      </c>
      <c r="E3330">
        <v>0.53988367807605597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19</v>
      </c>
      <c r="C3331">
        <f t="shared" ref="C3331:C3394" si="159">INT(((((D3331/60/24)-A3331)*24)-B3331)*60)</f>
        <v>32</v>
      </c>
      <c r="D3331">
        <v>67412.621007647802</v>
      </c>
      <c r="E3331">
        <v>0.54003050536180897</v>
      </c>
    </row>
    <row r="3332" spans="1:5" x14ac:dyDescent="0.3">
      <c r="A3332">
        <f t="shared" si="157"/>
        <v>46</v>
      </c>
      <c r="B3332">
        <f t="shared" si="158"/>
        <v>19</v>
      </c>
      <c r="C3332">
        <f t="shared" si="159"/>
        <v>32</v>
      </c>
      <c r="D3332">
        <v>67412.621007647802</v>
      </c>
      <c r="E3332">
        <v>0.54003050536180897</v>
      </c>
    </row>
    <row r="3333" spans="1:5" x14ac:dyDescent="0.3">
      <c r="A3333">
        <f t="shared" si="157"/>
        <v>46</v>
      </c>
      <c r="B3333">
        <f t="shared" si="158"/>
        <v>19</v>
      </c>
      <c r="C3333">
        <f t="shared" si="159"/>
        <v>45</v>
      </c>
      <c r="D3333">
        <v>67425.034163376506</v>
      </c>
      <c r="E3333">
        <v>0.54026446008316598</v>
      </c>
    </row>
    <row r="3334" spans="1:5" x14ac:dyDescent="0.3">
      <c r="A3334">
        <f t="shared" si="157"/>
        <v>46</v>
      </c>
      <c r="B3334">
        <f t="shared" si="158"/>
        <v>19</v>
      </c>
      <c r="C3334">
        <f t="shared" si="159"/>
        <v>45</v>
      </c>
      <c r="D3334">
        <v>67425.034163376506</v>
      </c>
      <c r="E3334">
        <v>0.54026446008316598</v>
      </c>
    </row>
    <row r="3335" spans="1:5" x14ac:dyDescent="0.3">
      <c r="A3335">
        <f t="shared" si="157"/>
        <v>46</v>
      </c>
      <c r="B3335">
        <f t="shared" si="158"/>
        <v>19</v>
      </c>
      <c r="C3335">
        <f t="shared" si="159"/>
        <v>55</v>
      </c>
      <c r="D3335">
        <v>67435.567957620297</v>
      </c>
      <c r="E3335">
        <v>0.54046280728493801</v>
      </c>
    </row>
    <row r="3336" spans="1:5" x14ac:dyDescent="0.3">
      <c r="A3336">
        <f t="shared" si="157"/>
        <v>46</v>
      </c>
      <c r="B3336">
        <f t="shared" si="158"/>
        <v>19</v>
      </c>
      <c r="C3336">
        <f t="shared" si="159"/>
        <v>55</v>
      </c>
      <c r="D3336">
        <v>67435.567957620297</v>
      </c>
      <c r="E3336">
        <v>0.54046280728493801</v>
      </c>
    </row>
    <row r="3337" spans="1:5" x14ac:dyDescent="0.3">
      <c r="A3337">
        <f t="shared" si="157"/>
        <v>46</v>
      </c>
      <c r="B3337">
        <f t="shared" si="158"/>
        <v>20</v>
      </c>
      <c r="C3337">
        <f t="shared" si="159"/>
        <v>0</v>
      </c>
      <c r="D3337">
        <v>67440.571380753507</v>
      </c>
      <c r="E3337">
        <v>0.54055695983299801</v>
      </c>
    </row>
    <row r="3338" spans="1:5" x14ac:dyDescent="0.3">
      <c r="A3338">
        <f t="shared" si="157"/>
        <v>46</v>
      </c>
      <c r="B3338">
        <f t="shared" si="158"/>
        <v>20</v>
      </c>
      <c r="C3338">
        <f t="shared" si="159"/>
        <v>12</v>
      </c>
      <c r="D3338">
        <v>67452.550208000393</v>
      </c>
      <c r="E3338">
        <v>0.54029193475850301</v>
      </c>
    </row>
    <row r="3339" spans="1:5" x14ac:dyDescent="0.3">
      <c r="A3339">
        <f t="shared" si="157"/>
        <v>46</v>
      </c>
      <c r="B3339">
        <f t="shared" si="158"/>
        <v>20</v>
      </c>
      <c r="C3339">
        <f t="shared" si="159"/>
        <v>16</v>
      </c>
      <c r="D3339">
        <v>67456.941364706698</v>
      </c>
      <c r="E3339">
        <v>0.54037454125673401</v>
      </c>
    </row>
    <row r="3340" spans="1:5" x14ac:dyDescent="0.3">
      <c r="A3340">
        <f t="shared" si="157"/>
        <v>46</v>
      </c>
      <c r="B3340">
        <f t="shared" si="158"/>
        <v>21</v>
      </c>
      <c r="C3340">
        <f t="shared" si="159"/>
        <v>0</v>
      </c>
      <c r="D3340">
        <v>67500</v>
      </c>
      <c r="E3340">
        <v>0.53942405962708795</v>
      </c>
    </row>
    <row r="3341" spans="1:5" x14ac:dyDescent="0.3">
      <c r="A3341">
        <f t="shared" si="157"/>
        <v>47</v>
      </c>
      <c r="B3341">
        <f t="shared" si="158"/>
        <v>9</v>
      </c>
      <c r="C3341">
        <f t="shared" si="159"/>
        <v>0</v>
      </c>
      <c r="D3341">
        <v>68220</v>
      </c>
      <c r="E3341">
        <v>0.53942405962708795</v>
      </c>
    </row>
    <row r="3342" spans="1:5" x14ac:dyDescent="0.3">
      <c r="A3342">
        <f t="shared" si="157"/>
        <v>47</v>
      </c>
      <c r="B3342">
        <f t="shared" si="158"/>
        <v>9</v>
      </c>
      <c r="C3342">
        <f t="shared" si="159"/>
        <v>14</v>
      </c>
      <c r="D3342">
        <v>68234.769883069603</v>
      </c>
      <c r="E3342">
        <v>0.53909879711906294</v>
      </c>
    </row>
    <row r="3343" spans="1:5" x14ac:dyDescent="0.3">
      <c r="A3343">
        <f t="shared" si="157"/>
        <v>47</v>
      </c>
      <c r="B3343">
        <f t="shared" si="158"/>
        <v>9</v>
      </c>
      <c r="C3343">
        <f t="shared" si="159"/>
        <v>22</v>
      </c>
      <c r="D3343">
        <v>68242.711733118602</v>
      </c>
      <c r="E3343">
        <v>0.53924818500235205</v>
      </c>
    </row>
    <row r="3344" spans="1:5" x14ac:dyDescent="0.3">
      <c r="A3344">
        <f t="shared" si="157"/>
        <v>47</v>
      </c>
      <c r="B3344">
        <f t="shared" si="158"/>
        <v>9</v>
      </c>
      <c r="C3344">
        <f t="shared" si="159"/>
        <v>26</v>
      </c>
      <c r="D3344">
        <v>68246.566189513498</v>
      </c>
      <c r="E3344">
        <v>0.53916337064692399</v>
      </c>
    </row>
    <row r="3345" spans="1:5" x14ac:dyDescent="0.3">
      <c r="A3345">
        <f t="shared" si="157"/>
        <v>47</v>
      </c>
      <c r="B3345">
        <f t="shared" si="158"/>
        <v>9</v>
      </c>
      <c r="C3345">
        <f t="shared" si="159"/>
        <v>36</v>
      </c>
      <c r="D3345">
        <v>68256.450094487504</v>
      </c>
      <c r="E3345">
        <v>0.53934915877838197</v>
      </c>
    </row>
    <row r="3346" spans="1:5" x14ac:dyDescent="0.3">
      <c r="A3346">
        <f t="shared" si="157"/>
        <v>47</v>
      </c>
      <c r="B3346">
        <f t="shared" si="158"/>
        <v>9</v>
      </c>
      <c r="C3346">
        <f t="shared" si="159"/>
        <v>40</v>
      </c>
      <c r="D3346">
        <v>68260.085050924594</v>
      </c>
      <c r="E3346">
        <v>0.53926920348081697</v>
      </c>
    </row>
    <row r="3347" spans="1:5" x14ac:dyDescent="0.3">
      <c r="A3347">
        <f t="shared" si="157"/>
        <v>47</v>
      </c>
      <c r="B3347">
        <f t="shared" si="158"/>
        <v>9</v>
      </c>
      <c r="C3347">
        <f t="shared" si="159"/>
        <v>47</v>
      </c>
      <c r="D3347">
        <v>68267.689599579899</v>
      </c>
      <c r="E3347">
        <v>0.53941204815213695</v>
      </c>
    </row>
    <row r="3348" spans="1:5" x14ac:dyDescent="0.3">
      <c r="A3348">
        <f t="shared" si="157"/>
        <v>47</v>
      </c>
      <c r="B3348">
        <f t="shared" si="158"/>
        <v>9</v>
      </c>
      <c r="C3348">
        <f t="shared" si="159"/>
        <v>53</v>
      </c>
      <c r="D3348">
        <v>68273.016153483099</v>
      </c>
      <c r="E3348">
        <v>0.53929493220795</v>
      </c>
    </row>
    <row r="3349" spans="1:5" x14ac:dyDescent="0.3">
      <c r="A3349">
        <f t="shared" si="157"/>
        <v>47</v>
      </c>
      <c r="B3349">
        <f t="shared" si="158"/>
        <v>10</v>
      </c>
      <c r="C3349">
        <f t="shared" si="159"/>
        <v>2</v>
      </c>
      <c r="D3349">
        <v>68282.197736485396</v>
      </c>
      <c r="E3349">
        <v>0.53946728848447001</v>
      </c>
    </row>
    <row r="3350" spans="1:5" x14ac:dyDescent="0.3">
      <c r="A3350">
        <f t="shared" si="157"/>
        <v>47</v>
      </c>
      <c r="B3350">
        <f t="shared" si="158"/>
        <v>10</v>
      </c>
      <c r="C3350">
        <f t="shared" si="159"/>
        <v>5</v>
      </c>
      <c r="D3350">
        <v>68285.029583143696</v>
      </c>
      <c r="E3350">
        <v>0.53940504824014501</v>
      </c>
    </row>
    <row r="3351" spans="1:5" x14ac:dyDescent="0.3">
      <c r="A3351">
        <f t="shared" si="157"/>
        <v>47</v>
      </c>
      <c r="B3351">
        <f t="shared" si="158"/>
        <v>10</v>
      </c>
      <c r="C3351">
        <f t="shared" si="159"/>
        <v>8</v>
      </c>
      <c r="D3351">
        <v>68288.193083291393</v>
      </c>
      <c r="E3351">
        <v>0.53946440463321899</v>
      </c>
    </row>
    <row r="3352" spans="1:5" x14ac:dyDescent="0.3">
      <c r="A3352">
        <f t="shared" si="157"/>
        <v>47</v>
      </c>
      <c r="B3352">
        <f t="shared" si="158"/>
        <v>10</v>
      </c>
      <c r="C3352">
        <f t="shared" si="159"/>
        <v>10</v>
      </c>
      <c r="D3352">
        <v>68290.425997297207</v>
      </c>
      <c r="E3352">
        <v>0.53941533918625195</v>
      </c>
    </row>
    <row r="3353" spans="1:5" x14ac:dyDescent="0.3">
      <c r="A3353">
        <f t="shared" si="157"/>
        <v>47</v>
      </c>
      <c r="B3353">
        <f t="shared" si="158"/>
        <v>10</v>
      </c>
      <c r="C3353">
        <f t="shared" si="159"/>
        <v>17</v>
      </c>
      <c r="D3353">
        <v>68297.891458390499</v>
      </c>
      <c r="E3353">
        <v>0.53955535433662805</v>
      </c>
    </row>
    <row r="3354" spans="1:5" x14ac:dyDescent="0.3">
      <c r="A3354">
        <f t="shared" si="157"/>
        <v>47</v>
      </c>
      <c r="B3354">
        <f t="shared" si="158"/>
        <v>10</v>
      </c>
      <c r="C3354">
        <f t="shared" si="159"/>
        <v>24</v>
      </c>
      <c r="D3354">
        <v>68304.469150984602</v>
      </c>
      <c r="E3354">
        <v>0.53941087617849903</v>
      </c>
    </row>
    <row r="3355" spans="1:5" x14ac:dyDescent="0.3">
      <c r="A3355">
        <f t="shared" si="157"/>
        <v>47</v>
      </c>
      <c r="B3355">
        <f t="shared" si="158"/>
        <v>10</v>
      </c>
      <c r="C3355">
        <f t="shared" si="159"/>
        <v>32</v>
      </c>
      <c r="D3355">
        <v>68312.3286735406</v>
      </c>
      <c r="E3355">
        <v>0.53955819679494499</v>
      </c>
    </row>
    <row r="3356" spans="1:5" x14ac:dyDescent="0.3">
      <c r="A3356">
        <f t="shared" si="157"/>
        <v>47</v>
      </c>
      <c r="B3356">
        <f t="shared" si="158"/>
        <v>10</v>
      </c>
      <c r="C3356">
        <f t="shared" si="159"/>
        <v>38</v>
      </c>
      <c r="D3356">
        <v>68318.205270686798</v>
      </c>
      <c r="E3356">
        <v>0.539429189565791</v>
      </c>
    </row>
    <row r="3357" spans="1:5" x14ac:dyDescent="0.3">
      <c r="A3357">
        <f t="shared" si="157"/>
        <v>47</v>
      </c>
      <c r="B3357">
        <f t="shared" si="158"/>
        <v>10</v>
      </c>
      <c r="C3357">
        <f t="shared" si="159"/>
        <v>45</v>
      </c>
      <c r="D3357">
        <v>68325.036092555296</v>
      </c>
      <c r="E3357">
        <v>0.53955715672240101</v>
      </c>
    </row>
    <row r="3358" spans="1:5" x14ac:dyDescent="0.3">
      <c r="A3358">
        <f t="shared" si="157"/>
        <v>47</v>
      </c>
      <c r="B3358">
        <f t="shared" si="158"/>
        <v>10</v>
      </c>
      <c r="C3358">
        <f t="shared" si="159"/>
        <v>49</v>
      </c>
      <c r="D3358">
        <v>68329.036915304605</v>
      </c>
      <c r="E3358">
        <v>0.53946936668188195</v>
      </c>
    </row>
    <row r="3359" spans="1:5" x14ac:dyDescent="0.3">
      <c r="A3359">
        <f t="shared" si="157"/>
        <v>47</v>
      </c>
      <c r="B3359">
        <f t="shared" si="158"/>
        <v>10</v>
      </c>
      <c r="C3359">
        <f t="shared" si="159"/>
        <v>52</v>
      </c>
      <c r="D3359">
        <v>68332.305930264905</v>
      </c>
      <c r="E3359">
        <v>0.53953058426490597</v>
      </c>
    </row>
    <row r="3360" spans="1:5" x14ac:dyDescent="0.3">
      <c r="A3360">
        <f t="shared" si="157"/>
        <v>47</v>
      </c>
      <c r="B3360">
        <f t="shared" si="158"/>
        <v>10</v>
      </c>
      <c r="C3360">
        <f t="shared" si="159"/>
        <v>54</v>
      </c>
      <c r="D3360">
        <v>68334.606380145997</v>
      </c>
      <c r="E3360">
        <v>0.53948011941707696</v>
      </c>
    </row>
    <row r="3361" spans="1:5" x14ac:dyDescent="0.3">
      <c r="A3361">
        <f t="shared" si="157"/>
        <v>47</v>
      </c>
      <c r="B3361">
        <f t="shared" si="158"/>
        <v>11</v>
      </c>
      <c r="C3361">
        <f t="shared" si="159"/>
        <v>2</v>
      </c>
      <c r="D3361">
        <v>68342.601188777393</v>
      </c>
      <c r="E3361">
        <v>0.53962976897193604</v>
      </c>
    </row>
    <row r="3362" spans="1:5" x14ac:dyDescent="0.3">
      <c r="A3362">
        <f t="shared" si="157"/>
        <v>47</v>
      </c>
      <c r="B3362">
        <f t="shared" si="158"/>
        <v>11</v>
      </c>
      <c r="C3362">
        <f t="shared" si="159"/>
        <v>10</v>
      </c>
      <c r="D3362">
        <v>68350.007284328996</v>
      </c>
      <c r="E3362">
        <v>0.53946737366724096</v>
      </c>
    </row>
    <row r="3363" spans="1:5" x14ac:dyDescent="0.3">
      <c r="A3363">
        <f t="shared" si="157"/>
        <v>47</v>
      </c>
      <c r="B3363">
        <f t="shared" si="158"/>
        <v>11</v>
      </c>
      <c r="C3363">
        <f t="shared" si="159"/>
        <v>18</v>
      </c>
      <c r="D3363">
        <v>68358.702173548503</v>
      </c>
      <c r="E3363">
        <v>0.53963002562751505</v>
      </c>
    </row>
    <row r="3364" spans="1:5" x14ac:dyDescent="0.3">
      <c r="A3364">
        <f t="shared" si="157"/>
        <v>47</v>
      </c>
      <c r="B3364">
        <f t="shared" si="158"/>
        <v>11</v>
      </c>
      <c r="C3364">
        <f t="shared" si="159"/>
        <v>26</v>
      </c>
      <c r="D3364">
        <v>68366.322102273101</v>
      </c>
      <c r="E3364">
        <v>0.53946305216246104</v>
      </c>
    </row>
    <row r="3365" spans="1:5" x14ac:dyDescent="0.3">
      <c r="A3365">
        <f t="shared" si="157"/>
        <v>47</v>
      </c>
      <c r="B3365">
        <f t="shared" si="158"/>
        <v>11</v>
      </c>
      <c r="C3365">
        <f t="shared" si="159"/>
        <v>33</v>
      </c>
      <c r="D3365">
        <v>68373.849762871396</v>
      </c>
      <c r="E3365">
        <v>0.53960378395508302</v>
      </c>
    </row>
    <row r="3366" spans="1:5" x14ac:dyDescent="0.3">
      <c r="A3366">
        <f t="shared" si="157"/>
        <v>47</v>
      </c>
      <c r="B3366">
        <f t="shared" si="158"/>
        <v>11</v>
      </c>
      <c r="C3366">
        <f t="shared" si="159"/>
        <v>38</v>
      </c>
      <c r="D3366">
        <v>68378.452778529594</v>
      </c>
      <c r="E3366">
        <v>0.53950297386407997</v>
      </c>
    </row>
    <row r="3367" spans="1:5" x14ac:dyDescent="0.3">
      <c r="A3367">
        <f t="shared" si="157"/>
        <v>47</v>
      </c>
      <c r="B3367">
        <f t="shared" si="158"/>
        <v>11</v>
      </c>
      <c r="C3367">
        <f t="shared" si="159"/>
        <v>47</v>
      </c>
      <c r="D3367">
        <v>68387.506766271501</v>
      </c>
      <c r="E3367">
        <v>0.539672132329857</v>
      </c>
    </row>
    <row r="3368" spans="1:5" x14ac:dyDescent="0.3">
      <c r="A3368">
        <f t="shared" si="157"/>
        <v>47</v>
      </c>
      <c r="B3368">
        <f t="shared" si="158"/>
        <v>11</v>
      </c>
      <c r="C3368">
        <f t="shared" si="159"/>
        <v>52</v>
      </c>
      <c r="D3368">
        <v>68392.9603837186</v>
      </c>
      <c r="E3368">
        <v>0.53955274847855705</v>
      </c>
    </row>
    <row r="3369" spans="1:5" x14ac:dyDescent="0.3">
      <c r="A3369">
        <f t="shared" si="157"/>
        <v>47</v>
      </c>
      <c r="B3369">
        <f t="shared" si="158"/>
        <v>12</v>
      </c>
      <c r="C3369">
        <f t="shared" si="159"/>
        <v>0</v>
      </c>
      <c r="D3369">
        <v>68400.722411203897</v>
      </c>
      <c r="E3369">
        <v>0.53969767546659297</v>
      </c>
    </row>
    <row r="3370" spans="1:5" x14ac:dyDescent="0.3">
      <c r="A3370">
        <f t="shared" si="157"/>
        <v>47</v>
      </c>
      <c r="B3370">
        <f t="shared" si="158"/>
        <v>12</v>
      </c>
      <c r="C3370">
        <f t="shared" si="159"/>
        <v>23</v>
      </c>
      <c r="D3370">
        <v>68423.915762684701</v>
      </c>
      <c r="E3370">
        <v>0.53919056800435505</v>
      </c>
    </row>
    <row r="3371" spans="1:5" x14ac:dyDescent="0.3">
      <c r="A3371">
        <f t="shared" si="157"/>
        <v>47</v>
      </c>
      <c r="B3371">
        <f t="shared" si="158"/>
        <v>12</v>
      </c>
      <c r="C3371">
        <f t="shared" si="159"/>
        <v>26</v>
      </c>
      <c r="D3371">
        <v>68426.453193171095</v>
      </c>
      <c r="E3371">
        <v>0.53923793292518896</v>
      </c>
    </row>
    <row r="3372" spans="1:5" x14ac:dyDescent="0.3">
      <c r="A3372">
        <f t="shared" si="157"/>
        <v>47</v>
      </c>
      <c r="B3372">
        <f t="shared" si="158"/>
        <v>12</v>
      </c>
      <c r="C3372">
        <f t="shared" si="159"/>
        <v>28</v>
      </c>
      <c r="D3372">
        <v>68428.584847028804</v>
      </c>
      <c r="E3372">
        <v>0.539191374216902</v>
      </c>
    </row>
    <row r="3373" spans="1:5" x14ac:dyDescent="0.3">
      <c r="A3373">
        <f t="shared" si="157"/>
        <v>47</v>
      </c>
      <c r="B3373">
        <f t="shared" si="158"/>
        <v>12</v>
      </c>
      <c r="C3373">
        <f t="shared" si="159"/>
        <v>39</v>
      </c>
      <c r="D3373">
        <v>68439.3693172372</v>
      </c>
      <c r="E3373">
        <v>0.53939257679955599</v>
      </c>
    </row>
    <row r="3374" spans="1:5" x14ac:dyDescent="0.3">
      <c r="A3374">
        <f t="shared" si="157"/>
        <v>47</v>
      </c>
      <c r="B3374">
        <f t="shared" si="158"/>
        <v>12</v>
      </c>
      <c r="C3374">
        <f t="shared" si="159"/>
        <v>39</v>
      </c>
      <c r="D3374">
        <v>68439.3693172372</v>
      </c>
      <c r="E3374">
        <v>0.53939257679955599</v>
      </c>
    </row>
    <row r="3375" spans="1:5" x14ac:dyDescent="0.3">
      <c r="A3375">
        <f t="shared" si="157"/>
        <v>47</v>
      </c>
      <c r="B3375">
        <f t="shared" si="158"/>
        <v>12</v>
      </c>
      <c r="C3375">
        <f t="shared" si="159"/>
        <v>52</v>
      </c>
      <c r="D3375">
        <v>68452.600171405298</v>
      </c>
      <c r="E3375">
        <v>0.53963918094492402</v>
      </c>
    </row>
    <row r="3376" spans="1:5" x14ac:dyDescent="0.3">
      <c r="A3376">
        <f t="shared" si="157"/>
        <v>47</v>
      </c>
      <c r="B3376">
        <f t="shared" si="158"/>
        <v>12</v>
      </c>
      <c r="C3376">
        <f t="shared" si="159"/>
        <v>52</v>
      </c>
      <c r="D3376">
        <v>68452.600171405298</v>
      </c>
      <c r="E3376">
        <v>0.53963918094492402</v>
      </c>
    </row>
    <row r="3377" spans="1:5" x14ac:dyDescent="0.3">
      <c r="A3377">
        <f t="shared" si="157"/>
        <v>47</v>
      </c>
      <c r="B3377">
        <f t="shared" si="158"/>
        <v>12</v>
      </c>
      <c r="C3377">
        <f t="shared" si="159"/>
        <v>57</v>
      </c>
      <c r="D3377">
        <v>68457.730925695505</v>
      </c>
      <c r="E3377">
        <v>0.53973473980728404</v>
      </c>
    </row>
    <row r="3378" spans="1:5" x14ac:dyDescent="0.3">
      <c r="A3378">
        <f t="shared" si="157"/>
        <v>47</v>
      </c>
      <c r="B3378">
        <f t="shared" si="158"/>
        <v>12</v>
      </c>
      <c r="C3378">
        <f t="shared" si="159"/>
        <v>57</v>
      </c>
      <c r="D3378">
        <v>68457.730925695505</v>
      </c>
      <c r="E3378">
        <v>0.53973473980728404</v>
      </c>
    </row>
    <row r="3379" spans="1:5" x14ac:dyDescent="0.3">
      <c r="A3379">
        <f t="shared" si="157"/>
        <v>47</v>
      </c>
      <c r="B3379">
        <f t="shared" si="158"/>
        <v>13</v>
      </c>
      <c r="C3379">
        <f t="shared" si="159"/>
        <v>9</v>
      </c>
      <c r="D3379">
        <v>68469.528376751099</v>
      </c>
      <c r="E3379">
        <v>0.53995431362191604</v>
      </c>
    </row>
    <row r="3380" spans="1:5" x14ac:dyDescent="0.3">
      <c r="A3380">
        <f t="shared" si="157"/>
        <v>47</v>
      </c>
      <c r="B3380">
        <f t="shared" si="158"/>
        <v>13</v>
      </c>
      <c r="C3380">
        <f t="shared" si="159"/>
        <v>9</v>
      </c>
      <c r="D3380">
        <v>68469.528376751099</v>
      </c>
      <c r="E3380">
        <v>0.53995431362191604</v>
      </c>
    </row>
    <row r="3381" spans="1:5" x14ac:dyDescent="0.3">
      <c r="A3381">
        <f t="shared" si="157"/>
        <v>47</v>
      </c>
      <c r="B3381">
        <f t="shared" si="158"/>
        <v>13</v>
      </c>
      <c r="C3381">
        <f t="shared" si="159"/>
        <v>18</v>
      </c>
      <c r="D3381">
        <v>68478.902109959105</v>
      </c>
      <c r="E3381">
        <v>0.54012862796733196</v>
      </c>
    </row>
    <row r="3382" spans="1:5" x14ac:dyDescent="0.3">
      <c r="A3382">
        <f t="shared" si="157"/>
        <v>47</v>
      </c>
      <c r="B3382">
        <f t="shared" si="158"/>
        <v>13</v>
      </c>
      <c r="C3382">
        <f t="shared" si="159"/>
        <v>18</v>
      </c>
      <c r="D3382">
        <v>68478.902109959105</v>
      </c>
      <c r="E3382">
        <v>0.54012862796733196</v>
      </c>
    </row>
    <row r="3383" spans="1:5" x14ac:dyDescent="0.3">
      <c r="A3383">
        <f t="shared" si="157"/>
        <v>47</v>
      </c>
      <c r="B3383">
        <f t="shared" si="158"/>
        <v>13</v>
      </c>
      <c r="C3383">
        <f t="shared" si="159"/>
        <v>34</v>
      </c>
      <c r="D3383">
        <v>68494.059690541995</v>
      </c>
      <c r="E3383">
        <v>0.54041021965235303</v>
      </c>
    </row>
    <row r="3384" spans="1:5" x14ac:dyDescent="0.3">
      <c r="A3384">
        <f t="shared" si="157"/>
        <v>47</v>
      </c>
      <c r="B3384">
        <f t="shared" si="158"/>
        <v>13</v>
      </c>
      <c r="C3384">
        <f t="shared" si="159"/>
        <v>34</v>
      </c>
      <c r="D3384">
        <v>68494.059690541995</v>
      </c>
      <c r="E3384">
        <v>0.54041021965235303</v>
      </c>
    </row>
    <row r="3385" spans="1:5" x14ac:dyDescent="0.3">
      <c r="A3385">
        <f t="shared" si="157"/>
        <v>47</v>
      </c>
      <c r="B3385">
        <f t="shared" si="158"/>
        <v>13</v>
      </c>
      <c r="C3385">
        <f t="shared" si="159"/>
        <v>37</v>
      </c>
      <c r="D3385">
        <v>68497.729497402906</v>
      </c>
      <c r="E3385">
        <v>0.54047834406292405</v>
      </c>
    </row>
    <row r="3386" spans="1:5" x14ac:dyDescent="0.3">
      <c r="A3386">
        <f t="shared" si="157"/>
        <v>47</v>
      </c>
      <c r="B3386">
        <f t="shared" si="158"/>
        <v>13</v>
      </c>
      <c r="C3386">
        <f t="shared" si="159"/>
        <v>37</v>
      </c>
      <c r="D3386">
        <v>68497.729497402906</v>
      </c>
      <c r="E3386">
        <v>0.54047834406292405</v>
      </c>
    </row>
    <row r="3387" spans="1:5" x14ac:dyDescent="0.3">
      <c r="A3387">
        <f t="shared" si="157"/>
        <v>47</v>
      </c>
      <c r="B3387">
        <f t="shared" si="158"/>
        <v>13</v>
      </c>
      <c r="C3387">
        <f t="shared" si="159"/>
        <v>43</v>
      </c>
      <c r="D3387">
        <v>68503.234650489103</v>
      </c>
      <c r="E3387">
        <v>0.54058050103466404</v>
      </c>
    </row>
    <row r="3388" spans="1:5" x14ac:dyDescent="0.3">
      <c r="A3388">
        <f t="shared" si="157"/>
        <v>47</v>
      </c>
      <c r="B3388">
        <f t="shared" si="158"/>
        <v>14</v>
      </c>
      <c r="C3388">
        <f t="shared" si="159"/>
        <v>16</v>
      </c>
      <c r="D3388">
        <v>68536.663636275305</v>
      </c>
      <c r="E3388">
        <v>0.53985173130376696</v>
      </c>
    </row>
    <row r="3389" spans="1:5" x14ac:dyDescent="0.3">
      <c r="A3389">
        <f t="shared" si="157"/>
        <v>47</v>
      </c>
      <c r="B3389">
        <f t="shared" si="158"/>
        <v>14</v>
      </c>
      <c r="C3389">
        <f t="shared" si="159"/>
        <v>19</v>
      </c>
      <c r="D3389">
        <v>68539.388247022798</v>
      </c>
      <c r="E3389">
        <v>0.53990228597494905</v>
      </c>
    </row>
    <row r="3390" spans="1:5" x14ac:dyDescent="0.3">
      <c r="A3390">
        <f t="shared" si="157"/>
        <v>47</v>
      </c>
      <c r="B3390">
        <f t="shared" si="158"/>
        <v>14</v>
      </c>
      <c r="C3390">
        <f t="shared" si="159"/>
        <v>45</v>
      </c>
      <c r="D3390">
        <v>68565.381612118799</v>
      </c>
      <c r="E3390">
        <v>0.53933698238950001</v>
      </c>
    </row>
    <row r="3391" spans="1:5" x14ac:dyDescent="0.3">
      <c r="A3391">
        <f t="shared" si="157"/>
        <v>47</v>
      </c>
      <c r="B3391">
        <f t="shared" si="158"/>
        <v>14</v>
      </c>
      <c r="C3391">
        <f t="shared" si="159"/>
        <v>53</v>
      </c>
      <c r="D3391">
        <v>68573.481174653803</v>
      </c>
      <c r="E3391">
        <v>0.53948722990786002</v>
      </c>
    </row>
    <row r="3392" spans="1:5" x14ac:dyDescent="0.3">
      <c r="A3392">
        <f t="shared" si="157"/>
        <v>47</v>
      </c>
      <c r="B3392">
        <f t="shared" si="158"/>
        <v>14</v>
      </c>
      <c r="C3392">
        <f t="shared" si="159"/>
        <v>53</v>
      </c>
      <c r="D3392">
        <v>68573.481174653803</v>
      </c>
      <c r="E3392">
        <v>0.53948722990786002</v>
      </c>
    </row>
    <row r="3393" spans="1:5" x14ac:dyDescent="0.3">
      <c r="A3393">
        <f t="shared" si="157"/>
        <v>47</v>
      </c>
      <c r="B3393">
        <f t="shared" si="158"/>
        <v>15</v>
      </c>
      <c r="C3393">
        <f t="shared" si="159"/>
        <v>5</v>
      </c>
      <c r="D3393">
        <v>68585.048210051595</v>
      </c>
      <c r="E3393">
        <v>0.539701629472221</v>
      </c>
    </row>
    <row r="3394" spans="1:5" x14ac:dyDescent="0.3">
      <c r="A3394">
        <f t="shared" si="157"/>
        <v>47</v>
      </c>
      <c r="B3394">
        <f t="shared" si="158"/>
        <v>15</v>
      </c>
      <c r="C3394">
        <f t="shared" si="159"/>
        <v>5</v>
      </c>
      <c r="D3394">
        <v>68585.048210051595</v>
      </c>
      <c r="E3394">
        <v>0.539701629472221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15</v>
      </c>
      <c r="C3395">
        <f t="shared" ref="C3395:C3458" si="162">INT(((((D3395/60/24)-A3395)*24)-B3395)*60)</f>
        <v>16</v>
      </c>
      <c r="D3395">
        <v>68596.279664881193</v>
      </c>
      <c r="E3395">
        <v>0.53990961797357595</v>
      </c>
    </row>
    <row r="3396" spans="1:5" x14ac:dyDescent="0.3">
      <c r="A3396">
        <f t="shared" si="160"/>
        <v>47</v>
      </c>
      <c r="B3396">
        <f t="shared" si="161"/>
        <v>15</v>
      </c>
      <c r="C3396">
        <f t="shared" si="162"/>
        <v>16</v>
      </c>
      <c r="D3396">
        <v>68596.279664881193</v>
      </c>
      <c r="E3396">
        <v>0.53990961797357595</v>
      </c>
    </row>
    <row r="3397" spans="1:5" x14ac:dyDescent="0.3">
      <c r="A3397">
        <f t="shared" si="160"/>
        <v>47</v>
      </c>
      <c r="B3397">
        <f t="shared" si="161"/>
        <v>15</v>
      </c>
      <c r="C3397">
        <f t="shared" si="162"/>
        <v>20</v>
      </c>
      <c r="D3397">
        <v>68600.230041984396</v>
      </c>
      <c r="E3397">
        <v>0.53998272793705904</v>
      </c>
    </row>
    <row r="3398" spans="1:5" x14ac:dyDescent="0.3">
      <c r="A3398">
        <f t="shared" si="160"/>
        <v>47</v>
      </c>
      <c r="B3398">
        <f t="shared" si="161"/>
        <v>15</v>
      </c>
      <c r="C3398">
        <f t="shared" si="162"/>
        <v>20</v>
      </c>
      <c r="D3398">
        <v>68600.230041984396</v>
      </c>
      <c r="E3398">
        <v>0.53998272793705904</v>
      </c>
    </row>
    <row r="3399" spans="1:5" x14ac:dyDescent="0.3">
      <c r="A3399">
        <f t="shared" si="160"/>
        <v>47</v>
      </c>
      <c r="B3399">
        <f t="shared" si="161"/>
        <v>15</v>
      </c>
      <c r="C3399">
        <f t="shared" si="162"/>
        <v>38</v>
      </c>
      <c r="D3399">
        <v>68618.607160106694</v>
      </c>
      <c r="E3399">
        <v>0.54032252958642801</v>
      </c>
    </row>
    <row r="3400" spans="1:5" x14ac:dyDescent="0.3">
      <c r="A3400">
        <f t="shared" si="160"/>
        <v>47</v>
      </c>
      <c r="B3400">
        <f t="shared" si="161"/>
        <v>15</v>
      </c>
      <c r="C3400">
        <f t="shared" si="162"/>
        <v>38</v>
      </c>
      <c r="D3400">
        <v>68618.607160106694</v>
      </c>
      <c r="E3400">
        <v>0.54032252958642801</v>
      </c>
    </row>
    <row r="3401" spans="1:5" x14ac:dyDescent="0.3">
      <c r="A3401">
        <f t="shared" si="160"/>
        <v>47</v>
      </c>
      <c r="B3401">
        <f t="shared" si="161"/>
        <v>15</v>
      </c>
      <c r="C3401">
        <f t="shared" si="162"/>
        <v>49</v>
      </c>
      <c r="D3401">
        <v>68629.928305239795</v>
      </c>
      <c r="E3401">
        <v>0.54053161316807397</v>
      </c>
    </row>
    <row r="3402" spans="1:5" x14ac:dyDescent="0.3">
      <c r="A3402">
        <f t="shared" si="160"/>
        <v>47</v>
      </c>
      <c r="B3402">
        <f t="shared" si="161"/>
        <v>15</v>
      </c>
      <c r="C3402">
        <f t="shared" si="162"/>
        <v>49</v>
      </c>
      <c r="D3402">
        <v>68629.928305239795</v>
      </c>
      <c r="E3402">
        <v>0.54053161316807397</v>
      </c>
    </row>
    <row r="3403" spans="1:5" x14ac:dyDescent="0.3">
      <c r="A3403">
        <f t="shared" si="160"/>
        <v>47</v>
      </c>
      <c r="B3403">
        <f t="shared" si="161"/>
        <v>15</v>
      </c>
      <c r="C3403">
        <f t="shared" si="162"/>
        <v>53</v>
      </c>
      <c r="D3403">
        <v>68633.965317086506</v>
      </c>
      <c r="E3403">
        <v>0.54060612437178102</v>
      </c>
    </row>
    <row r="3404" spans="1:5" x14ac:dyDescent="0.3">
      <c r="A3404">
        <f t="shared" si="160"/>
        <v>47</v>
      </c>
      <c r="B3404">
        <f t="shared" si="161"/>
        <v>15</v>
      </c>
      <c r="C3404">
        <f t="shared" si="162"/>
        <v>53</v>
      </c>
      <c r="D3404">
        <v>68633.965317086506</v>
      </c>
      <c r="E3404">
        <v>0.54060612437178102</v>
      </c>
    </row>
    <row r="3405" spans="1:5" x14ac:dyDescent="0.3">
      <c r="A3405">
        <f t="shared" si="160"/>
        <v>47</v>
      </c>
      <c r="B3405">
        <f t="shared" si="161"/>
        <v>15</v>
      </c>
      <c r="C3405">
        <f t="shared" si="162"/>
        <v>59</v>
      </c>
      <c r="D3405">
        <v>68639.459557217706</v>
      </c>
      <c r="E3405">
        <v>0.54070749284774</v>
      </c>
    </row>
    <row r="3406" spans="1:5" x14ac:dyDescent="0.3">
      <c r="A3406">
        <f t="shared" si="160"/>
        <v>47</v>
      </c>
      <c r="B3406">
        <f t="shared" si="161"/>
        <v>15</v>
      </c>
      <c r="C3406">
        <f t="shared" si="162"/>
        <v>59</v>
      </c>
      <c r="D3406">
        <v>68639.459557217706</v>
      </c>
      <c r="E3406">
        <v>0.54070749284774</v>
      </c>
    </row>
    <row r="3407" spans="1:5" x14ac:dyDescent="0.3">
      <c r="A3407">
        <f t="shared" si="160"/>
        <v>47</v>
      </c>
      <c r="B3407">
        <f t="shared" si="161"/>
        <v>16</v>
      </c>
      <c r="C3407">
        <f t="shared" si="162"/>
        <v>5</v>
      </c>
      <c r="D3407">
        <v>68645.225629499095</v>
      </c>
      <c r="E3407">
        <v>0.54081382851535997</v>
      </c>
    </row>
    <row r="3408" spans="1:5" x14ac:dyDescent="0.3">
      <c r="A3408">
        <f t="shared" si="160"/>
        <v>47</v>
      </c>
      <c r="B3408">
        <f t="shared" si="161"/>
        <v>16</v>
      </c>
      <c r="C3408">
        <f t="shared" si="162"/>
        <v>10</v>
      </c>
      <c r="D3408">
        <v>68650.477188230696</v>
      </c>
      <c r="E3408">
        <v>0.540699815621837</v>
      </c>
    </row>
    <row r="3409" spans="1:5" x14ac:dyDescent="0.3">
      <c r="A3409">
        <f t="shared" si="160"/>
        <v>47</v>
      </c>
      <c r="B3409">
        <f t="shared" si="161"/>
        <v>16</v>
      </c>
      <c r="C3409">
        <f t="shared" si="162"/>
        <v>18</v>
      </c>
      <c r="D3409">
        <v>68658.932587292496</v>
      </c>
      <c r="E3409">
        <v>0.54085566364359505</v>
      </c>
    </row>
    <row r="3410" spans="1:5" x14ac:dyDescent="0.3">
      <c r="A3410">
        <f t="shared" si="160"/>
        <v>47</v>
      </c>
      <c r="B3410">
        <f t="shared" si="161"/>
        <v>16</v>
      </c>
      <c r="C3410">
        <f t="shared" si="162"/>
        <v>18</v>
      </c>
      <c r="D3410">
        <v>68658.932587292496</v>
      </c>
      <c r="E3410">
        <v>0.54085566364359505</v>
      </c>
    </row>
    <row r="3411" spans="1:5" x14ac:dyDescent="0.3">
      <c r="A3411">
        <f t="shared" si="160"/>
        <v>47</v>
      </c>
      <c r="B3411">
        <f t="shared" si="161"/>
        <v>16</v>
      </c>
      <c r="C3411">
        <f t="shared" si="162"/>
        <v>30</v>
      </c>
      <c r="D3411">
        <v>68670.953721409896</v>
      </c>
      <c r="E3411">
        <v>0.541077052512559</v>
      </c>
    </row>
    <row r="3412" spans="1:5" x14ac:dyDescent="0.3">
      <c r="A3412">
        <f t="shared" si="160"/>
        <v>47</v>
      </c>
      <c r="B3412">
        <f t="shared" si="161"/>
        <v>16</v>
      </c>
      <c r="C3412">
        <f t="shared" si="162"/>
        <v>30</v>
      </c>
      <c r="D3412">
        <v>68670.953721409896</v>
      </c>
      <c r="E3412">
        <v>0.541077052512559</v>
      </c>
    </row>
    <row r="3413" spans="1:5" x14ac:dyDescent="0.3">
      <c r="A3413">
        <f t="shared" si="160"/>
        <v>47</v>
      </c>
      <c r="B3413">
        <f t="shared" si="161"/>
        <v>16</v>
      </c>
      <c r="C3413">
        <f t="shared" si="162"/>
        <v>37</v>
      </c>
      <c r="D3413">
        <v>68677.079292680093</v>
      </c>
      <c r="E3413">
        <v>0.54118978284434305</v>
      </c>
    </row>
    <row r="3414" spans="1:5" x14ac:dyDescent="0.3">
      <c r="A3414">
        <f t="shared" si="160"/>
        <v>47</v>
      </c>
      <c r="B3414">
        <f t="shared" si="161"/>
        <v>16</v>
      </c>
      <c r="C3414">
        <f t="shared" si="162"/>
        <v>37</v>
      </c>
      <c r="D3414">
        <v>68677.079292680093</v>
      </c>
      <c r="E3414">
        <v>0.54118978284434305</v>
      </c>
    </row>
    <row r="3415" spans="1:5" x14ac:dyDescent="0.3">
      <c r="A3415">
        <f t="shared" si="160"/>
        <v>47</v>
      </c>
      <c r="B3415">
        <f t="shared" si="161"/>
        <v>16</v>
      </c>
      <c r="C3415">
        <f t="shared" si="162"/>
        <v>44</v>
      </c>
      <c r="D3415">
        <v>68684.431722834706</v>
      </c>
      <c r="E3415">
        <v>0.54132501823929302</v>
      </c>
    </row>
    <row r="3416" spans="1:5" x14ac:dyDescent="0.3">
      <c r="A3416">
        <f t="shared" si="160"/>
        <v>47</v>
      </c>
      <c r="B3416">
        <f t="shared" si="161"/>
        <v>16</v>
      </c>
      <c r="C3416">
        <f t="shared" si="162"/>
        <v>44</v>
      </c>
      <c r="D3416">
        <v>68684.431722834706</v>
      </c>
      <c r="E3416">
        <v>0.54132501823929302</v>
      </c>
    </row>
    <row r="3417" spans="1:5" x14ac:dyDescent="0.3">
      <c r="A3417">
        <f t="shared" si="160"/>
        <v>47</v>
      </c>
      <c r="B3417">
        <f t="shared" si="161"/>
        <v>17</v>
      </c>
      <c r="C3417">
        <f t="shared" si="162"/>
        <v>2</v>
      </c>
      <c r="D3417">
        <v>68702.624202256498</v>
      </c>
      <c r="E3417">
        <v>0.541659295400997</v>
      </c>
    </row>
    <row r="3418" spans="1:5" x14ac:dyDescent="0.3">
      <c r="A3418">
        <f t="shared" si="160"/>
        <v>47</v>
      </c>
      <c r="B3418">
        <f t="shared" si="161"/>
        <v>17</v>
      </c>
      <c r="C3418">
        <f t="shared" si="162"/>
        <v>2</v>
      </c>
      <c r="D3418">
        <v>68702.624202256498</v>
      </c>
      <c r="E3418">
        <v>0.541659295400997</v>
      </c>
    </row>
    <row r="3419" spans="1:5" x14ac:dyDescent="0.3">
      <c r="A3419">
        <f t="shared" si="160"/>
        <v>47</v>
      </c>
      <c r="B3419">
        <f t="shared" si="161"/>
        <v>17</v>
      </c>
      <c r="C3419">
        <f t="shared" si="162"/>
        <v>7</v>
      </c>
      <c r="D3419">
        <v>68707.784118026</v>
      </c>
      <c r="E3419">
        <v>0.54175401744033602</v>
      </c>
    </row>
    <row r="3420" spans="1:5" x14ac:dyDescent="0.3">
      <c r="A3420">
        <f t="shared" si="160"/>
        <v>47</v>
      </c>
      <c r="B3420">
        <f t="shared" si="161"/>
        <v>17</v>
      </c>
      <c r="C3420">
        <f t="shared" si="162"/>
        <v>7</v>
      </c>
      <c r="D3420">
        <v>68707.784118026</v>
      </c>
      <c r="E3420">
        <v>0.54175401744033602</v>
      </c>
    </row>
    <row r="3421" spans="1:5" x14ac:dyDescent="0.3">
      <c r="A3421">
        <f t="shared" si="160"/>
        <v>47</v>
      </c>
      <c r="B3421">
        <f t="shared" si="161"/>
        <v>17</v>
      </c>
      <c r="C3421">
        <f t="shared" si="162"/>
        <v>12</v>
      </c>
      <c r="D3421">
        <v>68712.665697938006</v>
      </c>
      <c r="E3421">
        <v>0.54184359395612702</v>
      </c>
    </row>
    <row r="3422" spans="1:5" x14ac:dyDescent="0.3">
      <c r="A3422">
        <f t="shared" si="160"/>
        <v>47</v>
      </c>
      <c r="B3422">
        <f t="shared" si="161"/>
        <v>17</v>
      </c>
      <c r="C3422">
        <f t="shared" si="162"/>
        <v>27</v>
      </c>
      <c r="D3422">
        <v>68727.150960074505</v>
      </c>
      <c r="E3422">
        <v>0.54152948265516498</v>
      </c>
    </row>
    <row r="3423" spans="1:5" x14ac:dyDescent="0.3">
      <c r="A3423">
        <f t="shared" si="160"/>
        <v>47</v>
      </c>
      <c r="B3423">
        <f t="shared" si="161"/>
        <v>17</v>
      </c>
      <c r="C3423">
        <f t="shared" si="162"/>
        <v>36</v>
      </c>
      <c r="D3423">
        <v>68736.860432582893</v>
      </c>
      <c r="E3423">
        <v>0.54170756529462605</v>
      </c>
    </row>
    <row r="3424" spans="1:5" x14ac:dyDescent="0.3">
      <c r="A3424">
        <f t="shared" si="160"/>
        <v>47</v>
      </c>
      <c r="B3424">
        <f t="shared" si="161"/>
        <v>17</v>
      </c>
      <c r="C3424">
        <f t="shared" si="162"/>
        <v>36</v>
      </c>
      <c r="D3424">
        <v>68736.860432582893</v>
      </c>
      <c r="E3424">
        <v>0.54170756529462605</v>
      </c>
    </row>
    <row r="3425" spans="1:5" x14ac:dyDescent="0.3">
      <c r="A3425">
        <f t="shared" si="160"/>
        <v>47</v>
      </c>
      <c r="B3425">
        <f t="shared" si="161"/>
        <v>17</v>
      </c>
      <c r="C3425">
        <f t="shared" si="162"/>
        <v>41</v>
      </c>
      <c r="D3425">
        <v>68741.190601136695</v>
      </c>
      <c r="E3425">
        <v>0.54178694085401002</v>
      </c>
    </row>
    <row r="3426" spans="1:5" x14ac:dyDescent="0.3">
      <c r="A3426">
        <f t="shared" si="160"/>
        <v>47</v>
      </c>
      <c r="B3426">
        <f t="shared" si="161"/>
        <v>17</v>
      </c>
      <c r="C3426">
        <f t="shared" si="162"/>
        <v>52</v>
      </c>
      <c r="D3426">
        <v>68752.148249008402</v>
      </c>
      <c r="E3426">
        <v>0.54154958777021001</v>
      </c>
    </row>
    <row r="3427" spans="1:5" x14ac:dyDescent="0.3">
      <c r="A3427">
        <f t="shared" si="160"/>
        <v>47</v>
      </c>
      <c r="B3427">
        <f t="shared" si="161"/>
        <v>18</v>
      </c>
      <c r="C3427">
        <f t="shared" si="162"/>
        <v>3</v>
      </c>
      <c r="D3427">
        <v>68763.2130004512</v>
      </c>
      <c r="E3427">
        <v>0.54175230513748296</v>
      </c>
    </row>
    <row r="3428" spans="1:5" x14ac:dyDescent="0.3">
      <c r="A3428">
        <f t="shared" si="160"/>
        <v>47</v>
      </c>
      <c r="B3428">
        <f t="shared" si="161"/>
        <v>18</v>
      </c>
      <c r="C3428">
        <f t="shared" si="162"/>
        <v>3</v>
      </c>
      <c r="D3428">
        <v>68763.2130004512</v>
      </c>
      <c r="E3428">
        <v>0.54175230513748296</v>
      </c>
    </row>
    <row r="3429" spans="1:5" x14ac:dyDescent="0.3">
      <c r="A3429">
        <f t="shared" si="160"/>
        <v>47</v>
      </c>
      <c r="B3429">
        <f t="shared" si="161"/>
        <v>18</v>
      </c>
      <c r="C3429">
        <f t="shared" si="162"/>
        <v>7</v>
      </c>
      <c r="D3429">
        <v>68767.716697262294</v>
      </c>
      <c r="E3429">
        <v>0.54183476606298597</v>
      </c>
    </row>
    <row r="3430" spans="1:5" x14ac:dyDescent="0.3">
      <c r="A3430">
        <f t="shared" si="160"/>
        <v>47</v>
      </c>
      <c r="B3430">
        <f t="shared" si="161"/>
        <v>18</v>
      </c>
      <c r="C3430">
        <f t="shared" si="162"/>
        <v>15</v>
      </c>
      <c r="D3430">
        <v>68775.716739826603</v>
      </c>
      <c r="E3430">
        <v>0.54166162537616902</v>
      </c>
    </row>
    <row r="3431" spans="1:5" x14ac:dyDescent="0.3">
      <c r="A3431">
        <f t="shared" si="160"/>
        <v>47</v>
      </c>
      <c r="B3431">
        <f t="shared" si="161"/>
        <v>18</v>
      </c>
      <c r="C3431">
        <f t="shared" si="162"/>
        <v>20</v>
      </c>
      <c r="D3431">
        <v>68780.460816429695</v>
      </c>
      <c r="E3431">
        <v>0.54174846053368797</v>
      </c>
    </row>
    <row r="3432" spans="1:5" x14ac:dyDescent="0.3">
      <c r="A3432">
        <f t="shared" si="160"/>
        <v>47</v>
      </c>
      <c r="B3432">
        <f t="shared" si="161"/>
        <v>19</v>
      </c>
      <c r="C3432">
        <f t="shared" si="162"/>
        <v>35</v>
      </c>
      <c r="D3432">
        <v>68855.568578622697</v>
      </c>
      <c r="E3432">
        <v>0.54012836921802199</v>
      </c>
    </row>
    <row r="3433" spans="1:5" x14ac:dyDescent="0.3">
      <c r="A3433">
        <f t="shared" si="160"/>
        <v>47</v>
      </c>
      <c r="B3433">
        <f t="shared" si="161"/>
        <v>19</v>
      </c>
      <c r="C3433">
        <f t="shared" si="162"/>
        <v>45</v>
      </c>
      <c r="D3433">
        <v>68865.314050106099</v>
      </c>
      <c r="E3433">
        <v>0.54030674174920101</v>
      </c>
    </row>
    <row r="3434" spans="1:5" x14ac:dyDescent="0.3">
      <c r="A3434">
        <f t="shared" si="160"/>
        <v>47</v>
      </c>
      <c r="B3434">
        <f t="shared" si="161"/>
        <v>20</v>
      </c>
      <c r="C3434">
        <f t="shared" si="162"/>
        <v>14</v>
      </c>
      <c r="D3434">
        <v>68894.930092245297</v>
      </c>
      <c r="E3434">
        <v>0.53967061407271499</v>
      </c>
    </row>
    <row r="3435" spans="1:5" x14ac:dyDescent="0.3">
      <c r="A3435">
        <f t="shared" si="160"/>
        <v>47</v>
      </c>
      <c r="B3435">
        <f t="shared" si="161"/>
        <v>20</v>
      </c>
      <c r="C3435">
        <f t="shared" si="162"/>
        <v>23</v>
      </c>
      <c r="D3435">
        <v>68903.315928373398</v>
      </c>
      <c r="E3435">
        <v>0.53982402178759403</v>
      </c>
    </row>
    <row r="3436" spans="1:5" x14ac:dyDescent="0.3">
      <c r="A3436">
        <f t="shared" si="160"/>
        <v>47</v>
      </c>
      <c r="B3436">
        <f t="shared" si="161"/>
        <v>20</v>
      </c>
      <c r="C3436">
        <f t="shared" si="162"/>
        <v>23</v>
      </c>
      <c r="D3436">
        <v>68903.315928373398</v>
      </c>
      <c r="E3436">
        <v>0.53982402178759403</v>
      </c>
    </row>
    <row r="3437" spans="1:5" x14ac:dyDescent="0.3">
      <c r="A3437">
        <f t="shared" si="160"/>
        <v>47</v>
      </c>
      <c r="B3437">
        <f t="shared" si="161"/>
        <v>20</v>
      </c>
      <c r="C3437">
        <f t="shared" si="162"/>
        <v>36</v>
      </c>
      <c r="D3437">
        <v>68916.684234836095</v>
      </c>
      <c r="E3437">
        <v>0.54006836585792894</v>
      </c>
    </row>
    <row r="3438" spans="1:5" x14ac:dyDescent="0.3">
      <c r="A3438">
        <f t="shared" si="160"/>
        <v>47</v>
      </c>
      <c r="B3438">
        <f t="shared" si="161"/>
        <v>20</v>
      </c>
      <c r="C3438">
        <f t="shared" si="162"/>
        <v>38</v>
      </c>
      <c r="D3438">
        <v>68918.490165851501</v>
      </c>
      <c r="E3438">
        <v>0.54002962937270305</v>
      </c>
    </row>
    <row r="3439" spans="1:5" x14ac:dyDescent="0.3">
      <c r="A3439">
        <f t="shared" si="160"/>
        <v>47</v>
      </c>
      <c r="B3439">
        <f t="shared" si="161"/>
        <v>20</v>
      </c>
      <c r="C3439">
        <f t="shared" si="162"/>
        <v>43</v>
      </c>
      <c r="D3439">
        <v>68923.479719994299</v>
      </c>
      <c r="E3439">
        <v>0.54012076241284901</v>
      </c>
    </row>
    <row r="3440" spans="1:5" x14ac:dyDescent="0.3">
      <c r="A3440">
        <f t="shared" si="160"/>
        <v>47</v>
      </c>
      <c r="B3440">
        <f t="shared" si="161"/>
        <v>21</v>
      </c>
      <c r="C3440">
        <f t="shared" si="162"/>
        <v>0</v>
      </c>
      <c r="D3440">
        <v>68940</v>
      </c>
      <c r="E3440">
        <v>0.53976667724491501</v>
      </c>
    </row>
    <row r="3441" spans="1:5" x14ac:dyDescent="0.3">
      <c r="A3441">
        <f t="shared" si="160"/>
        <v>50</v>
      </c>
      <c r="B3441">
        <f t="shared" si="161"/>
        <v>9</v>
      </c>
      <c r="C3441">
        <f t="shared" si="162"/>
        <v>0</v>
      </c>
      <c r="D3441">
        <v>72540</v>
      </c>
      <c r="E3441">
        <v>0.53976667724491501</v>
      </c>
    </row>
    <row r="3442" spans="1:5" x14ac:dyDescent="0.3">
      <c r="A3442">
        <f t="shared" si="160"/>
        <v>50</v>
      </c>
      <c r="B3442">
        <f t="shared" si="161"/>
        <v>9</v>
      </c>
      <c r="C3442">
        <f t="shared" si="162"/>
        <v>3</v>
      </c>
      <c r="D3442">
        <v>72543.969919531301</v>
      </c>
      <c r="E3442">
        <v>0.53968165769120102</v>
      </c>
    </row>
    <row r="3443" spans="1:5" x14ac:dyDescent="0.3">
      <c r="A3443">
        <f t="shared" si="160"/>
        <v>50</v>
      </c>
      <c r="B3443">
        <f t="shared" si="161"/>
        <v>9</v>
      </c>
      <c r="C3443">
        <f t="shared" si="162"/>
        <v>6</v>
      </c>
      <c r="D3443">
        <v>72546.773696788499</v>
      </c>
      <c r="E3443">
        <v>0.53973285940843696</v>
      </c>
    </row>
    <row r="3444" spans="1:5" x14ac:dyDescent="0.3">
      <c r="A3444">
        <f t="shared" si="160"/>
        <v>50</v>
      </c>
      <c r="B3444">
        <f t="shared" si="161"/>
        <v>9</v>
      </c>
      <c r="C3444">
        <f t="shared" si="162"/>
        <v>20</v>
      </c>
      <c r="D3444">
        <v>72560.240460260495</v>
      </c>
      <c r="E3444">
        <v>0.53944466014375703</v>
      </c>
    </row>
    <row r="3445" spans="1:5" x14ac:dyDescent="0.3">
      <c r="A3445">
        <f t="shared" si="160"/>
        <v>50</v>
      </c>
      <c r="B3445">
        <f t="shared" si="161"/>
        <v>9</v>
      </c>
      <c r="C3445">
        <f t="shared" si="162"/>
        <v>28</v>
      </c>
      <c r="D3445">
        <v>72568.411605757399</v>
      </c>
      <c r="E3445">
        <v>0.53959382786585297</v>
      </c>
    </row>
    <row r="3446" spans="1:5" x14ac:dyDescent="0.3">
      <c r="A3446">
        <f t="shared" si="160"/>
        <v>50</v>
      </c>
      <c r="B3446">
        <f t="shared" si="161"/>
        <v>9</v>
      </c>
      <c r="C3446">
        <f t="shared" si="162"/>
        <v>39</v>
      </c>
      <c r="D3446">
        <v>72579.123216911597</v>
      </c>
      <c r="E3446">
        <v>0.539364821524561</v>
      </c>
    </row>
    <row r="3447" spans="1:5" x14ac:dyDescent="0.3">
      <c r="A3447">
        <f t="shared" si="160"/>
        <v>50</v>
      </c>
      <c r="B3447">
        <f t="shared" si="161"/>
        <v>9</v>
      </c>
      <c r="C3447">
        <f t="shared" si="162"/>
        <v>43</v>
      </c>
      <c r="D3447">
        <v>72583.398077362202</v>
      </c>
      <c r="E3447">
        <v>0.53944282810277799</v>
      </c>
    </row>
    <row r="3448" spans="1:5" x14ac:dyDescent="0.3">
      <c r="A3448">
        <f t="shared" si="160"/>
        <v>50</v>
      </c>
      <c r="B3448">
        <f t="shared" si="161"/>
        <v>9</v>
      </c>
      <c r="C3448">
        <f t="shared" si="162"/>
        <v>53</v>
      </c>
      <c r="D3448">
        <v>72593.558804809494</v>
      </c>
      <c r="E3448">
        <v>0.53922578417672595</v>
      </c>
    </row>
    <row r="3449" spans="1:5" x14ac:dyDescent="0.3">
      <c r="A3449">
        <f t="shared" si="160"/>
        <v>50</v>
      </c>
      <c r="B3449">
        <f t="shared" si="161"/>
        <v>10</v>
      </c>
      <c r="C3449">
        <f t="shared" si="162"/>
        <v>2</v>
      </c>
      <c r="D3449">
        <v>72602.126431655997</v>
      </c>
      <c r="E3449">
        <v>0.53938205532643801</v>
      </c>
    </row>
    <row r="3450" spans="1:5" x14ac:dyDescent="0.3">
      <c r="A3450">
        <f t="shared" si="160"/>
        <v>50</v>
      </c>
      <c r="B3450">
        <f t="shared" si="161"/>
        <v>10</v>
      </c>
      <c r="C3450">
        <f t="shared" si="162"/>
        <v>12</v>
      </c>
      <c r="D3450">
        <v>72612.461113800498</v>
      </c>
      <c r="E3450">
        <v>0.53916148551049803</v>
      </c>
    </row>
    <row r="3451" spans="1:5" x14ac:dyDescent="0.3">
      <c r="A3451">
        <f t="shared" si="160"/>
        <v>50</v>
      </c>
      <c r="B3451">
        <f t="shared" si="161"/>
        <v>10</v>
      </c>
      <c r="C3451">
        <f t="shared" si="162"/>
        <v>19</v>
      </c>
      <c r="D3451">
        <v>72619.905877313504</v>
      </c>
      <c r="E3451">
        <v>0.53929719937647203</v>
      </c>
    </row>
    <row r="3452" spans="1:5" x14ac:dyDescent="0.3">
      <c r="A3452">
        <f t="shared" si="160"/>
        <v>50</v>
      </c>
      <c r="B3452">
        <f t="shared" si="161"/>
        <v>10</v>
      </c>
      <c r="C3452">
        <f t="shared" si="162"/>
        <v>20</v>
      </c>
      <c r="D3452">
        <v>72620.080825067096</v>
      </c>
      <c r="E3452">
        <v>0.53929346723518001</v>
      </c>
    </row>
    <row r="3453" spans="1:5" x14ac:dyDescent="0.3">
      <c r="A3453">
        <f t="shared" si="160"/>
        <v>50</v>
      </c>
      <c r="B3453">
        <f t="shared" si="161"/>
        <v>10</v>
      </c>
      <c r="C3453">
        <f t="shared" si="162"/>
        <v>26</v>
      </c>
      <c r="D3453">
        <v>72626.604619613994</v>
      </c>
      <c r="E3453">
        <v>0.53941232679783802</v>
      </c>
    </row>
    <row r="3454" spans="1:5" x14ac:dyDescent="0.3">
      <c r="A3454">
        <f t="shared" si="160"/>
        <v>50</v>
      </c>
      <c r="B3454">
        <f t="shared" si="161"/>
        <v>10</v>
      </c>
      <c r="C3454">
        <f t="shared" si="162"/>
        <v>28</v>
      </c>
      <c r="D3454">
        <v>72628.689477348205</v>
      </c>
      <c r="E3454">
        <v>0.53936785640476304</v>
      </c>
    </row>
    <row r="3455" spans="1:5" x14ac:dyDescent="0.3">
      <c r="A3455">
        <f t="shared" si="160"/>
        <v>50</v>
      </c>
      <c r="B3455">
        <f t="shared" si="161"/>
        <v>10</v>
      </c>
      <c r="C3455">
        <f t="shared" si="162"/>
        <v>31</v>
      </c>
      <c r="D3455">
        <v>72631.675267632803</v>
      </c>
      <c r="E3455">
        <v>0.53942223599664596</v>
      </c>
    </row>
    <row r="3456" spans="1:5" x14ac:dyDescent="0.3">
      <c r="A3456">
        <f t="shared" si="160"/>
        <v>50</v>
      </c>
      <c r="B3456">
        <f t="shared" si="161"/>
        <v>10</v>
      </c>
      <c r="C3456">
        <f t="shared" si="162"/>
        <v>32</v>
      </c>
      <c r="D3456">
        <v>72632.943049723894</v>
      </c>
      <c r="E3456">
        <v>0.53939519802605396</v>
      </c>
    </row>
    <row r="3457" spans="1:5" x14ac:dyDescent="0.3">
      <c r="A3457">
        <f t="shared" si="160"/>
        <v>50</v>
      </c>
      <c r="B3457">
        <f t="shared" si="161"/>
        <v>10</v>
      </c>
      <c r="C3457">
        <f t="shared" si="162"/>
        <v>40</v>
      </c>
      <c r="D3457">
        <v>72640.678354350297</v>
      </c>
      <c r="E3457">
        <v>0.53953602106667597</v>
      </c>
    </row>
    <row r="3458" spans="1:5" x14ac:dyDescent="0.3">
      <c r="A3458">
        <f t="shared" si="160"/>
        <v>50</v>
      </c>
      <c r="B3458">
        <f t="shared" si="161"/>
        <v>10</v>
      </c>
      <c r="C3458">
        <f t="shared" si="162"/>
        <v>43</v>
      </c>
      <c r="D3458">
        <v>72643.473546830894</v>
      </c>
      <c r="E3458">
        <v>0.53947642027604603</v>
      </c>
    </row>
    <row r="3459" spans="1:5" x14ac:dyDescent="0.3">
      <c r="A3459">
        <f t="shared" ref="A3459:A3522" si="163">INT(D3459/60/24)</f>
        <v>50</v>
      </c>
      <c r="B3459">
        <f t="shared" ref="B3459:B3522" si="164">INT(((D3459/60/24)-A3459)*24)</f>
        <v>10</v>
      </c>
      <c r="C3459">
        <f t="shared" ref="C3459:C3522" si="165">INT(((((D3459/60/24)-A3459)*24)-B3459)*60)</f>
        <v>51</v>
      </c>
      <c r="D3459">
        <v>72651.631550991398</v>
      </c>
      <c r="E3459">
        <v>0.53962484821407997</v>
      </c>
    </row>
    <row r="3460" spans="1:5" x14ac:dyDescent="0.3">
      <c r="A3460">
        <f t="shared" si="163"/>
        <v>50</v>
      </c>
      <c r="B3460">
        <f t="shared" si="164"/>
        <v>10</v>
      </c>
      <c r="C3460">
        <f t="shared" si="165"/>
        <v>56</v>
      </c>
      <c r="D3460">
        <v>72656.893519680001</v>
      </c>
      <c r="E3460">
        <v>0.53951269033607396</v>
      </c>
    </row>
    <row r="3461" spans="1:5" x14ac:dyDescent="0.3">
      <c r="A3461">
        <f t="shared" si="163"/>
        <v>50</v>
      </c>
      <c r="B3461">
        <f t="shared" si="164"/>
        <v>11</v>
      </c>
      <c r="C3461">
        <f t="shared" si="165"/>
        <v>4</v>
      </c>
      <c r="D3461">
        <v>72664.451766943006</v>
      </c>
      <c r="E3461">
        <v>0.53965012576725302</v>
      </c>
    </row>
    <row r="3462" spans="1:5" x14ac:dyDescent="0.3">
      <c r="A3462">
        <f t="shared" si="163"/>
        <v>50</v>
      </c>
      <c r="B3462">
        <f t="shared" si="164"/>
        <v>11</v>
      </c>
      <c r="C3462">
        <f t="shared" si="165"/>
        <v>10</v>
      </c>
      <c r="D3462">
        <v>72670.675681123903</v>
      </c>
      <c r="E3462">
        <v>0.53951753017001103</v>
      </c>
    </row>
    <row r="3463" spans="1:5" x14ac:dyDescent="0.3">
      <c r="A3463">
        <f t="shared" si="163"/>
        <v>50</v>
      </c>
      <c r="B3463">
        <f t="shared" si="164"/>
        <v>11</v>
      </c>
      <c r="C3463">
        <f t="shared" si="165"/>
        <v>19</v>
      </c>
      <c r="D3463">
        <v>72679.574969118607</v>
      </c>
      <c r="E3463">
        <v>0.53967925214524204</v>
      </c>
    </row>
    <row r="3464" spans="1:5" x14ac:dyDescent="0.3">
      <c r="A3464">
        <f t="shared" si="163"/>
        <v>50</v>
      </c>
      <c r="B3464">
        <f t="shared" si="164"/>
        <v>11</v>
      </c>
      <c r="C3464">
        <f t="shared" si="165"/>
        <v>27</v>
      </c>
      <c r="D3464">
        <v>72687.395435431899</v>
      </c>
      <c r="E3464">
        <v>0.53951274417316597</v>
      </c>
    </row>
    <row r="3465" spans="1:5" x14ac:dyDescent="0.3">
      <c r="A3465">
        <f t="shared" si="163"/>
        <v>50</v>
      </c>
      <c r="B3465">
        <f t="shared" si="164"/>
        <v>11</v>
      </c>
      <c r="C3465">
        <f t="shared" si="165"/>
        <v>35</v>
      </c>
      <c r="D3465">
        <v>72695.399327395702</v>
      </c>
      <c r="E3465">
        <v>0.53965810533268599</v>
      </c>
    </row>
    <row r="3466" spans="1:5" x14ac:dyDescent="0.3">
      <c r="A3466">
        <f t="shared" si="163"/>
        <v>50</v>
      </c>
      <c r="B3466">
        <f t="shared" si="164"/>
        <v>11</v>
      </c>
      <c r="C3466">
        <f t="shared" si="165"/>
        <v>35</v>
      </c>
      <c r="D3466">
        <v>72695.399327395702</v>
      </c>
      <c r="E3466">
        <v>0.53965810533268599</v>
      </c>
    </row>
    <row r="3467" spans="1:5" x14ac:dyDescent="0.3">
      <c r="A3467">
        <f t="shared" si="163"/>
        <v>50</v>
      </c>
      <c r="B3467">
        <f t="shared" si="164"/>
        <v>11</v>
      </c>
      <c r="C3467">
        <f t="shared" si="165"/>
        <v>40</v>
      </c>
      <c r="D3467">
        <v>72700.198154234007</v>
      </c>
      <c r="E3467">
        <v>0.53974521431446598</v>
      </c>
    </row>
    <row r="3468" spans="1:5" x14ac:dyDescent="0.3">
      <c r="A3468">
        <f t="shared" si="163"/>
        <v>50</v>
      </c>
      <c r="B3468">
        <f t="shared" si="164"/>
        <v>11</v>
      </c>
      <c r="C3468">
        <f t="shared" si="165"/>
        <v>40</v>
      </c>
      <c r="D3468">
        <v>72700.198154234007</v>
      </c>
      <c r="E3468">
        <v>0.53974521431446598</v>
      </c>
    </row>
    <row r="3469" spans="1:5" x14ac:dyDescent="0.3">
      <c r="A3469">
        <f t="shared" si="163"/>
        <v>50</v>
      </c>
      <c r="B3469">
        <f t="shared" si="164"/>
        <v>11</v>
      </c>
      <c r="C3469">
        <f t="shared" si="165"/>
        <v>50</v>
      </c>
      <c r="D3469">
        <v>72710.036480053095</v>
      </c>
      <c r="E3469">
        <v>0.53992369795775497</v>
      </c>
    </row>
    <row r="3470" spans="1:5" x14ac:dyDescent="0.3">
      <c r="A3470">
        <f t="shared" si="163"/>
        <v>50</v>
      </c>
      <c r="B3470">
        <f t="shared" si="164"/>
        <v>11</v>
      </c>
      <c r="C3470">
        <f t="shared" si="165"/>
        <v>50</v>
      </c>
      <c r="D3470">
        <v>72710.036480053095</v>
      </c>
      <c r="E3470">
        <v>0.53992369795775497</v>
      </c>
    </row>
    <row r="3471" spans="1:5" x14ac:dyDescent="0.3">
      <c r="A3471">
        <f t="shared" si="163"/>
        <v>50</v>
      </c>
      <c r="B3471">
        <f t="shared" si="164"/>
        <v>11</v>
      </c>
      <c r="C3471">
        <f t="shared" si="165"/>
        <v>59</v>
      </c>
      <c r="D3471">
        <v>72719.015013755998</v>
      </c>
      <c r="E3471">
        <v>0.540086462768822</v>
      </c>
    </row>
    <row r="3472" spans="1:5" x14ac:dyDescent="0.3">
      <c r="A3472">
        <f t="shared" si="163"/>
        <v>50</v>
      </c>
      <c r="B3472">
        <f t="shared" si="164"/>
        <v>11</v>
      </c>
      <c r="C3472">
        <f t="shared" si="165"/>
        <v>59</v>
      </c>
      <c r="D3472">
        <v>72719.015013755998</v>
      </c>
      <c r="E3472">
        <v>0.540086462768822</v>
      </c>
    </row>
    <row r="3473" spans="1:5" x14ac:dyDescent="0.3">
      <c r="A3473">
        <f t="shared" si="163"/>
        <v>50</v>
      </c>
      <c r="B3473">
        <f t="shared" si="164"/>
        <v>12</v>
      </c>
      <c r="C3473">
        <f t="shared" si="165"/>
        <v>6</v>
      </c>
      <c r="D3473">
        <v>72726.811937273</v>
      </c>
      <c r="E3473">
        <v>0.54022771369403</v>
      </c>
    </row>
    <row r="3474" spans="1:5" x14ac:dyDescent="0.3">
      <c r="A3474">
        <f t="shared" si="163"/>
        <v>50</v>
      </c>
      <c r="B3474">
        <f t="shared" si="164"/>
        <v>12</v>
      </c>
      <c r="C3474">
        <f t="shared" si="165"/>
        <v>6</v>
      </c>
      <c r="D3474">
        <v>72726.811937273</v>
      </c>
      <c r="E3474">
        <v>0.54022771369403</v>
      </c>
    </row>
    <row r="3475" spans="1:5" x14ac:dyDescent="0.3">
      <c r="A3475">
        <f t="shared" si="163"/>
        <v>50</v>
      </c>
      <c r="B3475">
        <f t="shared" si="164"/>
        <v>12</v>
      </c>
      <c r="C3475">
        <f t="shared" si="165"/>
        <v>22</v>
      </c>
      <c r="D3475">
        <v>72742.968522371899</v>
      </c>
      <c r="E3475">
        <v>0.54052013424571899</v>
      </c>
    </row>
    <row r="3476" spans="1:5" x14ac:dyDescent="0.3">
      <c r="A3476">
        <f t="shared" si="163"/>
        <v>50</v>
      </c>
      <c r="B3476">
        <f t="shared" si="164"/>
        <v>12</v>
      </c>
      <c r="C3476">
        <f t="shared" si="165"/>
        <v>22</v>
      </c>
      <c r="D3476">
        <v>72742.968522371899</v>
      </c>
      <c r="E3476">
        <v>0.54052013424571899</v>
      </c>
    </row>
    <row r="3477" spans="1:5" x14ac:dyDescent="0.3">
      <c r="A3477">
        <f t="shared" si="163"/>
        <v>50</v>
      </c>
      <c r="B3477">
        <f t="shared" si="164"/>
        <v>12</v>
      </c>
      <c r="C3477">
        <f t="shared" si="165"/>
        <v>35</v>
      </c>
      <c r="D3477">
        <v>72755.651865490901</v>
      </c>
      <c r="E3477">
        <v>0.54074943156315403</v>
      </c>
    </row>
    <row r="3478" spans="1:5" x14ac:dyDescent="0.3">
      <c r="A3478">
        <f t="shared" si="163"/>
        <v>50</v>
      </c>
      <c r="B3478">
        <f t="shared" si="164"/>
        <v>12</v>
      </c>
      <c r="C3478">
        <f t="shared" si="165"/>
        <v>35</v>
      </c>
      <c r="D3478">
        <v>72755.651865490901</v>
      </c>
      <c r="E3478">
        <v>0.54074943156315403</v>
      </c>
    </row>
    <row r="3479" spans="1:5" x14ac:dyDescent="0.3">
      <c r="A3479">
        <f t="shared" si="163"/>
        <v>50</v>
      </c>
      <c r="B3479">
        <f t="shared" si="164"/>
        <v>12</v>
      </c>
      <c r="C3479">
        <f t="shared" si="165"/>
        <v>39</v>
      </c>
      <c r="D3479">
        <v>72759.748397462507</v>
      </c>
      <c r="E3479">
        <v>0.54082344231287405</v>
      </c>
    </row>
    <row r="3480" spans="1:5" x14ac:dyDescent="0.3">
      <c r="A3480">
        <f t="shared" si="163"/>
        <v>50</v>
      </c>
      <c r="B3480">
        <f t="shared" si="164"/>
        <v>12</v>
      </c>
      <c r="C3480">
        <f t="shared" si="165"/>
        <v>39</v>
      </c>
      <c r="D3480">
        <v>72759.748397462507</v>
      </c>
      <c r="E3480">
        <v>0.54082344231287405</v>
      </c>
    </row>
    <row r="3481" spans="1:5" x14ac:dyDescent="0.3">
      <c r="A3481">
        <f t="shared" si="163"/>
        <v>50</v>
      </c>
      <c r="B3481">
        <f t="shared" si="164"/>
        <v>12</v>
      </c>
      <c r="C3481">
        <f t="shared" si="165"/>
        <v>43</v>
      </c>
      <c r="D3481">
        <v>72763.115239825507</v>
      </c>
      <c r="E3481">
        <v>0.54088425213385505</v>
      </c>
    </row>
    <row r="3482" spans="1:5" x14ac:dyDescent="0.3">
      <c r="A3482">
        <f t="shared" si="163"/>
        <v>50</v>
      </c>
      <c r="B3482">
        <f t="shared" si="164"/>
        <v>12</v>
      </c>
      <c r="C3482">
        <f t="shared" si="165"/>
        <v>52</v>
      </c>
      <c r="D3482">
        <v>72772.601559155097</v>
      </c>
      <c r="E3482">
        <v>0.54068250318087696</v>
      </c>
    </row>
    <row r="3483" spans="1:5" x14ac:dyDescent="0.3">
      <c r="A3483">
        <f t="shared" si="163"/>
        <v>50</v>
      </c>
      <c r="B3483">
        <f t="shared" si="164"/>
        <v>12</v>
      </c>
      <c r="C3483">
        <f t="shared" si="165"/>
        <v>56</v>
      </c>
      <c r="D3483">
        <v>72776.155887289206</v>
      </c>
      <c r="E3483">
        <v>0.54074668603573195</v>
      </c>
    </row>
    <row r="3484" spans="1:5" x14ac:dyDescent="0.3">
      <c r="A3484">
        <f t="shared" si="163"/>
        <v>50</v>
      </c>
      <c r="B3484">
        <f t="shared" si="164"/>
        <v>12</v>
      </c>
      <c r="C3484">
        <f t="shared" si="165"/>
        <v>56</v>
      </c>
      <c r="D3484">
        <v>72776.155887289206</v>
      </c>
      <c r="E3484">
        <v>0.54074668603573195</v>
      </c>
    </row>
    <row r="3485" spans="1:5" x14ac:dyDescent="0.3">
      <c r="A3485">
        <f t="shared" si="163"/>
        <v>50</v>
      </c>
      <c r="B3485">
        <f t="shared" si="164"/>
        <v>13</v>
      </c>
      <c r="C3485">
        <f t="shared" si="165"/>
        <v>7</v>
      </c>
      <c r="D3485">
        <v>72787.385882965697</v>
      </c>
      <c r="E3485">
        <v>0.54094935568337199</v>
      </c>
    </row>
    <row r="3486" spans="1:5" x14ac:dyDescent="0.3">
      <c r="A3486">
        <f t="shared" si="163"/>
        <v>50</v>
      </c>
      <c r="B3486">
        <f t="shared" si="164"/>
        <v>13</v>
      </c>
      <c r="C3486">
        <f t="shared" si="165"/>
        <v>7</v>
      </c>
      <c r="D3486">
        <v>72787.385882965697</v>
      </c>
      <c r="E3486">
        <v>0.54094935568337199</v>
      </c>
    </row>
    <row r="3487" spans="1:5" x14ac:dyDescent="0.3">
      <c r="A3487">
        <f t="shared" si="163"/>
        <v>50</v>
      </c>
      <c r="B3487">
        <f t="shared" si="164"/>
        <v>13</v>
      </c>
      <c r="C3487">
        <f t="shared" si="165"/>
        <v>18</v>
      </c>
      <c r="D3487">
        <v>72798.520852754504</v>
      </c>
      <c r="E3487">
        <v>0.54115013384662802</v>
      </c>
    </row>
    <row r="3488" spans="1:5" x14ac:dyDescent="0.3">
      <c r="A3488">
        <f t="shared" si="163"/>
        <v>50</v>
      </c>
      <c r="B3488">
        <f t="shared" si="164"/>
        <v>13</v>
      </c>
      <c r="C3488">
        <f t="shared" si="165"/>
        <v>18</v>
      </c>
      <c r="D3488">
        <v>72798.520852754504</v>
      </c>
      <c r="E3488">
        <v>0.54115013384662802</v>
      </c>
    </row>
    <row r="3489" spans="1:5" x14ac:dyDescent="0.3">
      <c r="A3489">
        <f t="shared" si="163"/>
        <v>50</v>
      </c>
      <c r="B3489">
        <f t="shared" si="164"/>
        <v>13</v>
      </c>
      <c r="C3489">
        <f t="shared" si="165"/>
        <v>29</v>
      </c>
      <c r="D3489">
        <v>72809.223778737898</v>
      </c>
      <c r="E3489">
        <v>0.54134295621913398</v>
      </c>
    </row>
    <row r="3490" spans="1:5" x14ac:dyDescent="0.3">
      <c r="A3490">
        <f t="shared" si="163"/>
        <v>50</v>
      </c>
      <c r="B3490">
        <f t="shared" si="164"/>
        <v>13</v>
      </c>
      <c r="C3490">
        <f t="shared" si="165"/>
        <v>29</v>
      </c>
      <c r="D3490">
        <v>72809.223778737898</v>
      </c>
      <c r="E3490">
        <v>0.54134295621913398</v>
      </c>
    </row>
    <row r="3491" spans="1:5" x14ac:dyDescent="0.3">
      <c r="A3491">
        <f t="shared" si="163"/>
        <v>50</v>
      </c>
      <c r="B3491">
        <f t="shared" si="164"/>
        <v>13</v>
      </c>
      <c r="C3491">
        <f t="shared" si="165"/>
        <v>33</v>
      </c>
      <c r="D3491">
        <v>72813.034745670098</v>
      </c>
      <c r="E3491">
        <v>0.54141157493082404</v>
      </c>
    </row>
    <row r="3492" spans="1:5" x14ac:dyDescent="0.3">
      <c r="A3492">
        <f t="shared" si="163"/>
        <v>50</v>
      </c>
      <c r="B3492">
        <f t="shared" si="164"/>
        <v>13</v>
      </c>
      <c r="C3492">
        <f t="shared" si="165"/>
        <v>47</v>
      </c>
      <c r="D3492">
        <v>72827.249172914293</v>
      </c>
      <c r="E3492">
        <v>0.54110962569382304</v>
      </c>
    </row>
    <row r="3493" spans="1:5" x14ac:dyDescent="0.3">
      <c r="A3493">
        <f t="shared" si="163"/>
        <v>50</v>
      </c>
      <c r="B3493">
        <f t="shared" si="164"/>
        <v>13</v>
      </c>
      <c r="C3493">
        <f t="shared" si="165"/>
        <v>52</v>
      </c>
      <c r="D3493">
        <v>72832.032757356006</v>
      </c>
      <c r="E3493">
        <v>0.54119573655347497</v>
      </c>
    </row>
    <row r="3494" spans="1:5" x14ac:dyDescent="0.3">
      <c r="A3494">
        <f t="shared" si="163"/>
        <v>50</v>
      </c>
      <c r="B3494">
        <f t="shared" si="164"/>
        <v>13</v>
      </c>
      <c r="C3494">
        <f t="shared" si="165"/>
        <v>55</v>
      </c>
      <c r="D3494">
        <v>72835.351438361598</v>
      </c>
      <c r="E3494">
        <v>0.54112529014227095</v>
      </c>
    </row>
    <row r="3495" spans="1:5" x14ac:dyDescent="0.3">
      <c r="A3495">
        <f t="shared" si="163"/>
        <v>50</v>
      </c>
      <c r="B3495">
        <f t="shared" si="164"/>
        <v>14</v>
      </c>
      <c r="C3495">
        <f t="shared" si="165"/>
        <v>5</v>
      </c>
      <c r="D3495">
        <v>72845.985237427507</v>
      </c>
      <c r="E3495">
        <v>0.54131660137434401</v>
      </c>
    </row>
    <row r="3496" spans="1:5" x14ac:dyDescent="0.3">
      <c r="A3496">
        <f t="shared" si="163"/>
        <v>50</v>
      </c>
      <c r="B3496">
        <f t="shared" si="164"/>
        <v>14</v>
      </c>
      <c r="C3496">
        <f t="shared" si="165"/>
        <v>5</v>
      </c>
      <c r="D3496">
        <v>72845.985237427507</v>
      </c>
      <c r="E3496">
        <v>0.54131660137434401</v>
      </c>
    </row>
    <row r="3497" spans="1:5" x14ac:dyDescent="0.3">
      <c r="A3497">
        <f t="shared" si="163"/>
        <v>50</v>
      </c>
      <c r="B3497">
        <f t="shared" si="164"/>
        <v>14</v>
      </c>
      <c r="C3497">
        <f t="shared" si="165"/>
        <v>25</v>
      </c>
      <c r="D3497">
        <v>72865.3499134874</v>
      </c>
      <c r="E3497">
        <v>0.541664579186933</v>
      </c>
    </row>
    <row r="3498" spans="1:5" x14ac:dyDescent="0.3">
      <c r="A3498">
        <f t="shared" si="163"/>
        <v>50</v>
      </c>
      <c r="B3498">
        <f t="shared" si="164"/>
        <v>14</v>
      </c>
      <c r="C3498">
        <f t="shared" si="165"/>
        <v>25</v>
      </c>
      <c r="D3498">
        <v>72865.3499134874</v>
      </c>
      <c r="E3498">
        <v>0.541664579186933</v>
      </c>
    </row>
    <row r="3499" spans="1:5" x14ac:dyDescent="0.3">
      <c r="A3499">
        <f t="shared" si="163"/>
        <v>50</v>
      </c>
      <c r="B3499">
        <f t="shared" si="164"/>
        <v>14</v>
      </c>
      <c r="C3499">
        <f t="shared" si="165"/>
        <v>30</v>
      </c>
      <c r="D3499">
        <v>72870.705355337093</v>
      </c>
      <c r="E3499">
        <v>0.54176072179872703</v>
      </c>
    </row>
    <row r="3500" spans="1:5" x14ac:dyDescent="0.3">
      <c r="A3500">
        <f t="shared" si="163"/>
        <v>50</v>
      </c>
      <c r="B3500">
        <f t="shared" si="164"/>
        <v>14</v>
      </c>
      <c r="C3500">
        <f t="shared" si="165"/>
        <v>30</v>
      </c>
      <c r="D3500">
        <v>72870.705355337093</v>
      </c>
      <c r="E3500">
        <v>0.54176072179872703</v>
      </c>
    </row>
    <row r="3501" spans="1:5" x14ac:dyDescent="0.3">
      <c r="A3501">
        <f t="shared" si="163"/>
        <v>50</v>
      </c>
      <c r="B3501">
        <f t="shared" si="164"/>
        <v>14</v>
      </c>
      <c r="C3501">
        <f t="shared" si="165"/>
        <v>39</v>
      </c>
      <c r="D3501">
        <v>72879.319108655895</v>
      </c>
      <c r="E3501">
        <v>0.541915274082859</v>
      </c>
    </row>
    <row r="3502" spans="1:5" x14ac:dyDescent="0.3">
      <c r="A3502">
        <f t="shared" si="163"/>
        <v>50</v>
      </c>
      <c r="B3502">
        <f t="shared" si="164"/>
        <v>14</v>
      </c>
      <c r="C3502">
        <f t="shared" si="165"/>
        <v>39</v>
      </c>
      <c r="D3502">
        <v>72879.319108655895</v>
      </c>
      <c r="E3502">
        <v>0.541915274082859</v>
      </c>
    </row>
    <row r="3503" spans="1:5" x14ac:dyDescent="0.3">
      <c r="A3503">
        <f t="shared" si="163"/>
        <v>50</v>
      </c>
      <c r="B3503">
        <f t="shared" si="164"/>
        <v>14</v>
      </c>
      <c r="C3503">
        <f t="shared" si="165"/>
        <v>51</v>
      </c>
      <c r="D3503">
        <v>72891.849189125904</v>
      </c>
      <c r="E3503">
        <v>0.54213990903727405</v>
      </c>
    </row>
    <row r="3504" spans="1:5" x14ac:dyDescent="0.3">
      <c r="A3504">
        <f t="shared" si="163"/>
        <v>50</v>
      </c>
      <c r="B3504">
        <f t="shared" si="164"/>
        <v>14</v>
      </c>
      <c r="C3504">
        <f t="shared" si="165"/>
        <v>51</v>
      </c>
      <c r="D3504">
        <v>72891.849189125904</v>
      </c>
      <c r="E3504">
        <v>0.54213990903727405</v>
      </c>
    </row>
    <row r="3505" spans="1:5" x14ac:dyDescent="0.3">
      <c r="A3505">
        <f t="shared" si="163"/>
        <v>50</v>
      </c>
      <c r="B3505">
        <f t="shared" si="164"/>
        <v>14</v>
      </c>
      <c r="C3505">
        <f t="shared" si="165"/>
        <v>56</v>
      </c>
      <c r="D3505">
        <v>72896.398212304295</v>
      </c>
      <c r="E3505">
        <v>0.54222140785212902</v>
      </c>
    </row>
    <row r="3506" spans="1:5" x14ac:dyDescent="0.3">
      <c r="A3506">
        <f t="shared" si="163"/>
        <v>50</v>
      </c>
      <c r="B3506">
        <f t="shared" si="164"/>
        <v>14</v>
      </c>
      <c r="C3506">
        <f t="shared" si="165"/>
        <v>56</v>
      </c>
      <c r="D3506">
        <v>72896.398212304295</v>
      </c>
      <c r="E3506">
        <v>0.54222140785212902</v>
      </c>
    </row>
    <row r="3507" spans="1:5" x14ac:dyDescent="0.3">
      <c r="A3507">
        <f t="shared" si="163"/>
        <v>50</v>
      </c>
      <c r="B3507">
        <f t="shared" si="164"/>
        <v>15</v>
      </c>
      <c r="C3507">
        <f t="shared" si="165"/>
        <v>3</v>
      </c>
      <c r="D3507">
        <v>72903.1108078791</v>
      </c>
      <c r="E3507">
        <v>0.54234161554418103</v>
      </c>
    </row>
    <row r="3508" spans="1:5" x14ac:dyDescent="0.3">
      <c r="A3508">
        <f t="shared" si="163"/>
        <v>50</v>
      </c>
      <c r="B3508">
        <f t="shared" si="164"/>
        <v>15</v>
      </c>
      <c r="C3508">
        <f t="shared" si="165"/>
        <v>27</v>
      </c>
      <c r="D3508">
        <v>72927.522448261705</v>
      </c>
      <c r="E3508">
        <v>0.54182419739594201</v>
      </c>
    </row>
    <row r="3509" spans="1:5" x14ac:dyDescent="0.3">
      <c r="A3509">
        <f t="shared" si="163"/>
        <v>50</v>
      </c>
      <c r="B3509">
        <f t="shared" si="164"/>
        <v>15</v>
      </c>
      <c r="C3509">
        <f t="shared" si="165"/>
        <v>34</v>
      </c>
      <c r="D3509">
        <v>72934.051274465106</v>
      </c>
      <c r="E3509">
        <v>0.54194107417147697</v>
      </c>
    </row>
    <row r="3510" spans="1:5" x14ac:dyDescent="0.3">
      <c r="A3510">
        <f t="shared" si="163"/>
        <v>50</v>
      </c>
      <c r="B3510">
        <f t="shared" si="164"/>
        <v>15</v>
      </c>
      <c r="C3510">
        <f t="shared" si="165"/>
        <v>34</v>
      </c>
      <c r="D3510">
        <v>72934.051274465106</v>
      </c>
      <c r="E3510">
        <v>0.54194107417147697</v>
      </c>
    </row>
    <row r="3511" spans="1:5" x14ac:dyDescent="0.3">
      <c r="A3511">
        <f t="shared" si="163"/>
        <v>50</v>
      </c>
      <c r="B3511">
        <f t="shared" si="164"/>
        <v>15</v>
      </c>
      <c r="C3511">
        <f t="shared" si="165"/>
        <v>51</v>
      </c>
      <c r="D3511">
        <v>72951.874711210796</v>
      </c>
      <c r="E3511">
        <v>0.54225983975901604</v>
      </c>
    </row>
    <row r="3512" spans="1:5" x14ac:dyDescent="0.3">
      <c r="A3512">
        <f t="shared" si="163"/>
        <v>50</v>
      </c>
      <c r="B3512">
        <f t="shared" si="164"/>
        <v>15</v>
      </c>
      <c r="C3512">
        <f t="shared" si="165"/>
        <v>51</v>
      </c>
      <c r="D3512">
        <v>72951.874711210796</v>
      </c>
      <c r="E3512">
        <v>0.54225983975901604</v>
      </c>
    </row>
    <row r="3513" spans="1:5" x14ac:dyDescent="0.3">
      <c r="A3513">
        <f t="shared" si="163"/>
        <v>50</v>
      </c>
      <c r="B3513">
        <f t="shared" si="164"/>
        <v>15</v>
      </c>
      <c r="C3513">
        <f t="shared" si="165"/>
        <v>58</v>
      </c>
      <c r="D3513">
        <v>72958.241178922995</v>
      </c>
      <c r="E3513">
        <v>0.54237359417058495</v>
      </c>
    </row>
    <row r="3514" spans="1:5" x14ac:dyDescent="0.3">
      <c r="A3514">
        <f t="shared" si="163"/>
        <v>50</v>
      </c>
      <c r="B3514">
        <f t="shared" si="164"/>
        <v>15</v>
      </c>
      <c r="C3514">
        <f t="shared" si="165"/>
        <v>58</v>
      </c>
      <c r="D3514">
        <v>72958.241178922995</v>
      </c>
      <c r="E3514">
        <v>0.54237359417058495</v>
      </c>
    </row>
    <row r="3515" spans="1:5" x14ac:dyDescent="0.3">
      <c r="A3515">
        <f t="shared" si="163"/>
        <v>50</v>
      </c>
      <c r="B3515">
        <f t="shared" si="164"/>
        <v>16</v>
      </c>
      <c r="C3515">
        <f t="shared" si="165"/>
        <v>7</v>
      </c>
      <c r="D3515">
        <v>72967.296988314396</v>
      </c>
      <c r="E3515">
        <v>0.54253530367531999</v>
      </c>
    </row>
    <row r="3516" spans="1:5" x14ac:dyDescent="0.3">
      <c r="A3516">
        <f t="shared" si="163"/>
        <v>50</v>
      </c>
      <c r="B3516">
        <f t="shared" si="164"/>
        <v>16</v>
      </c>
      <c r="C3516">
        <f t="shared" si="165"/>
        <v>7</v>
      </c>
      <c r="D3516">
        <v>72967.296988314396</v>
      </c>
      <c r="E3516">
        <v>0.54253530367531999</v>
      </c>
    </row>
    <row r="3517" spans="1:5" x14ac:dyDescent="0.3">
      <c r="A3517">
        <f t="shared" si="163"/>
        <v>50</v>
      </c>
      <c r="B3517">
        <f t="shared" si="164"/>
        <v>16</v>
      </c>
      <c r="C3517">
        <f t="shared" si="165"/>
        <v>10</v>
      </c>
      <c r="D3517">
        <v>72970.093234064901</v>
      </c>
      <c r="E3517">
        <v>0.54258521311971497</v>
      </c>
    </row>
    <row r="3518" spans="1:5" x14ac:dyDescent="0.3">
      <c r="A3518">
        <f t="shared" si="163"/>
        <v>50</v>
      </c>
      <c r="B3518">
        <f t="shared" si="164"/>
        <v>16</v>
      </c>
      <c r="C3518">
        <f t="shared" si="165"/>
        <v>21</v>
      </c>
      <c r="D3518">
        <v>72981.133429517504</v>
      </c>
      <c r="E3518">
        <v>0.54235159447649295</v>
      </c>
    </row>
    <row r="3519" spans="1:5" x14ac:dyDescent="0.3">
      <c r="A3519">
        <f t="shared" si="163"/>
        <v>50</v>
      </c>
      <c r="B3519">
        <f t="shared" si="164"/>
        <v>16</v>
      </c>
      <c r="C3519">
        <f t="shared" si="165"/>
        <v>24</v>
      </c>
      <c r="D3519">
        <v>72984.262287845995</v>
      </c>
      <c r="E3519">
        <v>0.54240743219212295</v>
      </c>
    </row>
    <row r="3520" spans="1:5" x14ac:dyDescent="0.3">
      <c r="A3520">
        <f t="shared" si="163"/>
        <v>50</v>
      </c>
      <c r="B3520">
        <f t="shared" si="164"/>
        <v>16</v>
      </c>
      <c r="C3520">
        <f t="shared" si="165"/>
        <v>36</v>
      </c>
      <c r="D3520">
        <v>72996.729206757096</v>
      </c>
      <c r="E3520">
        <v>0.542143869778559</v>
      </c>
    </row>
    <row r="3521" spans="1:5" x14ac:dyDescent="0.3">
      <c r="A3521">
        <f t="shared" si="163"/>
        <v>50</v>
      </c>
      <c r="B3521">
        <f t="shared" si="164"/>
        <v>16</v>
      </c>
      <c r="C3521">
        <f t="shared" si="165"/>
        <v>46</v>
      </c>
      <c r="D3521">
        <v>73006.434302570997</v>
      </c>
      <c r="E3521">
        <v>0.54231699618795304</v>
      </c>
    </row>
    <row r="3522" spans="1:5" x14ac:dyDescent="0.3">
      <c r="A3522">
        <f t="shared" si="163"/>
        <v>50</v>
      </c>
      <c r="B3522">
        <f t="shared" si="164"/>
        <v>16</v>
      </c>
      <c r="C3522">
        <f t="shared" si="165"/>
        <v>46</v>
      </c>
      <c r="D3522">
        <v>73006.434302570997</v>
      </c>
      <c r="E3522">
        <v>0.54231699618795304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17</v>
      </c>
      <c r="C3523">
        <f t="shared" ref="C3523:C3586" si="168">INT(((((D3523/60/24)-A3523)*24)-B3523)*60)</f>
        <v>0</v>
      </c>
      <c r="D3523">
        <v>73020.006390712195</v>
      </c>
      <c r="E3523">
        <v>0.54255888530487795</v>
      </c>
    </row>
    <row r="3524" spans="1:5" x14ac:dyDescent="0.3">
      <c r="A3524">
        <f t="shared" si="166"/>
        <v>50</v>
      </c>
      <c r="B3524">
        <f t="shared" si="167"/>
        <v>17</v>
      </c>
      <c r="C3524">
        <f t="shared" si="168"/>
        <v>0</v>
      </c>
      <c r="D3524">
        <v>73020.006390712195</v>
      </c>
      <c r="E3524">
        <v>0.54255888530487795</v>
      </c>
    </row>
    <row r="3525" spans="1:5" x14ac:dyDescent="0.3">
      <c r="A3525">
        <f t="shared" si="166"/>
        <v>50</v>
      </c>
      <c r="B3525">
        <f t="shared" si="167"/>
        <v>17</v>
      </c>
      <c r="C3525">
        <f t="shared" si="168"/>
        <v>10</v>
      </c>
      <c r="D3525">
        <v>73030.575730208002</v>
      </c>
      <c r="E3525">
        <v>0.54274708079303402</v>
      </c>
    </row>
    <row r="3526" spans="1:5" x14ac:dyDescent="0.3">
      <c r="A3526">
        <f t="shared" si="166"/>
        <v>50</v>
      </c>
      <c r="B3526">
        <f t="shared" si="167"/>
        <v>17</v>
      </c>
      <c r="C3526">
        <f t="shared" si="168"/>
        <v>10</v>
      </c>
      <c r="D3526">
        <v>73030.575730208002</v>
      </c>
      <c r="E3526">
        <v>0.54274708079303402</v>
      </c>
    </row>
    <row r="3527" spans="1:5" x14ac:dyDescent="0.3">
      <c r="A3527">
        <f t="shared" si="166"/>
        <v>50</v>
      </c>
      <c r="B3527">
        <f t="shared" si="167"/>
        <v>17</v>
      </c>
      <c r="C3527">
        <f t="shared" si="168"/>
        <v>15</v>
      </c>
      <c r="D3527">
        <v>73035.469435684994</v>
      </c>
      <c r="E3527">
        <v>0.54283416467062995</v>
      </c>
    </row>
    <row r="3528" spans="1:5" x14ac:dyDescent="0.3">
      <c r="A3528">
        <f t="shared" si="166"/>
        <v>50</v>
      </c>
      <c r="B3528">
        <f t="shared" si="167"/>
        <v>17</v>
      </c>
      <c r="C3528">
        <f t="shared" si="168"/>
        <v>25</v>
      </c>
      <c r="D3528">
        <v>73045.089471264495</v>
      </c>
      <c r="E3528">
        <v>0.54263101097285005</v>
      </c>
    </row>
    <row r="3529" spans="1:5" x14ac:dyDescent="0.3">
      <c r="A3529">
        <f t="shared" si="166"/>
        <v>50</v>
      </c>
      <c r="B3529">
        <f t="shared" si="167"/>
        <v>17</v>
      </c>
      <c r="C3529">
        <f t="shared" si="168"/>
        <v>29</v>
      </c>
      <c r="D3529">
        <v>73049.8301589279</v>
      </c>
      <c r="E3529">
        <v>0.54271534616722905</v>
      </c>
    </row>
    <row r="3530" spans="1:5" x14ac:dyDescent="0.3">
      <c r="A3530">
        <f t="shared" si="166"/>
        <v>50</v>
      </c>
      <c r="B3530">
        <f t="shared" si="167"/>
        <v>18</v>
      </c>
      <c r="C3530">
        <f t="shared" si="168"/>
        <v>0</v>
      </c>
      <c r="D3530">
        <v>73080.354910787399</v>
      </c>
      <c r="E3530">
        <v>0.54207175553572895</v>
      </c>
    </row>
    <row r="3531" spans="1:5" x14ac:dyDescent="0.3">
      <c r="A3531">
        <f t="shared" si="166"/>
        <v>50</v>
      </c>
      <c r="B3531">
        <f t="shared" si="167"/>
        <v>18</v>
      </c>
      <c r="C3531">
        <f t="shared" si="168"/>
        <v>8</v>
      </c>
      <c r="D3531">
        <v>73088.722041137502</v>
      </c>
      <c r="E3531">
        <v>0.54222056079706504</v>
      </c>
    </row>
    <row r="3532" spans="1:5" x14ac:dyDescent="0.3">
      <c r="A3532">
        <f t="shared" si="166"/>
        <v>50</v>
      </c>
      <c r="B3532">
        <f t="shared" si="167"/>
        <v>18</v>
      </c>
      <c r="C3532">
        <f t="shared" si="168"/>
        <v>8</v>
      </c>
      <c r="D3532">
        <v>73088.722041137502</v>
      </c>
      <c r="E3532">
        <v>0.54222056079706504</v>
      </c>
    </row>
    <row r="3533" spans="1:5" x14ac:dyDescent="0.3">
      <c r="A3533">
        <f t="shared" si="166"/>
        <v>50</v>
      </c>
      <c r="B3533">
        <f t="shared" si="167"/>
        <v>18</v>
      </c>
      <c r="C3533">
        <f t="shared" si="168"/>
        <v>23</v>
      </c>
      <c r="D3533">
        <v>73103.416179096006</v>
      </c>
      <c r="E3533">
        <v>0.54248165483007305</v>
      </c>
    </row>
    <row r="3534" spans="1:5" x14ac:dyDescent="0.3">
      <c r="A3534">
        <f t="shared" si="166"/>
        <v>50</v>
      </c>
      <c r="B3534">
        <f t="shared" si="167"/>
        <v>18</v>
      </c>
      <c r="C3534">
        <f t="shared" si="168"/>
        <v>23</v>
      </c>
      <c r="D3534">
        <v>73103.416179096006</v>
      </c>
      <c r="E3534">
        <v>0.54248165483007305</v>
      </c>
    </row>
    <row r="3535" spans="1:5" x14ac:dyDescent="0.3">
      <c r="A3535">
        <f t="shared" si="166"/>
        <v>50</v>
      </c>
      <c r="B3535">
        <f t="shared" si="167"/>
        <v>18</v>
      </c>
      <c r="C3535">
        <f t="shared" si="168"/>
        <v>27</v>
      </c>
      <c r="D3535">
        <v>73107.695069617999</v>
      </c>
      <c r="E3535">
        <v>0.54255762867660795</v>
      </c>
    </row>
    <row r="3536" spans="1:5" x14ac:dyDescent="0.3">
      <c r="A3536">
        <f t="shared" si="166"/>
        <v>50</v>
      </c>
      <c r="B3536">
        <f t="shared" si="167"/>
        <v>18</v>
      </c>
      <c r="C3536">
        <f t="shared" si="168"/>
        <v>29</v>
      </c>
      <c r="D3536">
        <v>73109.989112634197</v>
      </c>
      <c r="E3536">
        <v>0.542509330226287</v>
      </c>
    </row>
    <row r="3537" spans="1:5" x14ac:dyDescent="0.3">
      <c r="A3537">
        <f t="shared" si="166"/>
        <v>50</v>
      </c>
      <c r="B3537">
        <f t="shared" si="167"/>
        <v>18</v>
      </c>
      <c r="C3537">
        <f t="shared" si="168"/>
        <v>44</v>
      </c>
      <c r="D3537">
        <v>73124.033978524298</v>
      </c>
      <c r="E3537">
        <v>0.54275853076287905</v>
      </c>
    </row>
    <row r="3538" spans="1:5" x14ac:dyDescent="0.3">
      <c r="A3538">
        <f t="shared" si="166"/>
        <v>50</v>
      </c>
      <c r="B3538">
        <f t="shared" si="167"/>
        <v>18</v>
      </c>
      <c r="C3538">
        <f t="shared" si="168"/>
        <v>44</v>
      </c>
      <c r="D3538">
        <v>73124.033978524298</v>
      </c>
      <c r="E3538">
        <v>0.54275853076287905</v>
      </c>
    </row>
    <row r="3539" spans="1:5" x14ac:dyDescent="0.3">
      <c r="A3539">
        <f t="shared" si="166"/>
        <v>50</v>
      </c>
      <c r="B3539">
        <f t="shared" si="167"/>
        <v>18</v>
      </c>
      <c r="C3539">
        <f t="shared" si="168"/>
        <v>58</v>
      </c>
      <c r="D3539">
        <v>73138.581976450499</v>
      </c>
      <c r="E3539">
        <v>0.54301637237418499</v>
      </c>
    </row>
    <row r="3540" spans="1:5" x14ac:dyDescent="0.3">
      <c r="A3540">
        <f t="shared" si="166"/>
        <v>50</v>
      </c>
      <c r="B3540">
        <f t="shared" si="167"/>
        <v>18</v>
      </c>
      <c r="C3540">
        <f t="shared" si="168"/>
        <v>58</v>
      </c>
      <c r="D3540">
        <v>73138.581976450499</v>
      </c>
      <c r="E3540">
        <v>0.54301637237418499</v>
      </c>
    </row>
    <row r="3541" spans="1:5" x14ac:dyDescent="0.3">
      <c r="A3541">
        <f t="shared" si="166"/>
        <v>50</v>
      </c>
      <c r="B3541">
        <f t="shared" si="167"/>
        <v>19</v>
      </c>
      <c r="C3541">
        <f t="shared" si="168"/>
        <v>1</v>
      </c>
      <c r="D3541">
        <v>73141.695187798396</v>
      </c>
      <c r="E3541">
        <v>0.54307151164333001</v>
      </c>
    </row>
    <row r="3542" spans="1:5" x14ac:dyDescent="0.3">
      <c r="A3542">
        <f t="shared" si="166"/>
        <v>50</v>
      </c>
      <c r="B3542">
        <f t="shared" si="167"/>
        <v>19</v>
      </c>
      <c r="C3542">
        <f t="shared" si="168"/>
        <v>35</v>
      </c>
      <c r="D3542">
        <v>73175.474507674793</v>
      </c>
      <c r="E3542">
        <v>0.54236145747722297</v>
      </c>
    </row>
    <row r="3543" spans="1:5" x14ac:dyDescent="0.3">
      <c r="A3543">
        <f t="shared" si="166"/>
        <v>50</v>
      </c>
      <c r="B3543">
        <f t="shared" si="167"/>
        <v>19</v>
      </c>
      <c r="C3543">
        <f t="shared" si="168"/>
        <v>44</v>
      </c>
      <c r="D3543">
        <v>73184.932675051896</v>
      </c>
      <c r="E3543">
        <v>0.542528934095864</v>
      </c>
    </row>
    <row r="3544" spans="1:5" x14ac:dyDescent="0.3">
      <c r="A3544">
        <f t="shared" si="166"/>
        <v>50</v>
      </c>
      <c r="B3544">
        <f t="shared" si="167"/>
        <v>19</v>
      </c>
      <c r="C3544">
        <f t="shared" si="168"/>
        <v>44</v>
      </c>
      <c r="D3544">
        <v>73184.932675051896</v>
      </c>
      <c r="E3544">
        <v>0.542528934095864</v>
      </c>
    </row>
    <row r="3545" spans="1:5" x14ac:dyDescent="0.3">
      <c r="A3545">
        <f t="shared" si="166"/>
        <v>50</v>
      </c>
      <c r="B3545">
        <f t="shared" si="167"/>
        <v>19</v>
      </c>
      <c r="C3545">
        <f t="shared" si="168"/>
        <v>58</v>
      </c>
      <c r="D3545">
        <v>73198.198413946593</v>
      </c>
      <c r="E3545">
        <v>0.54276362529959798</v>
      </c>
    </row>
    <row r="3546" spans="1:5" x14ac:dyDescent="0.3">
      <c r="A3546">
        <f t="shared" si="166"/>
        <v>50</v>
      </c>
      <c r="B3546">
        <f t="shared" si="167"/>
        <v>19</v>
      </c>
      <c r="C3546">
        <f t="shared" si="168"/>
        <v>58</v>
      </c>
      <c r="D3546">
        <v>73198.198413946593</v>
      </c>
      <c r="E3546">
        <v>0.54276362529959798</v>
      </c>
    </row>
    <row r="3547" spans="1:5" x14ac:dyDescent="0.3">
      <c r="A3547">
        <f t="shared" si="166"/>
        <v>50</v>
      </c>
      <c r="B3547">
        <f t="shared" si="167"/>
        <v>20</v>
      </c>
      <c r="C3547">
        <f t="shared" si="168"/>
        <v>3</v>
      </c>
      <c r="D3547">
        <v>73203.899107425197</v>
      </c>
      <c r="E3547">
        <v>0.54286440532540103</v>
      </c>
    </row>
    <row r="3548" spans="1:5" x14ac:dyDescent="0.3">
      <c r="A3548">
        <f t="shared" si="166"/>
        <v>50</v>
      </c>
      <c r="B3548">
        <f t="shared" si="167"/>
        <v>21</v>
      </c>
      <c r="C3548">
        <f t="shared" si="168"/>
        <v>0</v>
      </c>
      <c r="D3548">
        <v>73260</v>
      </c>
      <c r="E3548">
        <v>0.541689437050485</v>
      </c>
    </row>
    <row r="3549" spans="1:5" x14ac:dyDescent="0.3">
      <c r="A3549">
        <f t="shared" si="166"/>
        <v>51</v>
      </c>
      <c r="B3549">
        <f t="shared" si="167"/>
        <v>9</v>
      </c>
      <c r="C3549">
        <f t="shared" si="168"/>
        <v>0</v>
      </c>
      <c r="D3549">
        <v>73980</v>
      </c>
      <c r="E3549">
        <v>0.541689437050485</v>
      </c>
    </row>
    <row r="3550" spans="1:5" x14ac:dyDescent="0.3">
      <c r="A3550">
        <f t="shared" si="166"/>
        <v>51</v>
      </c>
      <c r="B3550">
        <f t="shared" si="167"/>
        <v>9</v>
      </c>
      <c r="C3550">
        <f t="shared" si="168"/>
        <v>8</v>
      </c>
      <c r="D3550">
        <v>73988.598660235206</v>
      </c>
      <c r="E3550">
        <v>0.54150979743774397</v>
      </c>
    </row>
    <row r="3551" spans="1:5" x14ac:dyDescent="0.3">
      <c r="A3551">
        <f t="shared" si="166"/>
        <v>51</v>
      </c>
      <c r="B3551">
        <f t="shared" si="167"/>
        <v>9</v>
      </c>
      <c r="C3551">
        <f t="shared" si="168"/>
        <v>16</v>
      </c>
      <c r="D3551">
        <v>73996.045319745303</v>
      </c>
      <c r="E3551">
        <v>0.54164143741543003</v>
      </c>
    </row>
    <row r="3552" spans="1:5" x14ac:dyDescent="0.3">
      <c r="A3552">
        <f t="shared" si="166"/>
        <v>51</v>
      </c>
      <c r="B3552">
        <f t="shared" si="167"/>
        <v>9</v>
      </c>
      <c r="C3552">
        <f t="shared" si="168"/>
        <v>26</v>
      </c>
      <c r="D3552">
        <v>74006.387983211302</v>
      </c>
      <c r="E3552">
        <v>0.54142553009491801</v>
      </c>
    </row>
    <row r="3553" spans="1:5" x14ac:dyDescent="0.3">
      <c r="A3553">
        <f t="shared" si="166"/>
        <v>51</v>
      </c>
      <c r="B3553">
        <f t="shared" si="167"/>
        <v>9</v>
      </c>
      <c r="C3553">
        <f t="shared" si="168"/>
        <v>34</v>
      </c>
      <c r="D3553">
        <v>74014.121358899807</v>
      </c>
      <c r="E3553">
        <v>0.541562168457971</v>
      </c>
    </row>
    <row r="3554" spans="1:5" x14ac:dyDescent="0.3">
      <c r="A3554">
        <f t="shared" si="166"/>
        <v>51</v>
      </c>
      <c r="B3554">
        <f t="shared" si="167"/>
        <v>9</v>
      </c>
      <c r="C3554">
        <f t="shared" si="168"/>
        <v>39</v>
      </c>
      <c r="D3554">
        <v>74019.091688005705</v>
      </c>
      <c r="E3554">
        <v>0.54145847676332803</v>
      </c>
    </row>
    <row r="3555" spans="1:5" x14ac:dyDescent="0.3">
      <c r="A3555">
        <f t="shared" si="166"/>
        <v>51</v>
      </c>
      <c r="B3555">
        <f t="shared" si="167"/>
        <v>9</v>
      </c>
      <c r="C3555">
        <f t="shared" si="168"/>
        <v>48</v>
      </c>
      <c r="D3555">
        <v>74028.754977254401</v>
      </c>
      <c r="E3555">
        <v>0.54162910563542699</v>
      </c>
    </row>
    <row r="3556" spans="1:5" x14ac:dyDescent="0.3">
      <c r="A3556">
        <f t="shared" si="166"/>
        <v>51</v>
      </c>
      <c r="B3556">
        <f t="shared" si="167"/>
        <v>9</v>
      </c>
      <c r="C3556">
        <f t="shared" si="168"/>
        <v>58</v>
      </c>
      <c r="D3556">
        <v>74038.620493904396</v>
      </c>
      <c r="E3556">
        <v>0.54142341915715397</v>
      </c>
    </row>
    <row r="3557" spans="1:5" x14ac:dyDescent="0.3">
      <c r="A3557">
        <f t="shared" si="166"/>
        <v>51</v>
      </c>
      <c r="B3557">
        <f t="shared" si="167"/>
        <v>10</v>
      </c>
      <c r="C3557">
        <f t="shared" si="168"/>
        <v>7</v>
      </c>
      <c r="D3557">
        <v>74047.657487746299</v>
      </c>
      <c r="E3557">
        <v>0.54158288538603805</v>
      </c>
    </row>
    <row r="3558" spans="1:5" x14ac:dyDescent="0.3">
      <c r="A3558">
        <f t="shared" si="166"/>
        <v>51</v>
      </c>
      <c r="B3558">
        <f t="shared" si="167"/>
        <v>10</v>
      </c>
      <c r="C3558">
        <f t="shared" si="168"/>
        <v>13</v>
      </c>
      <c r="D3558">
        <v>74053.747693807803</v>
      </c>
      <c r="E3558">
        <v>0.54145599520420495</v>
      </c>
    </row>
    <row r="3559" spans="1:5" x14ac:dyDescent="0.3">
      <c r="A3559">
        <f t="shared" si="166"/>
        <v>51</v>
      </c>
      <c r="B3559">
        <f t="shared" si="167"/>
        <v>10</v>
      </c>
      <c r="C3559">
        <f t="shared" si="168"/>
        <v>22</v>
      </c>
      <c r="D3559">
        <v>74062.129787877202</v>
      </c>
      <c r="E3559">
        <v>0.54160381228744103</v>
      </c>
    </row>
    <row r="3560" spans="1:5" x14ac:dyDescent="0.3">
      <c r="A3560">
        <f t="shared" si="166"/>
        <v>51</v>
      </c>
      <c r="B3560">
        <f t="shared" si="167"/>
        <v>10</v>
      </c>
      <c r="C3560">
        <f t="shared" si="168"/>
        <v>26</v>
      </c>
      <c r="D3560">
        <v>74066.400937617203</v>
      </c>
      <c r="E3560">
        <v>0.54151486222519896</v>
      </c>
    </row>
    <row r="3561" spans="1:5" x14ac:dyDescent="0.3">
      <c r="A3561">
        <f t="shared" si="166"/>
        <v>51</v>
      </c>
      <c r="B3561">
        <f t="shared" si="167"/>
        <v>10</v>
      </c>
      <c r="C3561">
        <f t="shared" si="168"/>
        <v>29</v>
      </c>
      <c r="D3561">
        <v>74069.425785527506</v>
      </c>
      <c r="E3561">
        <v>0.54156818319515498</v>
      </c>
    </row>
    <row r="3562" spans="1:5" x14ac:dyDescent="0.3">
      <c r="A3562">
        <f t="shared" si="166"/>
        <v>51</v>
      </c>
      <c r="B3562">
        <f t="shared" si="167"/>
        <v>10</v>
      </c>
      <c r="C3562">
        <f t="shared" si="168"/>
        <v>44</v>
      </c>
      <c r="D3562">
        <v>74084.086159032304</v>
      </c>
      <c r="E3562">
        <v>0.54126309690719099</v>
      </c>
    </row>
    <row r="3563" spans="1:5" x14ac:dyDescent="0.3">
      <c r="A3563">
        <f t="shared" si="166"/>
        <v>51</v>
      </c>
      <c r="B3563">
        <f t="shared" si="167"/>
        <v>10</v>
      </c>
      <c r="C3563">
        <f t="shared" si="168"/>
        <v>51</v>
      </c>
      <c r="D3563">
        <v>74091.257239136597</v>
      </c>
      <c r="E3563">
        <v>0.54138946956175205</v>
      </c>
    </row>
    <row r="3564" spans="1:5" x14ac:dyDescent="0.3">
      <c r="A3564">
        <f t="shared" si="166"/>
        <v>51</v>
      </c>
      <c r="B3564">
        <f t="shared" si="167"/>
        <v>10</v>
      </c>
      <c r="C3564">
        <f t="shared" si="168"/>
        <v>54</v>
      </c>
      <c r="D3564">
        <v>74094.170209091302</v>
      </c>
      <c r="E3564">
        <v>0.54132889335571199</v>
      </c>
    </row>
    <row r="3565" spans="1:5" x14ac:dyDescent="0.3">
      <c r="A3565">
        <f t="shared" si="166"/>
        <v>51</v>
      </c>
      <c r="B3565">
        <f t="shared" si="167"/>
        <v>10</v>
      </c>
      <c r="C3565">
        <f t="shared" si="168"/>
        <v>58</v>
      </c>
      <c r="D3565">
        <v>74098.224121798907</v>
      </c>
      <c r="E3565">
        <v>0.54140030424069197</v>
      </c>
    </row>
    <row r="3566" spans="1:5" x14ac:dyDescent="0.3">
      <c r="A3566">
        <f t="shared" si="166"/>
        <v>51</v>
      </c>
      <c r="B3566">
        <f t="shared" si="167"/>
        <v>11</v>
      </c>
      <c r="C3566">
        <f t="shared" si="168"/>
        <v>0</v>
      </c>
      <c r="D3566">
        <v>74100.381741158199</v>
      </c>
      <c r="E3566">
        <v>0.54135544561346005</v>
      </c>
    </row>
    <row r="3567" spans="1:5" x14ac:dyDescent="0.3">
      <c r="A3567">
        <f t="shared" si="166"/>
        <v>51</v>
      </c>
      <c r="B3567">
        <f t="shared" si="167"/>
        <v>11</v>
      </c>
      <c r="C3567">
        <f t="shared" si="168"/>
        <v>9</v>
      </c>
      <c r="D3567">
        <v>74109.707240861593</v>
      </c>
      <c r="E3567">
        <v>0.541519635161402</v>
      </c>
    </row>
    <row r="3568" spans="1:5" x14ac:dyDescent="0.3">
      <c r="A3568">
        <f t="shared" si="166"/>
        <v>51</v>
      </c>
      <c r="B3568">
        <f t="shared" si="167"/>
        <v>11</v>
      </c>
      <c r="C3568">
        <f t="shared" si="168"/>
        <v>17</v>
      </c>
      <c r="D3568">
        <v>74117.656748460096</v>
      </c>
      <c r="E3568">
        <v>0.54135443172442299</v>
      </c>
    </row>
    <row r="3569" spans="1:5" x14ac:dyDescent="0.3">
      <c r="A3569">
        <f t="shared" si="166"/>
        <v>51</v>
      </c>
      <c r="B3569">
        <f t="shared" si="167"/>
        <v>11</v>
      </c>
      <c r="C3569">
        <f t="shared" si="168"/>
        <v>24</v>
      </c>
      <c r="D3569">
        <v>74124.045186072995</v>
      </c>
      <c r="E3569">
        <v>0.541466848219194</v>
      </c>
    </row>
    <row r="3570" spans="1:5" x14ac:dyDescent="0.3">
      <c r="A3570">
        <f t="shared" si="166"/>
        <v>51</v>
      </c>
      <c r="B3570">
        <f t="shared" si="167"/>
        <v>11</v>
      </c>
      <c r="C3570">
        <f t="shared" si="168"/>
        <v>29</v>
      </c>
      <c r="D3570">
        <v>74129.659908916801</v>
      </c>
      <c r="E3570">
        <v>0.54135023042316399</v>
      </c>
    </row>
    <row r="3571" spans="1:5" x14ac:dyDescent="0.3">
      <c r="A3571">
        <f t="shared" si="166"/>
        <v>51</v>
      </c>
      <c r="B3571">
        <f t="shared" si="167"/>
        <v>11</v>
      </c>
      <c r="C3571">
        <f t="shared" si="168"/>
        <v>33</v>
      </c>
      <c r="D3571">
        <v>74133.184781408607</v>
      </c>
      <c r="E3571">
        <v>0.54141223596524501</v>
      </c>
    </row>
    <row r="3572" spans="1:5" x14ac:dyDescent="0.3">
      <c r="A3572">
        <f t="shared" si="166"/>
        <v>51</v>
      </c>
      <c r="B3572">
        <f t="shared" si="167"/>
        <v>11</v>
      </c>
      <c r="C3572">
        <f t="shared" si="168"/>
        <v>33</v>
      </c>
      <c r="D3572">
        <v>74133.184781408607</v>
      </c>
      <c r="E3572">
        <v>0.54141223596524501</v>
      </c>
    </row>
    <row r="3573" spans="1:5" x14ac:dyDescent="0.3">
      <c r="A3573">
        <f t="shared" si="166"/>
        <v>51</v>
      </c>
      <c r="B3573">
        <f t="shared" si="167"/>
        <v>11</v>
      </c>
      <c r="C3573">
        <f t="shared" si="168"/>
        <v>39</v>
      </c>
      <c r="D3573">
        <v>74139.686111512099</v>
      </c>
      <c r="E3573">
        <v>0.54152655599281996</v>
      </c>
    </row>
    <row r="3574" spans="1:5" x14ac:dyDescent="0.3">
      <c r="A3574">
        <f t="shared" si="166"/>
        <v>51</v>
      </c>
      <c r="B3574">
        <f t="shared" si="167"/>
        <v>11</v>
      </c>
      <c r="C3574">
        <f t="shared" si="168"/>
        <v>39</v>
      </c>
      <c r="D3574">
        <v>74139.686111512099</v>
      </c>
      <c r="E3574">
        <v>0.54152655599281996</v>
      </c>
    </row>
    <row r="3575" spans="1:5" x14ac:dyDescent="0.3">
      <c r="A3575">
        <f t="shared" si="166"/>
        <v>51</v>
      </c>
      <c r="B3575">
        <f t="shared" si="167"/>
        <v>11</v>
      </c>
      <c r="C3575">
        <f t="shared" si="168"/>
        <v>45</v>
      </c>
      <c r="D3575">
        <v>74145.609826185901</v>
      </c>
      <c r="E3575">
        <v>0.54163066955910999</v>
      </c>
    </row>
    <row r="3576" spans="1:5" x14ac:dyDescent="0.3">
      <c r="A3576">
        <f t="shared" si="166"/>
        <v>51</v>
      </c>
      <c r="B3576">
        <f t="shared" si="167"/>
        <v>11</v>
      </c>
      <c r="C3576">
        <f t="shared" si="168"/>
        <v>45</v>
      </c>
      <c r="D3576">
        <v>74145.609826185901</v>
      </c>
      <c r="E3576">
        <v>0.54163066955910999</v>
      </c>
    </row>
    <row r="3577" spans="1:5" x14ac:dyDescent="0.3">
      <c r="A3577">
        <f t="shared" si="166"/>
        <v>51</v>
      </c>
      <c r="B3577">
        <f t="shared" si="167"/>
        <v>11</v>
      </c>
      <c r="C3577">
        <f t="shared" si="168"/>
        <v>49</v>
      </c>
      <c r="D3577">
        <v>74149.582003665797</v>
      </c>
      <c r="E3577">
        <v>0.54170045696818303</v>
      </c>
    </row>
    <row r="3578" spans="1:5" x14ac:dyDescent="0.3">
      <c r="A3578">
        <f t="shared" si="166"/>
        <v>51</v>
      </c>
      <c r="B3578">
        <f t="shared" si="167"/>
        <v>12</v>
      </c>
      <c r="C3578">
        <f t="shared" si="168"/>
        <v>1</v>
      </c>
      <c r="D3578">
        <v>74161.079468051903</v>
      </c>
      <c r="E3578">
        <v>0.54146183918536195</v>
      </c>
    </row>
    <row r="3579" spans="1:5" x14ac:dyDescent="0.3">
      <c r="A3579">
        <f t="shared" si="166"/>
        <v>51</v>
      </c>
      <c r="B3579">
        <f t="shared" si="167"/>
        <v>12</v>
      </c>
      <c r="C3579">
        <f t="shared" si="168"/>
        <v>8</v>
      </c>
      <c r="D3579">
        <v>74168.503016517498</v>
      </c>
      <c r="E3579">
        <v>0.54159221740957397</v>
      </c>
    </row>
    <row r="3580" spans="1:5" x14ac:dyDescent="0.3">
      <c r="A3580">
        <f t="shared" si="166"/>
        <v>51</v>
      </c>
      <c r="B3580">
        <f t="shared" si="167"/>
        <v>12</v>
      </c>
      <c r="C3580">
        <f t="shared" si="168"/>
        <v>9</v>
      </c>
      <c r="D3580">
        <v>74169.168763950001</v>
      </c>
      <c r="E3580">
        <v>0.54157840756248699</v>
      </c>
    </row>
    <row r="3581" spans="1:5" x14ac:dyDescent="0.3">
      <c r="A3581">
        <f t="shared" si="166"/>
        <v>51</v>
      </c>
      <c r="B3581">
        <f t="shared" si="167"/>
        <v>12</v>
      </c>
      <c r="C3581">
        <f t="shared" si="168"/>
        <v>20</v>
      </c>
      <c r="D3581">
        <v>74180.802004836703</v>
      </c>
      <c r="E3581">
        <v>0.54178257161577803</v>
      </c>
    </row>
    <row r="3582" spans="1:5" x14ac:dyDescent="0.3">
      <c r="A3582">
        <f t="shared" si="166"/>
        <v>51</v>
      </c>
      <c r="B3582">
        <f t="shared" si="167"/>
        <v>12</v>
      </c>
      <c r="C3582">
        <f t="shared" si="168"/>
        <v>20</v>
      </c>
      <c r="D3582">
        <v>74180.802004836703</v>
      </c>
      <c r="E3582">
        <v>0.54178257161577803</v>
      </c>
    </row>
    <row r="3583" spans="1:5" x14ac:dyDescent="0.3">
      <c r="A3583">
        <f t="shared" si="166"/>
        <v>51</v>
      </c>
      <c r="B3583">
        <f t="shared" si="167"/>
        <v>12</v>
      </c>
      <c r="C3583">
        <f t="shared" si="168"/>
        <v>36</v>
      </c>
      <c r="D3583">
        <v>74196.949815361193</v>
      </c>
      <c r="E3583">
        <v>0.54206566540693801</v>
      </c>
    </row>
    <row r="3584" spans="1:5" x14ac:dyDescent="0.3">
      <c r="A3584">
        <f t="shared" si="166"/>
        <v>51</v>
      </c>
      <c r="B3584">
        <f t="shared" si="167"/>
        <v>12</v>
      </c>
      <c r="C3584">
        <f t="shared" si="168"/>
        <v>36</v>
      </c>
      <c r="D3584">
        <v>74196.949815361193</v>
      </c>
      <c r="E3584">
        <v>0.54206566540693801</v>
      </c>
    </row>
    <row r="3585" spans="1:5" x14ac:dyDescent="0.3">
      <c r="A3585">
        <f t="shared" si="166"/>
        <v>51</v>
      </c>
      <c r="B3585">
        <f t="shared" si="167"/>
        <v>12</v>
      </c>
      <c r="C3585">
        <f t="shared" si="168"/>
        <v>43</v>
      </c>
      <c r="D3585">
        <v>74203.264807239102</v>
      </c>
      <c r="E3585">
        <v>0.54217628095648296</v>
      </c>
    </row>
    <row r="3586" spans="1:5" x14ac:dyDescent="0.3">
      <c r="A3586">
        <f t="shared" si="166"/>
        <v>51</v>
      </c>
      <c r="B3586">
        <f t="shared" si="167"/>
        <v>12</v>
      </c>
      <c r="C3586">
        <f t="shared" si="168"/>
        <v>43</v>
      </c>
      <c r="D3586">
        <v>74203.264807239102</v>
      </c>
      <c r="E3586">
        <v>0.54217628095648296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12</v>
      </c>
      <c r="C3587">
        <f t="shared" ref="C3587:C3650" si="171">INT(((((D3587/60/24)-A3587)*24)-B3587)*60)</f>
        <v>47</v>
      </c>
      <c r="D3587">
        <v>74207.500445988204</v>
      </c>
      <c r="E3587">
        <v>0.54225044391093602</v>
      </c>
    </row>
    <row r="3588" spans="1:5" x14ac:dyDescent="0.3">
      <c r="A3588">
        <f t="shared" si="169"/>
        <v>51</v>
      </c>
      <c r="B3588">
        <f t="shared" si="170"/>
        <v>13</v>
      </c>
      <c r="C3588">
        <f t="shared" si="171"/>
        <v>0</v>
      </c>
      <c r="D3588">
        <v>74220.702115731503</v>
      </c>
      <c r="E3588">
        <v>0.54197680403510295</v>
      </c>
    </row>
    <row r="3589" spans="1:5" x14ac:dyDescent="0.3">
      <c r="A3589">
        <f t="shared" si="169"/>
        <v>51</v>
      </c>
      <c r="B3589">
        <f t="shared" si="170"/>
        <v>13</v>
      </c>
      <c r="C3589">
        <f t="shared" si="171"/>
        <v>7</v>
      </c>
      <c r="D3589">
        <v>74227.776080025302</v>
      </c>
      <c r="E3589">
        <v>0.54210062196002295</v>
      </c>
    </row>
    <row r="3590" spans="1:5" x14ac:dyDescent="0.3">
      <c r="A3590">
        <f t="shared" si="169"/>
        <v>51</v>
      </c>
      <c r="B3590">
        <f t="shared" si="170"/>
        <v>13</v>
      </c>
      <c r="C3590">
        <f t="shared" si="171"/>
        <v>7</v>
      </c>
      <c r="D3590">
        <v>74227.776080025302</v>
      </c>
      <c r="E3590">
        <v>0.54210062196002295</v>
      </c>
    </row>
    <row r="3591" spans="1:5" x14ac:dyDescent="0.3">
      <c r="A3591">
        <f t="shared" si="169"/>
        <v>51</v>
      </c>
      <c r="B3591">
        <f t="shared" si="170"/>
        <v>13</v>
      </c>
      <c r="C3591">
        <f t="shared" si="171"/>
        <v>20</v>
      </c>
      <c r="D3591">
        <v>74240.392956108495</v>
      </c>
      <c r="E3591">
        <v>0.542321293197501</v>
      </c>
    </row>
    <row r="3592" spans="1:5" x14ac:dyDescent="0.3">
      <c r="A3592">
        <f t="shared" si="169"/>
        <v>51</v>
      </c>
      <c r="B3592">
        <f t="shared" si="170"/>
        <v>13</v>
      </c>
      <c r="C3592">
        <f t="shared" si="171"/>
        <v>20</v>
      </c>
      <c r="D3592">
        <v>74240.392956108495</v>
      </c>
      <c r="E3592">
        <v>0.542321293197501</v>
      </c>
    </row>
    <row r="3593" spans="1:5" x14ac:dyDescent="0.3">
      <c r="A3593">
        <f t="shared" si="169"/>
        <v>51</v>
      </c>
      <c r="B3593">
        <f t="shared" si="170"/>
        <v>13</v>
      </c>
      <c r="C3593">
        <f t="shared" si="171"/>
        <v>23</v>
      </c>
      <c r="D3593">
        <v>74243.058700498601</v>
      </c>
      <c r="E3593">
        <v>0.54236789029141197</v>
      </c>
    </row>
    <row r="3594" spans="1:5" x14ac:dyDescent="0.3">
      <c r="A3594">
        <f t="shared" si="169"/>
        <v>51</v>
      </c>
      <c r="B3594">
        <f t="shared" si="170"/>
        <v>13</v>
      </c>
      <c r="C3594">
        <f t="shared" si="171"/>
        <v>23</v>
      </c>
      <c r="D3594">
        <v>74243.058700498601</v>
      </c>
      <c r="E3594">
        <v>0.54236789029141197</v>
      </c>
    </row>
    <row r="3595" spans="1:5" x14ac:dyDescent="0.3">
      <c r="A3595">
        <f t="shared" si="169"/>
        <v>51</v>
      </c>
      <c r="B3595">
        <f t="shared" si="170"/>
        <v>13</v>
      </c>
      <c r="C3595">
        <f t="shared" si="171"/>
        <v>25</v>
      </c>
      <c r="D3595">
        <v>74245.773175702197</v>
      </c>
      <c r="E3595">
        <v>0.54241532944876703</v>
      </c>
    </row>
    <row r="3596" spans="1:5" x14ac:dyDescent="0.3">
      <c r="A3596">
        <f t="shared" si="169"/>
        <v>51</v>
      </c>
      <c r="B3596">
        <f t="shared" si="170"/>
        <v>13</v>
      </c>
      <c r="C3596">
        <f t="shared" si="171"/>
        <v>25</v>
      </c>
      <c r="D3596">
        <v>74245.773175702197</v>
      </c>
      <c r="E3596">
        <v>0.54241532944876703</v>
      </c>
    </row>
    <row r="3597" spans="1:5" x14ac:dyDescent="0.3">
      <c r="A3597">
        <f t="shared" si="169"/>
        <v>51</v>
      </c>
      <c r="B3597">
        <f t="shared" si="170"/>
        <v>13</v>
      </c>
      <c r="C3597">
        <f t="shared" si="171"/>
        <v>42</v>
      </c>
      <c r="D3597">
        <v>74262.817154231001</v>
      </c>
      <c r="E3597">
        <v>0.54271297161655696</v>
      </c>
    </row>
    <row r="3598" spans="1:5" x14ac:dyDescent="0.3">
      <c r="A3598">
        <f t="shared" si="169"/>
        <v>51</v>
      </c>
      <c r="B3598">
        <f t="shared" si="170"/>
        <v>13</v>
      </c>
      <c r="C3598">
        <f t="shared" si="171"/>
        <v>42</v>
      </c>
      <c r="D3598">
        <v>74262.817154231001</v>
      </c>
      <c r="E3598">
        <v>0.54271297161655696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51</v>
      </c>
      <c r="D3599">
        <v>74271.861122811606</v>
      </c>
      <c r="E3599">
        <v>0.54287075093248005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51</v>
      </c>
      <c r="D3600">
        <v>74271.861122811606</v>
      </c>
      <c r="E3600">
        <v>0.54287075093248005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57</v>
      </c>
      <c r="D3601">
        <v>74277.151863619205</v>
      </c>
      <c r="E3601">
        <v>0.54296300169964795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57</v>
      </c>
      <c r="D3602">
        <v>74277.151863619205</v>
      </c>
      <c r="E3602">
        <v>0.54296300169964795</v>
      </c>
    </row>
    <row r="3603" spans="1:5" x14ac:dyDescent="0.3">
      <c r="A3603">
        <f t="shared" si="169"/>
        <v>51</v>
      </c>
      <c r="B3603">
        <f t="shared" si="170"/>
        <v>14</v>
      </c>
      <c r="C3603">
        <f t="shared" si="171"/>
        <v>3</v>
      </c>
      <c r="D3603">
        <v>74283.743558947404</v>
      </c>
      <c r="E3603">
        <v>0.54307788417780201</v>
      </c>
    </row>
    <row r="3604" spans="1:5" x14ac:dyDescent="0.3">
      <c r="A3604">
        <f t="shared" si="169"/>
        <v>51</v>
      </c>
      <c r="B3604">
        <f t="shared" si="170"/>
        <v>14</v>
      </c>
      <c r="C3604">
        <f t="shared" si="171"/>
        <v>4</v>
      </c>
      <c r="D3604">
        <v>74284.509701735806</v>
      </c>
      <c r="E3604">
        <v>0.54306201828710599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7</v>
      </c>
      <c r="D3605">
        <v>74287.6217169023</v>
      </c>
      <c r="E3605">
        <v>0.54311623585759805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7</v>
      </c>
      <c r="D3606">
        <v>74287.6217169023</v>
      </c>
      <c r="E3606">
        <v>0.54311623585759805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14</v>
      </c>
      <c r="D3607">
        <v>74294.9832867574</v>
      </c>
      <c r="E3607">
        <v>0.54324443802600197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14</v>
      </c>
      <c r="D3608">
        <v>74294.9832867574</v>
      </c>
      <c r="E3608">
        <v>0.54324443802600197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19</v>
      </c>
      <c r="D3609">
        <v>74299.748038906793</v>
      </c>
      <c r="E3609">
        <v>0.54332737811530596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26</v>
      </c>
      <c r="D3610">
        <v>74306.158525000705</v>
      </c>
      <c r="E3610">
        <v>0.54319467326257198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33</v>
      </c>
      <c r="D3611">
        <v>74313.1763349752</v>
      </c>
      <c r="E3611">
        <v>0.54331678317176901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33</v>
      </c>
      <c r="D3612">
        <v>74313.1763349752</v>
      </c>
      <c r="E3612">
        <v>0.54331678317176901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38</v>
      </c>
      <c r="D3613">
        <v>74318.267282611894</v>
      </c>
      <c r="E3613">
        <v>0.54340532482298998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38</v>
      </c>
      <c r="D3614">
        <v>74318.267282611894</v>
      </c>
      <c r="E3614">
        <v>0.54340532482298998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50</v>
      </c>
      <c r="D3615">
        <v>74330.344902730998</v>
      </c>
      <c r="E3615">
        <v>0.54361524125368799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50</v>
      </c>
      <c r="D3616">
        <v>74330.344902730998</v>
      </c>
      <c r="E3616">
        <v>0.54361524125368799</v>
      </c>
    </row>
    <row r="3617" spans="1:5" x14ac:dyDescent="0.3">
      <c r="A3617">
        <f t="shared" si="169"/>
        <v>51</v>
      </c>
      <c r="B3617">
        <f t="shared" si="170"/>
        <v>14</v>
      </c>
      <c r="C3617">
        <f t="shared" si="171"/>
        <v>53</v>
      </c>
      <c r="D3617">
        <v>74333.873847329494</v>
      </c>
      <c r="E3617">
        <v>0.54367654003812205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5</v>
      </c>
      <c r="D3618">
        <v>74345.905059700599</v>
      </c>
      <c r="E3618">
        <v>0.54342769610828501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10</v>
      </c>
      <c r="D3619">
        <v>74350.439278080506</v>
      </c>
      <c r="E3619">
        <v>0.54350643950660604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29</v>
      </c>
      <c r="D3620">
        <v>74369.794345409595</v>
      </c>
      <c r="E3620">
        <v>0.54310660347625495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32</v>
      </c>
      <c r="D3621">
        <v>74372.679393159895</v>
      </c>
      <c r="E3621">
        <v>0.54315669944885003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33</v>
      </c>
      <c r="D3622">
        <v>74373.756200083299</v>
      </c>
      <c r="E3622">
        <v>0.54313447248550795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45</v>
      </c>
      <c r="D3623">
        <v>74385.609934528999</v>
      </c>
      <c r="E3623">
        <v>0.54334018709778298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45</v>
      </c>
      <c r="D3624">
        <v>74385.609934528999</v>
      </c>
      <c r="E3624">
        <v>0.54334018709778298</v>
      </c>
    </row>
    <row r="3625" spans="1:5" x14ac:dyDescent="0.3">
      <c r="A3625">
        <f t="shared" si="169"/>
        <v>51</v>
      </c>
      <c r="B3625">
        <f t="shared" si="170"/>
        <v>16</v>
      </c>
      <c r="C3625">
        <f t="shared" si="171"/>
        <v>2</v>
      </c>
      <c r="D3625">
        <v>74402.885443969804</v>
      </c>
      <c r="E3625">
        <v>0.54363966191901403</v>
      </c>
    </row>
    <row r="3626" spans="1:5" x14ac:dyDescent="0.3">
      <c r="A3626">
        <f t="shared" si="169"/>
        <v>51</v>
      </c>
      <c r="B3626">
        <f t="shared" si="170"/>
        <v>16</v>
      </c>
      <c r="C3626">
        <f t="shared" si="171"/>
        <v>2</v>
      </c>
      <c r="D3626">
        <v>74402.885443969804</v>
      </c>
      <c r="E3626">
        <v>0.54363966191901403</v>
      </c>
    </row>
    <row r="3627" spans="1:5" x14ac:dyDescent="0.3">
      <c r="A3627">
        <f t="shared" si="169"/>
        <v>51</v>
      </c>
      <c r="B3627">
        <f t="shared" si="170"/>
        <v>16</v>
      </c>
      <c r="C3627">
        <f t="shared" si="171"/>
        <v>7</v>
      </c>
      <c r="D3627">
        <v>74407.520923839096</v>
      </c>
      <c r="E3627">
        <v>0.54371995217350999</v>
      </c>
    </row>
    <row r="3628" spans="1:5" x14ac:dyDescent="0.3">
      <c r="A3628">
        <f t="shared" si="169"/>
        <v>51</v>
      </c>
      <c r="B3628">
        <f t="shared" si="170"/>
        <v>16</v>
      </c>
      <c r="C3628">
        <f t="shared" si="171"/>
        <v>7</v>
      </c>
      <c r="D3628">
        <v>74407.520923839096</v>
      </c>
      <c r="E3628">
        <v>0.54371995217350999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11</v>
      </c>
      <c r="D3629">
        <v>74411.190653911297</v>
      </c>
      <c r="E3629">
        <v>0.54378349482836896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11</v>
      </c>
      <c r="D3630">
        <v>74411.190653911297</v>
      </c>
      <c r="E3630">
        <v>0.54378349482836896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24</v>
      </c>
      <c r="D3631">
        <v>74424.673308843005</v>
      </c>
      <c r="E3631">
        <v>0.54401679981346496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24</v>
      </c>
      <c r="D3632">
        <v>74424.673308843005</v>
      </c>
      <c r="E3632">
        <v>0.54401679981346496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74426.933143593997</v>
      </c>
      <c r="E3633">
        <v>0.54405588083498702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37</v>
      </c>
      <c r="D3634">
        <v>74437.085486424607</v>
      </c>
      <c r="E3634">
        <v>0.54384647779748896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42</v>
      </c>
      <c r="D3635">
        <v>74442.794237594295</v>
      </c>
      <c r="E3635">
        <v>0.54394518102543299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42</v>
      </c>
      <c r="D3636">
        <v>74442.794237594295</v>
      </c>
      <c r="E3636">
        <v>0.54394518102543299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53</v>
      </c>
      <c r="D3637">
        <v>74453.320534068596</v>
      </c>
      <c r="E3637">
        <v>0.54412706675015099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53</v>
      </c>
      <c r="D3638">
        <v>74453.320534068596</v>
      </c>
      <c r="E3638">
        <v>0.54412706675015099</v>
      </c>
    </row>
    <row r="3639" spans="1:5" x14ac:dyDescent="0.3">
      <c r="A3639">
        <f t="shared" si="169"/>
        <v>51</v>
      </c>
      <c r="B3639">
        <f t="shared" si="170"/>
        <v>17</v>
      </c>
      <c r="C3639">
        <f t="shared" si="171"/>
        <v>1</v>
      </c>
      <c r="D3639">
        <v>74461.4871091651</v>
      </c>
      <c r="E3639">
        <v>0.54426807852454395</v>
      </c>
    </row>
    <row r="3640" spans="1:5" x14ac:dyDescent="0.3">
      <c r="A3640">
        <f t="shared" si="169"/>
        <v>51</v>
      </c>
      <c r="B3640">
        <f t="shared" si="170"/>
        <v>17</v>
      </c>
      <c r="C3640">
        <f t="shared" si="171"/>
        <v>1</v>
      </c>
      <c r="D3640">
        <v>74461.4871091651</v>
      </c>
      <c r="E3640">
        <v>0.54426807852454395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18</v>
      </c>
      <c r="D3641">
        <v>74478.745261161806</v>
      </c>
      <c r="E3641">
        <v>0.54456578724207705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18</v>
      </c>
      <c r="D3642">
        <v>74478.745261161806</v>
      </c>
      <c r="E3642">
        <v>0.54456578724207705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74482.806749496303</v>
      </c>
      <c r="E3643">
        <v>0.54463579270212603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74482.806749496303</v>
      </c>
      <c r="E3644">
        <v>0.54463579270212603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27</v>
      </c>
      <c r="D3645">
        <v>74487.152930858996</v>
      </c>
      <c r="E3645">
        <v>0.54471068141360202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27</v>
      </c>
      <c r="D3646">
        <v>74487.152930858996</v>
      </c>
      <c r="E3646">
        <v>0.54471068141360202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34</v>
      </c>
      <c r="D3647">
        <v>74494.355085957795</v>
      </c>
      <c r="E3647">
        <v>0.54483472697009905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34</v>
      </c>
      <c r="D3648">
        <v>74494.355085957795</v>
      </c>
      <c r="E3648">
        <v>0.54483472697009905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37</v>
      </c>
      <c r="D3649">
        <v>74497.189643753198</v>
      </c>
      <c r="E3649">
        <v>0.54488352914197402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43</v>
      </c>
      <c r="D3650">
        <v>74503.381480338197</v>
      </c>
      <c r="E3650">
        <v>0.544755942215436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47</v>
      </c>
      <c r="D3651">
        <v>74507.196384879004</v>
      </c>
      <c r="E3651">
        <v>0.54482160938854296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50</v>
      </c>
      <c r="D3652">
        <v>74510.077718136599</v>
      </c>
      <c r="E3652">
        <v>0.54476225936926204</v>
      </c>
    </row>
    <row r="3653" spans="1:5" x14ac:dyDescent="0.3">
      <c r="A3653">
        <f t="shared" si="172"/>
        <v>51</v>
      </c>
      <c r="B3653">
        <f t="shared" si="173"/>
        <v>17</v>
      </c>
      <c r="C3653">
        <f t="shared" si="174"/>
        <v>53</v>
      </c>
      <c r="D3653">
        <v>74513.775125074899</v>
      </c>
      <c r="E3653">
        <v>0.54482588730791504</v>
      </c>
    </row>
    <row r="3654" spans="1:5" x14ac:dyDescent="0.3">
      <c r="A3654">
        <f t="shared" si="172"/>
        <v>51</v>
      </c>
      <c r="B3654">
        <f t="shared" si="173"/>
        <v>17</v>
      </c>
      <c r="C3654">
        <f t="shared" si="174"/>
        <v>53</v>
      </c>
      <c r="D3654">
        <v>74513.775125074899</v>
      </c>
      <c r="E3654">
        <v>0.54482588730791504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2</v>
      </c>
      <c r="D3655">
        <v>74522.659277793704</v>
      </c>
      <c r="E3655">
        <v>0.54497870023152695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2</v>
      </c>
      <c r="D3656">
        <v>74522.659277793704</v>
      </c>
      <c r="E3656">
        <v>0.54497870023152695</v>
      </c>
    </row>
    <row r="3657" spans="1:5" x14ac:dyDescent="0.3">
      <c r="A3657">
        <f t="shared" si="172"/>
        <v>51</v>
      </c>
      <c r="B3657">
        <f t="shared" si="173"/>
        <v>18</v>
      </c>
      <c r="C3657">
        <f t="shared" si="174"/>
        <v>17</v>
      </c>
      <c r="D3657">
        <v>74537.039213909302</v>
      </c>
      <c r="E3657">
        <v>0.54522582670095798</v>
      </c>
    </row>
    <row r="3658" spans="1:5" x14ac:dyDescent="0.3">
      <c r="A3658">
        <f t="shared" si="172"/>
        <v>51</v>
      </c>
      <c r="B3658">
        <f t="shared" si="173"/>
        <v>18</v>
      </c>
      <c r="C3658">
        <f t="shared" si="174"/>
        <v>17</v>
      </c>
      <c r="D3658">
        <v>74537.039213909302</v>
      </c>
      <c r="E3658">
        <v>0.54522582670095798</v>
      </c>
    </row>
    <row r="3659" spans="1:5" x14ac:dyDescent="0.3">
      <c r="A3659">
        <f t="shared" si="172"/>
        <v>51</v>
      </c>
      <c r="B3659">
        <f t="shared" si="173"/>
        <v>18</v>
      </c>
      <c r="C3659">
        <f t="shared" si="174"/>
        <v>19</v>
      </c>
      <c r="D3659">
        <v>74539.557533991698</v>
      </c>
      <c r="E3659">
        <v>0.54526907768550004</v>
      </c>
    </row>
    <row r="3660" spans="1:5" x14ac:dyDescent="0.3">
      <c r="A3660">
        <f t="shared" si="172"/>
        <v>51</v>
      </c>
      <c r="B3660">
        <f t="shared" si="173"/>
        <v>18</v>
      </c>
      <c r="C3660">
        <f t="shared" si="174"/>
        <v>43</v>
      </c>
      <c r="D3660">
        <v>74563.390859495805</v>
      </c>
      <c r="E3660">
        <v>0.54477874135515403</v>
      </c>
    </row>
    <row r="3661" spans="1:5" x14ac:dyDescent="0.3">
      <c r="A3661">
        <f t="shared" si="172"/>
        <v>51</v>
      </c>
      <c r="B3661">
        <f t="shared" si="173"/>
        <v>18</v>
      </c>
      <c r="C3661">
        <f t="shared" si="174"/>
        <v>50</v>
      </c>
      <c r="D3661">
        <v>74570.222417504905</v>
      </c>
      <c r="E3661">
        <v>0.54489604970460703</v>
      </c>
    </row>
    <row r="3662" spans="1:5" x14ac:dyDescent="0.3">
      <c r="A3662">
        <f t="shared" si="172"/>
        <v>51</v>
      </c>
      <c r="B3662">
        <f t="shared" si="173"/>
        <v>18</v>
      </c>
      <c r="C3662">
        <f t="shared" si="174"/>
        <v>50</v>
      </c>
      <c r="D3662">
        <v>74570.222417504905</v>
      </c>
      <c r="E3662">
        <v>0.54489604970460703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2</v>
      </c>
      <c r="D3663">
        <v>74582.019823193506</v>
      </c>
      <c r="E3663">
        <v>0.54509848699889596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2</v>
      </c>
      <c r="D3664">
        <v>74582.019823193506</v>
      </c>
      <c r="E3664">
        <v>0.54509848699889596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9</v>
      </c>
      <c r="D3665">
        <v>74589.686302692804</v>
      </c>
      <c r="E3665">
        <v>0.54522994325072804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9</v>
      </c>
      <c r="D3666">
        <v>74589.686302692804</v>
      </c>
      <c r="E3666">
        <v>0.54522994325072804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15</v>
      </c>
      <c r="D3667">
        <v>74595.066214565799</v>
      </c>
      <c r="E3667">
        <v>0.54532214663202006</v>
      </c>
    </row>
    <row r="3668" spans="1:5" x14ac:dyDescent="0.3">
      <c r="A3668">
        <f t="shared" si="172"/>
        <v>51</v>
      </c>
      <c r="B3668">
        <f t="shared" si="173"/>
        <v>19</v>
      </c>
      <c r="C3668">
        <f t="shared" si="174"/>
        <v>21</v>
      </c>
      <c r="D3668">
        <v>74601.120519731106</v>
      </c>
      <c r="E3668">
        <v>0.54519775298832895</v>
      </c>
    </row>
    <row r="3669" spans="1:5" x14ac:dyDescent="0.3">
      <c r="A3669">
        <f t="shared" si="172"/>
        <v>51</v>
      </c>
      <c r="B3669">
        <f t="shared" si="173"/>
        <v>19</v>
      </c>
      <c r="C3669">
        <f t="shared" si="174"/>
        <v>26</v>
      </c>
      <c r="D3669">
        <v>74606.799741864597</v>
      </c>
      <c r="E3669">
        <v>0.54529504995115297</v>
      </c>
    </row>
    <row r="3670" spans="1:5" x14ac:dyDescent="0.3">
      <c r="A3670">
        <f t="shared" si="172"/>
        <v>51</v>
      </c>
      <c r="B3670">
        <f t="shared" si="173"/>
        <v>19</v>
      </c>
      <c r="C3670">
        <f t="shared" si="174"/>
        <v>26</v>
      </c>
      <c r="D3670">
        <v>74606.799741864597</v>
      </c>
      <c r="E3670">
        <v>0.54529504995115297</v>
      </c>
    </row>
    <row r="3671" spans="1:5" x14ac:dyDescent="0.3">
      <c r="A3671">
        <f t="shared" si="172"/>
        <v>51</v>
      </c>
      <c r="B3671">
        <f t="shared" si="173"/>
        <v>19</v>
      </c>
      <c r="C3671">
        <f t="shared" si="174"/>
        <v>30</v>
      </c>
      <c r="D3671">
        <v>74610.872530796303</v>
      </c>
      <c r="E3671">
        <v>0.54536479972248597</v>
      </c>
    </row>
    <row r="3672" spans="1:5" x14ac:dyDescent="0.3">
      <c r="A3672">
        <f t="shared" si="172"/>
        <v>51</v>
      </c>
      <c r="B3672">
        <f t="shared" si="173"/>
        <v>19</v>
      </c>
      <c r="C3672">
        <f t="shared" si="174"/>
        <v>43</v>
      </c>
      <c r="D3672">
        <v>74623.236759816005</v>
      </c>
      <c r="E3672">
        <v>0.54511095207040805</v>
      </c>
    </row>
    <row r="3673" spans="1:5" x14ac:dyDescent="0.3">
      <c r="A3673">
        <f t="shared" si="172"/>
        <v>51</v>
      </c>
      <c r="B3673">
        <f t="shared" si="173"/>
        <v>19</v>
      </c>
      <c r="C3673">
        <f t="shared" si="174"/>
        <v>51</v>
      </c>
      <c r="D3673">
        <v>74631.407187004806</v>
      </c>
      <c r="E3673">
        <v>0.54525082565026495</v>
      </c>
    </row>
    <row r="3674" spans="1:5" x14ac:dyDescent="0.3">
      <c r="A3674">
        <f t="shared" si="172"/>
        <v>51</v>
      </c>
      <c r="B3674">
        <f t="shared" si="173"/>
        <v>19</v>
      </c>
      <c r="C3674">
        <f t="shared" si="174"/>
        <v>51</v>
      </c>
      <c r="D3674">
        <v>74631.407187004806</v>
      </c>
      <c r="E3674">
        <v>0.54525082565026495</v>
      </c>
    </row>
    <row r="3675" spans="1:5" x14ac:dyDescent="0.3">
      <c r="A3675">
        <f t="shared" si="172"/>
        <v>51</v>
      </c>
      <c r="B3675">
        <f t="shared" si="173"/>
        <v>20</v>
      </c>
      <c r="C3675">
        <f t="shared" si="174"/>
        <v>5</v>
      </c>
      <c r="D3675">
        <v>74645.424271611206</v>
      </c>
      <c r="E3675">
        <v>0.54549059077819595</v>
      </c>
    </row>
    <row r="3676" spans="1:5" x14ac:dyDescent="0.3">
      <c r="A3676">
        <f t="shared" si="172"/>
        <v>51</v>
      </c>
      <c r="B3676">
        <f t="shared" si="173"/>
        <v>20</v>
      </c>
      <c r="C3676">
        <f t="shared" si="174"/>
        <v>5</v>
      </c>
      <c r="D3676">
        <v>74645.424271611206</v>
      </c>
      <c r="E3676">
        <v>0.54549059077819595</v>
      </c>
    </row>
    <row r="3677" spans="1:5" x14ac:dyDescent="0.3">
      <c r="A3677">
        <f t="shared" si="172"/>
        <v>51</v>
      </c>
      <c r="B3677">
        <f t="shared" si="173"/>
        <v>20</v>
      </c>
      <c r="C3677">
        <f t="shared" si="174"/>
        <v>9</v>
      </c>
      <c r="D3677">
        <v>74649.080352655103</v>
      </c>
      <c r="E3677">
        <v>0.54555308723212603</v>
      </c>
    </row>
    <row r="3678" spans="1:5" x14ac:dyDescent="0.3">
      <c r="A3678">
        <f t="shared" si="172"/>
        <v>51</v>
      </c>
      <c r="B3678">
        <f t="shared" si="173"/>
        <v>20</v>
      </c>
      <c r="C3678">
        <f t="shared" si="174"/>
        <v>9</v>
      </c>
      <c r="D3678">
        <v>74649.080352655103</v>
      </c>
      <c r="E3678">
        <v>0.54555308723212603</v>
      </c>
    </row>
    <row r="3679" spans="1:5" x14ac:dyDescent="0.3">
      <c r="A3679">
        <f t="shared" si="172"/>
        <v>51</v>
      </c>
      <c r="B3679">
        <f t="shared" si="173"/>
        <v>20</v>
      </c>
      <c r="C3679">
        <f t="shared" si="174"/>
        <v>17</v>
      </c>
      <c r="D3679">
        <v>74657.8787234786</v>
      </c>
      <c r="E3679">
        <v>0.54570341472627304</v>
      </c>
    </row>
    <row r="3680" spans="1:5" x14ac:dyDescent="0.3">
      <c r="A3680">
        <f t="shared" si="172"/>
        <v>51</v>
      </c>
      <c r="B3680">
        <f t="shared" si="173"/>
        <v>20</v>
      </c>
      <c r="C3680">
        <f t="shared" si="174"/>
        <v>17</v>
      </c>
      <c r="D3680">
        <v>74657.8787234786</v>
      </c>
      <c r="E3680">
        <v>0.54570341472627304</v>
      </c>
    </row>
    <row r="3681" spans="1:5" x14ac:dyDescent="0.3">
      <c r="A3681">
        <f t="shared" si="172"/>
        <v>51</v>
      </c>
      <c r="B3681">
        <f t="shared" si="173"/>
        <v>20</v>
      </c>
      <c r="C3681">
        <f t="shared" si="174"/>
        <v>35</v>
      </c>
      <c r="D3681">
        <v>74675.186613919199</v>
      </c>
      <c r="E3681">
        <v>0.54599884438601998</v>
      </c>
    </row>
    <row r="3682" spans="1:5" x14ac:dyDescent="0.3">
      <c r="A3682">
        <f t="shared" si="172"/>
        <v>51</v>
      </c>
      <c r="B3682">
        <f t="shared" si="173"/>
        <v>20</v>
      </c>
      <c r="C3682">
        <f t="shared" si="174"/>
        <v>35</v>
      </c>
      <c r="D3682">
        <v>74675.186613919199</v>
      </c>
      <c r="E3682">
        <v>0.54599884438601998</v>
      </c>
    </row>
    <row r="3683" spans="1:5" x14ac:dyDescent="0.3">
      <c r="A3683">
        <f t="shared" si="172"/>
        <v>51</v>
      </c>
      <c r="B3683">
        <f t="shared" si="173"/>
        <v>20</v>
      </c>
      <c r="C3683">
        <f t="shared" si="174"/>
        <v>48</v>
      </c>
      <c r="D3683">
        <v>74688.620148551403</v>
      </c>
      <c r="E3683">
        <v>0.54622787766724101</v>
      </c>
    </row>
    <row r="3684" spans="1:5" x14ac:dyDescent="0.3">
      <c r="A3684">
        <f t="shared" si="172"/>
        <v>51</v>
      </c>
      <c r="B3684">
        <f t="shared" si="173"/>
        <v>20</v>
      </c>
      <c r="C3684">
        <f t="shared" si="174"/>
        <v>48</v>
      </c>
      <c r="D3684">
        <v>74688.620148551403</v>
      </c>
      <c r="E3684">
        <v>0.54622787766724101</v>
      </c>
    </row>
    <row r="3685" spans="1:5" x14ac:dyDescent="0.3">
      <c r="A3685">
        <f t="shared" si="172"/>
        <v>51</v>
      </c>
      <c r="B3685">
        <f t="shared" si="173"/>
        <v>20</v>
      </c>
      <c r="C3685">
        <f t="shared" si="174"/>
        <v>54</v>
      </c>
      <c r="D3685">
        <v>74694.665841237802</v>
      </c>
      <c r="E3685">
        <v>0.54633087752530696</v>
      </c>
    </row>
    <row r="3686" spans="1:5" x14ac:dyDescent="0.3">
      <c r="A3686">
        <f t="shared" si="172"/>
        <v>51</v>
      </c>
      <c r="B3686">
        <f t="shared" si="173"/>
        <v>21</v>
      </c>
      <c r="C3686">
        <f t="shared" si="174"/>
        <v>0</v>
      </c>
      <c r="D3686">
        <v>74700</v>
      </c>
      <c r="E3686">
        <v>0.54622148504642698</v>
      </c>
    </row>
    <row r="3687" spans="1:5" x14ac:dyDescent="0.3">
      <c r="A3687">
        <f t="shared" si="172"/>
        <v>52</v>
      </c>
      <c r="B3687">
        <f t="shared" si="173"/>
        <v>9</v>
      </c>
      <c r="C3687">
        <f t="shared" si="174"/>
        <v>0</v>
      </c>
      <c r="D3687">
        <v>75420</v>
      </c>
      <c r="E3687">
        <v>0.54622148504642698</v>
      </c>
    </row>
    <row r="3688" spans="1:5" x14ac:dyDescent="0.3">
      <c r="A3688">
        <f t="shared" si="172"/>
        <v>52</v>
      </c>
      <c r="B3688">
        <f t="shared" si="173"/>
        <v>9</v>
      </c>
      <c r="C3688">
        <f t="shared" si="174"/>
        <v>16</v>
      </c>
      <c r="D3688">
        <v>75436.296776065094</v>
      </c>
      <c r="E3688">
        <v>0.54588754334032497</v>
      </c>
    </row>
    <row r="3689" spans="1:5" x14ac:dyDescent="0.3">
      <c r="A3689">
        <f t="shared" si="172"/>
        <v>52</v>
      </c>
      <c r="B3689">
        <f t="shared" si="173"/>
        <v>9</v>
      </c>
      <c r="C3689">
        <f t="shared" si="174"/>
        <v>24</v>
      </c>
      <c r="D3689">
        <v>75444.189773228703</v>
      </c>
      <c r="E3689">
        <v>0.54602196738856501</v>
      </c>
    </row>
    <row r="3690" spans="1:5" x14ac:dyDescent="0.3">
      <c r="A3690">
        <f t="shared" si="172"/>
        <v>52</v>
      </c>
      <c r="B3690">
        <f t="shared" si="173"/>
        <v>9</v>
      </c>
      <c r="C3690">
        <f t="shared" si="174"/>
        <v>29</v>
      </c>
      <c r="D3690">
        <v>75449.550634115003</v>
      </c>
      <c r="E3690">
        <v>0.54591221121575995</v>
      </c>
    </row>
    <row r="3691" spans="1:5" x14ac:dyDescent="0.3">
      <c r="A3691">
        <f t="shared" si="172"/>
        <v>52</v>
      </c>
      <c r="B3691">
        <f t="shared" si="173"/>
        <v>9</v>
      </c>
      <c r="C3691">
        <f t="shared" si="174"/>
        <v>37</v>
      </c>
      <c r="D3691">
        <v>75457.510155227501</v>
      </c>
      <c r="E3691">
        <v>0.54604769317493596</v>
      </c>
    </row>
    <row r="3692" spans="1:5" x14ac:dyDescent="0.3">
      <c r="A3692">
        <f t="shared" si="172"/>
        <v>52</v>
      </c>
      <c r="B3692">
        <f t="shared" si="173"/>
        <v>9</v>
      </c>
      <c r="C3692">
        <f t="shared" si="174"/>
        <v>47</v>
      </c>
      <c r="D3692">
        <v>75467.569997176703</v>
      </c>
      <c r="E3692">
        <v>0.54584186126552303</v>
      </c>
    </row>
    <row r="3693" spans="1:5" x14ac:dyDescent="0.3">
      <c r="A3693">
        <f t="shared" si="172"/>
        <v>52</v>
      </c>
      <c r="B3693">
        <f t="shared" si="173"/>
        <v>9</v>
      </c>
      <c r="C3693">
        <f t="shared" si="174"/>
        <v>55</v>
      </c>
      <c r="D3693">
        <v>75475.376736132806</v>
      </c>
      <c r="E3693">
        <v>0.54597467430161395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0</v>
      </c>
      <c r="D3694">
        <v>75480.727947981795</v>
      </c>
      <c r="E3694">
        <v>0.54586525308463396</v>
      </c>
    </row>
    <row r="3695" spans="1:5" x14ac:dyDescent="0.3">
      <c r="A3695">
        <f t="shared" si="172"/>
        <v>52</v>
      </c>
      <c r="B3695">
        <f t="shared" si="173"/>
        <v>10</v>
      </c>
      <c r="C3695">
        <f t="shared" si="174"/>
        <v>9</v>
      </c>
      <c r="D3695">
        <v>75489.040697172706</v>
      </c>
      <c r="E3695">
        <v>0.54600659504793403</v>
      </c>
    </row>
    <row r="3696" spans="1:5" x14ac:dyDescent="0.3">
      <c r="A3696">
        <f t="shared" si="172"/>
        <v>52</v>
      </c>
      <c r="B3696">
        <f t="shared" si="173"/>
        <v>10</v>
      </c>
      <c r="C3696">
        <f t="shared" si="174"/>
        <v>15</v>
      </c>
      <c r="D3696">
        <v>75495.487742529906</v>
      </c>
      <c r="E3696">
        <v>0.54587483143135596</v>
      </c>
    </row>
    <row r="3697" spans="1:5" x14ac:dyDescent="0.3">
      <c r="A3697">
        <f t="shared" si="172"/>
        <v>52</v>
      </c>
      <c r="B3697">
        <f t="shared" si="173"/>
        <v>10</v>
      </c>
      <c r="C3697">
        <f t="shared" si="174"/>
        <v>23</v>
      </c>
      <c r="D3697">
        <v>75503.879216818605</v>
      </c>
      <c r="E3697">
        <v>0.54601742972874201</v>
      </c>
    </row>
    <row r="3698" spans="1:5" x14ac:dyDescent="0.3">
      <c r="A3698">
        <f t="shared" si="172"/>
        <v>52</v>
      </c>
      <c r="B3698">
        <f t="shared" si="173"/>
        <v>10</v>
      </c>
      <c r="C3698">
        <f t="shared" si="174"/>
        <v>30</v>
      </c>
      <c r="D3698">
        <v>75510.257347634702</v>
      </c>
      <c r="E3698">
        <v>0.54588714401733196</v>
      </c>
    </row>
    <row r="3699" spans="1:5" x14ac:dyDescent="0.3">
      <c r="A3699">
        <f t="shared" si="172"/>
        <v>52</v>
      </c>
      <c r="B3699">
        <f t="shared" si="173"/>
        <v>10</v>
      </c>
      <c r="C3699">
        <f t="shared" si="174"/>
        <v>36</v>
      </c>
      <c r="D3699">
        <v>75516.673069264507</v>
      </c>
      <c r="E3699">
        <v>0.54599611276093496</v>
      </c>
    </row>
    <row r="3700" spans="1:5" x14ac:dyDescent="0.3">
      <c r="A3700">
        <f t="shared" si="172"/>
        <v>52</v>
      </c>
      <c r="B3700">
        <f t="shared" si="173"/>
        <v>10</v>
      </c>
      <c r="C3700">
        <f t="shared" si="174"/>
        <v>44</v>
      </c>
      <c r="D3700">
        <v>75524.020103998395</v>
      </c>
      <c r="E3700">
        <v>0.54584611839249397</v>
      </c>
    </row>
    <row r="3701" spans="1:5" x14ac:dyDescent="0.3">
      <c r="A3701">
        <f t="shared" si="172"/>
        <v>52</v>
      </c>
      <c r="B3701">
        <f t="shared" si="173"/>
        <v>10</v>
      </c>
      <c r="C3701">
        <f t="shared" si="174"/>
        <v>51</v>
      </c>
      <c r="D3701">
        <v>75531.9370891945</v>
      </c>
      <c r="E3701">
        <v>0.54598052097969396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2</v>
      </c>
      <c r="D3702">
        <v>75542.657247364899</v>
      </c>
      <c r="E3702">
        <v>0.54576182081517799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12</v>
      </c>
      <c r="D3703">
        <v>75552.121162097901</v>
      </c>
      <c r="E3703">
        <v>0.54592239350085403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17</v>
      </c>
      <c r="D3704">
        <v>75557.818666335603</v>
      </c>
      <c r="E3704">
        <v>0.54580623784272497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25</v>
      </c>
      <c r="D3705">
        <v>75565.312404323995</v>
      </c>
      <c r="E3705">
        <v>0.54593330782041305</v>
      </c>
    </row>
    <row r="3706" spans="1:5" x14ac:dyDescent="0.3">
      <c r="A3706">
        <f t="shared" si="172"/>
        <v>52</v>
      </c>
      <c r="B3706">
        <f t="shared" si="173"/>
        <v>11</v>
      </c>
      <c r="C3706">
        <f t="shared" si="174"/>
        <v>32</v>
      </c>
      <c r="D3706">
        <v>75572.098989567006</v>
      </c>
      <c r="E3706">
        <v>0.545795019926958</v>
      </c>
    </row>
    <row r="3707" spans="1:5" x14ac:dyDescent="0.3">
      <c r="A3707">
        <f t="shared" si="172"/>
        <v>52</v>
      </c>
      <c r="B3707">
        <f t="shared" si="173"/>
        <v>11</v>
      </c>
      <c r="C3707">
        <f t="shared" si="174"/>
        <v>38</v>
      </c>
      <c r="D3707">
        <v>75578.510380476902</v>
      </c>
      <c r="E3707">
        <v>0.54590368588036897</v>
      </c>
    </row>
    <row r="3708" spans="1:5" x14ac:dyDescent="0.3">
      <c r="A3708">
        <f t="shared" si="172"/>
        <v>52</v>
      </c>
      <c r="B3708">
        <f t="shared" si="173"/>
        <v>11</v>
      </c>
      <c r="C3708">
        <f t="shared" si="174"/>
        <v>46</v>
      </c>
      <c r="D3708">
        <v>75586.5718632715</v>
      </c>
      <c r="E3708">
        <v>0.545739517437135</v>
      </c>
    </row>
    <row r="3709" spans="1:5" x14ac:dyDescent="0.3">
      <c r="A3709">
        <f t="shared" si="172"/>
        <v>52</v>
      </c>
      <c r="B3709">
        <f t="shared" si="173"/>
        <v>11</v>
      </c>
      <c r="C3709">
        <f t="shared" si="174"/>
        <v>55</v>
      </c>
      <c r="D3709">
        <v>75595.886735528402</v>
      </c>
      <c r="E3709">
        <v>0.54589731115129403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0</v>
      </c>
      <c r="D3710">
        <v>75600.999221240607</v>
      </c>
      <c r="E3710">
        <v>0.54579325491608199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8</v>
      </c>
      <c r="D3711">
        <v>75608.597209202097</v>
      </c>
      <c r="E3711">
        <v>0.54592188845417899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38</v>
      </c>
      <c r="D3712">
        <v>75638.136652491507</v>
      </c>
      <c r="E3712">
        <v>0.54532146598730802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40</v>
      </c>
      <c r="D3713">
        <v>75640.730457971804</v>
      </c>
      <c r="E3713">
        <v>0.54536537200375601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19</v>
      </c>
      <c r="D3714">
        <v>75679.127489381906</v>
      </c>
      <c r="E3714">
        <v>0.54458689280114603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21</v>
      </c>
      <c r="D3715">
        <v>75681.315400823907</v>
      </c>
      <c r="E3715">
        <v>0.54462393201403403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25</v>
      </c>
      <c r="D3716">
        <v>75685.484555490504</v>
      </c>
      <c r="E3716">
        <v>0.54453953950279699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29</v>
      </c>
      <c r="D3717">
        <v>75689.3713240488</v>
      </c>
      <c r="E3717">
        <v>0.54460532585566601</v>
      </c>
    </row>
    <row r="3718" spans="1:5" x14ac:dyDescent="0.3">
      <c r="A3718">
        <f t="shared" si="175"/>
        <v>52</v>
      </c>
      <c r="B3718">
        <f t="shared" si="176"/>
        <v>14</v>
      </c>
      <c r="C3718">
        <f t="shared" si="177"/>
        <v>6</v>
      </c>
      <c r="D3718">
        <v>75726.481959298195</v>
      </c>
      <c r="E3718">
        <v>0.54385529660757104</v>
      </c>
    </row>
    <row r="3719" spans="1:5" x14ac:dyDescent="0.3">
      <c r="A3719">
        <f t="shared" si="175"/>
        <v>52</v>
      </c>
      <c r="B3719">
        <f t="shared" si="176"/>
        <v>14</v>
      </c>
      <c r="C3719">
        <f t="shared" si="177"/>
        <v>9</v>
      </c>
      <c r="D3719">
        <v>75729.959425065899</v>
      </c>
      <c r="E3719">
        <v>0.54391415486283301</v>
      </c>
    </row>
    <row r="3720" spans="1:5" x14ac:dyDescent="0.3">
      <c r="A3720">
        <f t="shared" si="175"/>
        <v>52</v>
      </c>
      <c r="B3720">
        <f t="shared" si="176"/>
        <v>14</v>
      </c>
      <c r="C3720">
        <f t="shared" si="177"/>
        <v>23</v>
      </c>
      <c r="D3720">
        <v>75743.790332955497</v>
      </c>
      <c r="E3720">
        <v>0.54363515749329105</v>
      </c>
    </row>
    <row r="3721" spans="1:5" x14ac:dyDescent="0.3">
      <c r="A3721">
        <f t="shared" si="175"/>
        <v>52</v>
      </c>
      <c r="B3721">
        <f t="shared" si="176"/>
        <v>14</v>
      </c>
      <c r="C3721">
        <f t="shared" si="177"/>
        <v>26</v>
      </c>
      <c r="D3721">
        <v>75746.680858028107</v>
      </c>
      <c r="E3721">
        <v>0.54368407467469904</v>
      </c>
    </row>
    <row r="3722" spans="1:5" x14ac:dyDescent="0.3">
      <c r="A3722">
        <f t="shared" si="175"/>
        <v>52</v>
      </c>
      <c r="B3722">
        <f t="shared" si="176"/>
        <v>14</v>
      </c>
      <c r="C3722">
        <f t="shared" si="177"/>
        <v>33</v>
      </c>
      <c r="D3722">
        <v>75753.005726847303</v>
      </c>
      <c r="E3722">
        <v>0.54355658682680297</v>
      </c>
    </row>
    <row r="3723" spans="1:5" x14ac:dyDescent="0.3">
      <c r="A3723">
        <f t="shared" si="175"/>
        <v>52</v>
      </c>
      <c r="B3723">
        <f t="shared" si="176"/>
        <v>14</v>
      </c>
      <c r="C3723">
        <f t="shared" si="177"/>
        <v>36</v>
      </c>
      <c r="D3723">
        <v>75756.8549458833</v>
      </c>
      <c r="E3723">
        <v>0.54362171490338596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43</v>
      </c>
      <c r="D3724">
        <v>75763.961848929699</v>
      </c>
      <c r="E3724">
        <v>0.54347853849202898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52</v>
      </c>
      <c r="D3725">
        <v>75772.856838653097</v>
      </c>
      <c r="E3725">
        <v>0.54362897657766296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52</v>
      </c>
      <c r="D3726">
        <v>75772.856838653097</v>
      </c>
      <c r="E3726">
        <v>0.54362897657766296</v>
      </c>
    </row>
    <row r="3727" spans="1:5" x14ac:dyDescent="0.3">
      <c r="A3727">
        <f t="shared" si="175"/>
        <v>52</v>
      </c>
      <c r="B3727">
        <f t="shared" si="176"/>
        <v>15</v>
      </c>
      <c r="C3727">
        <f t="shared" si="177"/>
        <v>3</v>
      </c>
      <c r="D3727">
        <v>75783.708329082001</v>
      </c>
      <c r="E3727">
        <v>0.54381237012244299</v>
      </c>
    </row>
    <row r="3728" spans="1:5" x14ac:dyDescent="0.3">
      <c r="A3728">
        <f t="shared" si="175"/>
        <v>52</v>
      </c>
      <c r="B3728">
        <f t="shared" si="176"/>
        <v>15</v>
      </c>
      <c r="C3728">
        <f t="shared" si="177"/>
        <v>3</v>
      </c>
      <c r="D3728">
        <v>75783.708329082001</v>
      </c>
      <c r="E3728">
        <v>0.54381237012244299</v>
      </c>
    </row>
    <row r="3729" spans="1:5" x14ac:dyDescent="0.3">
      <c r="A3729">
        <f t="shared" si="175"/>
        <v>52</v>
      </c>
      <c r="B3729">
        <f t="shared" si="176"/>
        <v>15</v>
      </c>
      <c r="C3729">
        <f t="shared" si="177"/>
        <v>8</v>
      </c>
      <c r="D3729">
        <v>75788.492583122497</v>
      </c>
      <c r="E3729">
        <v>0.54389317868681597</v>
      </c>
    </row>
    <row r="3730" spans="1:5" x14ac:dyDescent="0.3">
      <c r="A3730">
        <f t="shared" si="175"/>
        <v>52</v>
      </c>
      <c r="B3730">
        <f t="shared" si="176"/>
        <v>15</v>
      </c>
      <c r="C3730">
        <f t="shared" si="177"/>
        <v>10</v>
      </c>
      <c r="D3730">
        <v>75790.482434970298</v>
      </c>
      <c r="E3730">
        <v>0.543853110285624</v>
      </c>
    </row>
    <row r="3731" spans="1:5" x14ac:dyDescent="0.3">
      <c r="A3731">
        <f t="shared" si="175"/>
        <v>52</v>
      </c>
      <c r="B3731">
        <f t="shared" si="176"/>
        <v>15</v>
      </c>
      <c r="C3731">
        <f t="shared" si="177"/>
        <v>13</v>
      </c>
      <c r="D3731">
        <v>75793.9765292394</v>
      </c>
      <c r="E3731">
        <v>0.54391211012341101</v>
      </c>
    </row>
    <row r="3732" spans="1:5" x14ac:dyDescent="0.3">
      <c r="A3732">
        <f t="shared" si="175"/>
        <v>52</v>
      </c>
      <c r="B3732">
        <f t="shared" si="176"/>
        <v>15</v>
      </c>
      <c r="C3732">
        <f t="shared" si="177"/>
        <v>35</v>
      </c>
      <c r="D3732">
        <v>75815.243833931105</v>
      </c>
      <c r="E3732">
        <v>0.54348424105581306</v>
      </c>
    </row>
    <row r="3733" spans="1:5" x14ac:dyDescent="0.3">
      <c r="A3733">
        <f t="shared" si="175"/>
        <v>52</v>
      </c>
      <c r="B3733">
        <f t="shared" si="176"/>
        <v>15</v>
      </c>
      <c r="C3733">
        <f t="shared" si="177"/>
        <v>38</v>
      </c>
      <c r="D3733">
        <v>75818.322956854201</v>
      </c>
      <c r="E3733">
        <v>0.54353622904857302</v>
      </c>
    </row>
    <row r="3734" spans="1:5" x14ac:dyDescent="0.3">
      <c r="A3734">
        <f t="shared" si="175"/>
        <v>52</v>
      </c>
      <c r="B3734">
        <f t="shared" si="176"/>
        <v>15</v>
      </c>
      <c r="C3734">
        <f t="shared" si="177"/>
        <v>38</v>
      </c>
      <c r="D3734">
        <v>75818.322956854201</v>
      </c>
      <c r="E3734">
        <v>0.54353622904857302</v>
      </c>
    </row>
    <row r="3735" spans="1:5" x14ac:dyDescent="0.3">
      <c r="A3735">
        <f t="shared" si="175"/>
        <v>52</v>
      </c>
      <c r="B3735">
        <f t="shared" si="176"/>
        <v>15</v>
      </c>
      <c r="C3735">
        <f t="shared" si="177"/>
        <v>50</v>
      </c>
      <c r="D3735">
        <v>75830.151737378896</v>
      </c>
      <c r="E3735">
        <v>0.543735836422922</v>
      </c>
    </row>
    <row r="3736" spans="1:5" x14ac:dyDescent="0.3">
      <c r="A3736">
        <f t="shared" si="175"/>
        <v>52</v>
      </c>
      <c r="B3736">
        <f t="shared" si="176"/>
        <v>15</v>
      </c>
      <c r="C3736">
        <f t="shared" si="177"/>
        <v>50</v>
      </c>
      <c r="D3736">
        <v>75830.151737378896</v>
      </c>
      <c r="E3736">
        <v>0.543735836422922</v>
      </c>
    </row>
    <row r="3737" spans="1:5" x14ac:dyDescent="0.3">
      <c r="A3737">
        <f t="shared" si="175"/>
        <v>52</v>
      </c>
      <c r="B3737">
        <f t="shared" si="176"/>
        <v>16</v>
      </c>
      <c r="C3737">
        <f t="shared" si="177"/>
        <v>6</v>
      </c>
      <c r="D3737">
        <v>75846.415142394806</v>
      </c>
      <c r="E3737">
        <v>0.54400999200826505</v>
      </c>
    </row>
    <row r="3738" spans="1:5" x14ac:dyDescent="0.3">
      <c r="A3738">
        <f t="shared" si="175"/>
        <v>52</v>
      </c>
      <c r="B3738">
        <f t="shared" si="176"/>
        <v>16</v>
      </c>
      <c r="C3738">
        <f t="shared" si="177"/>
        <v>6</v>
      </c>
      <c r="D3738">
        <v>75846.415142394806</v>
      </c>
      <c r="E3738">
        <v>0.54400999200826505</v>
      </c>
    </row>
    <row r="3739" spans="1:5" x14ac:dyDescent="0.3">
      <c r="A3739">
        <f t="shared" si="175"/>
        <v>52</v>
      </c>
      <c r="B3739">
        <f t="shared" si="176"/>
        <v>16</v>
      </c>
      <c r="C3739">
        <f t="shared" si="177"/>
        <v>16</v>
      </c>
      <c r="D3739">
        <v>75856.700854956798</v>
      </c>
      <c r="E3739">
        <v>0.54418321038440698</v>
      </c>
    </row>
    <row r="3740" spans="1:5" x14ac:dyDescent="0.3">
      <c r="A3740">
        <f t="shared" si="175"/>
        <v>52</v>
      </c>
      <c r="B3740">
        <f t="shared" si="176"/>
        <v>16</v>
      </c>
      <c r="C3740">
        <f t="shared" si="177"/>
        <v>16</v>
      </c>
      <c r="D3740">
        <v>75856.700854956798</v>
      </c>
      <c r="E3740">
        <v>0.54418321038440698</v>
      </c>
    </row>
    <row r="3741" spans="1:5" x14ac:dyDescent="0.3">
      <c r="A3741">
        <f t="shared" si="175"/>
        <v>52</v>
      </c>
      <c r="B3741">
        <f t="shared" si="176"/>
        <v>16</v>
      </c>
      <c r="C3741">
        <f t="shared" si="177"/>
        <v>28</v>
      </c>
      <c r="D3741">
        <v>75868.631589965604</v>
      </c>
      <c r="E3741">
        <v>0.544383967270608</v>
      </c>
    </row>
    <row r="3742" spans="1:5" x14ac:dyDescent="0.3">
      <c r="A3742">
        <f t="shared" si="175"/>
        <v>52</v>
      </c>
      <c r="B3742">
        <f t="shared" si="176"/>
        <v>16</v>
      </c>
      <c r="C3742">
        <f t="shared" si="177"/>
        <v>28</v>
      </c>
      <c r="D3742">
        <v>75868.631589965604</v>
      </c>
      <c r="E3742">
        <v>0.544383967270608</v>
      </c>
    </row>
    <row r="3743" spans="1:5" x14ac:dyDescent="0.3">
      <c r="A3743">
        <f t="shared" si="175"/>
        <v>52</v>
      </c>
      <c r="B3743">
        <f t="shared" si="176"/>
        <v>16</v>
      </c>
      <c r="C3743">
        <f t="shared" si="177"/>
        <v>30</v>
      </c>
      <c r="D3743">
        <v>75870.998922561907</v>
      </c>
      <c r="E3743">
        <v>0.544423781036383</v>
      </c>
    </row>
    <row r="3744" spans="1:5" x14ac:dyDescent="0.3">
      <c r="A3744">
        <f t="shared" si="175"/>
        <v>52</v>
      </c>
      <c r="B3744">
        <f t="shared" si="176"/>
        <v>16</v>
      </c>
      <c r="C3744">
        <f t="shared" si="177"/>
        <v>30</v>
      </c>
      <c r="D3744">
        <v>75870.998922561907</v>
      </c>
      <c r="E3744">
        <v>0.544423781036383</v>
      </c>
    </row>
    <row r="3745" spans="1:5" x14ac:dyDescent="0.3">
      <c r="A3745">
        <f t="shared" si="175"/>
        <v>52</v>
      </c>
      <c r="B3745">
        <f t="shared" si="176"/>
        <v>16</v>
      </c>
      <c r="C3745">
        <f t="shared" si="177"/>
        <v>42</v>
      </c>
      <c r="D3745">
        <v>75882.664377135196</v>
      </c>
      <c r="E3745">
        <v>0.54461986890483005</v>
      </c>
    </row>
    <row r="3746" spans="1:5" x14ac:dyDescent="0.3">
      <c r="A3746">
        <f t="shared" si="175"/>
        <v>52</v>
      </c>
      <c r="B3746">
        <f t="shared" si="176"/>
        <v>16</v>
      </c>
      <c r="C3746">
        <f t="shared" si="177"/>
        <v>42</v>
      </c>
      <c r="D3746">
        <v>75882.664377135196</v>
      </c>
      <c r="E3746">
        <v>0.54461986890483005</v>
      </c>
    </row>
    <row r="3747" spans="1:5" x14ac:dyDescent="0.3">
      <c r="A3747">
        <f t="shared" si="175"/>
        <v>52</v>
      </c>
      <c r="B3747">
        <f t="shared" si="176"/>
        <v>16</v>
      </c>
      <c r="C3747">
        <f t="shared" si="177"/>
        <v>45</v>
      </c>
      <c r="D3747">
        <v>75885.418832602401</v>
      </c>
      <c r="E3747">
        <v>0.54466614468088503</v>
      </c>
    </row>
    <row r="3748" spans="1:5" x14ac:dyDescent="0.3">
      <c r="A3748">
        <f t="shared" si="175"/>
        <v>52</v>
      </c>
      <c r="B3748">
        <f t="shared" si="176"/>
        <v>16</v>
      </c>
      <c r="C3748">
        <f t="shared" si="177"/>
        <v>57</v>
      </c>
      <c r="D3748">
        <v>75897.330829353305</v>
      </c>
      <c r="E3748">
        <v>0.54442688583249099</v>
      </c>
    </row>
    <row r="3749" spans="1:5" x14ac:dyDescent="0.3">
      <c r="A3749">
        <f t="shared" si="175"/>
        <v>52</v>
      </c>
      <c r="B3749">
        <f t="shared" si="176"/>
        <v>17</v>
      </c>
      <c r="C3749">
        <f t="shared" si="177"/>
        <v>1</v>
      </c>
      <c r="D3749">
        <v>75901.800666272102</v>
      </c>
      <c r="E3749">
        <v>0.54450196703930298</v>
      </c>
    </row>
    <row r="3750" spans="1:5" x14ac:dyDescent="0.3">
      <c r="A3750">
        <f t="shared" si="175"/>
        <v>52</v>
      </c>
      <c r="B3750">
        <f t="shared" si="176"/>
        <v>17</v>
      </c>
      <c r="C3750">
        <f t="shared" si="177"/>
        <v>18</v>
      </c>
      <c r="D3750">
        <v>75918.737431049798</v>
      </c>
      <c r="E3750">
        <v>0.54416215381990996</v>
      </c>
    </row>
    <row r="3751" spans="1:5" x14ac:dyDescent="0.3">
      <c r="A3751">
        <f t="shared" si="175"/>
        <v>52</v>
      </c>
      <c r="B3751">
        <f t="shared" si="176"/>
        <v>17</v>
      </c>
      <c r="C3751">
        <f t="shared" si="177"/>
        <v>29</v>
      </c>
      <c r="D3751">
        <v>75929.543139701695</v>
      </c>
      <c r="E3751">
        <v>0.54434358048086695</v>
      </c>
    </row>
    <row r="3752" spans="1:5" x14ac:dyDescent="0.3">
      <c r="A3752">
        <f t="shared" si="175"/>
        <v>52</v>
      </c>
      <c r="B3752">
        <f t="shared" si="176"/>
        <v>17</v>
      </c>
      <c r="C3752">
        <f t="shared" si="177"/>
        <v>29</v>
      </c>
      <c r="D3752">
        <v>75929.543139701695</v>
      </c>
      <c r="E3752">
        <v>0.54434358048086695</v>
      </c>
    </row>
    <row r="3753" spans="1:5" x14ac:dyDescent="0.3">
      <c r="A3753">
        <f t="shared" si="175"/>
        <v>52</v>
      </c>
      <c r="B3753">
        <f t="shared" si="176"/>
        <v>17</v>
      </c>
      <c r="C3753">
        <f t="shared" si="177"/>
        <v>41</v>
      </c>
      <c r="D3753">
        <v>75941.141625404096</v>
      </c>
      <c r="E3753">
        <v>0.54453815714998799</v>
      </c>
    </row>
    <row r="3754" spans="1:5" x14ac:dyDescent="0.3">
      <c r="A3754">
        <f t="shared" si="175"/>
        <v>52</v>
      </c>
      <c r="B3754">
        <f t="shared" si="176"/>
        <v>17</v>
      </c>
      <c r="C3754">
        <f t="shared" si="177"/>
        <v>41</v>
      </c>
      <c r="D3754">
        <v>75941.141625404096</v>
      </c>
      <c r="E3754">
        <v>0.54453815714998799</v>
      </c>
    </row>
    <row r="3755" spans="1:5" x14ac:dyDescent="0.3">
      <c r="A3755">
        <f t="shared" si="175"/>
        <v>52</v>
      </c>
      <c r="B3755">
        <f t="shared" si="176"/>
        <v>17</v>
      </c>
      <c r="C3755">
        <f t="shared" si="177"/>
        <v>44</v>
      </c>
      <c r="D3755">
        <v>75944.785869115702</v>
      </c>
      <c r="E3755">
        <v>0.54459925882642601</v>
      </c>
    </row>
    <row r="3756" spans="1:5" x14ac:dyDescent="0.3">
      <c r="A3756">
        <f t="shared" si="175"/>
        <v>52</v>
      </c>
      <c r="B3756">
        <f t="shared" si="176"/>
        <v>17</v>
      </c>
      <c r="C3756">
        <f t="shared" si="177"/>
        <v>48</v>
      </c>
      <c r="D3756">
        <v>75948.760911771096</v>
      </c>
      <c r="E3756">
        <v>0.54451957888478497</v>
      </c>
    </row>
    <row r="3757" spans="1:5" x14ac:dyDescent="0.3">
      <c r="A3757">
        <f t="shared" si="175"/>
        <v>52</v>
      </c>
      <c r="B3757">
        <f t="shared" si="176"/>
        <v>17</v>
      </c>
      <c r="C3757">
        <f t="shared" si="177"/>
        <v>58</v>
      </c>
      <c r="D3757">
        <v>75958.939975218294</v>
      </c>
      <c r="E3757">
        <v>0.54469016552686</v>
      </c>
    </row>
    <row r="3758" spans="1:5" x14ac:dyDescent="0.3">
      <c r="A3758">
        <f t="shared" si="175"/>
        <v>52</v>
      </c>
      <c r="B3758">
        <f t="shared" si="176"/>
        <v>17</v>
      </c>
      <c r="C3758">
        <f t="shared" si="177"/>
        <v>58</v>
      </c>
      <c r="D3758">
        <v>75958.939975218294</v>
      </c>
      <c r="E3758">
        <v>0.54469016552686</v>
      </c>
    </row>
    <row r="3759" spans="1:5" x14ac:dyDescent="0.3">
      <c r="A3759">
        <f t="shared" si="175"/>
        <v>52</v>
      </c>
      <c r="B3759">
        <f t="shared" si="176"/>
        <v>18</v>
      </c>
      <c r="C3759">
        <f t="shared" si="177"/>
        <v>14</v>
      </c>
      <c r="D3759">
        <v>75974.057810408907</v>
      </c>
      <c r="E3759">
        <v>0.54494328328832897</v>
      </c>
    </row>
    <row r="3760" spans="1:5" x14ac:dyDescent="0.3">
      <c r="A3760">
        <f t="shared" si="175"/>
        <v>52</v>
      </c>
      <c r="B3760">
        <f t="shared" si="176"/>
        <v>18</v>
      </c>
      <c r="C3760">
        <f t="shared" si="177"/>
        <v>14</v>
      </c>
      <c r="D3760">
        <v>75974.057810408907</v>
      </c>
      <c r="E3760">
        <v>0.54494328328832897</v>
      </c>
    </row>
    <row r="3761" spans="1:5" x14ac:dyDescent="0.3">
      <c r="A3761">
        <f t="shared" si="175"/>
        <v>52</v>
      </c>
      <c r="B3761">
        <f t="shared" si="176"/>
        <v>18</v>
      </c>
      <c r="C3761">
        <f t="shared" si="177"/>
        <v>24</v>
      </c>
      <c r="D3761">
        <v>75984.695359967795</v>
      </c>
      <c r="E3761">
        <v>0.54512121905684496</v>
      </c>
    </row>
    <row r="3762" spans="1:5" x14ac:dyDescent="0.3">
      <c r="A3762">
        <f t="shared" si="175"/>
        <v>52</v>
      </c>
      <c r="B3762">
        <f t="shared" si="176"/>
        <v>18</v>
      </c>
      <c r="C3762">
        <f t="shared" si="177"/>
        <v>24</v>
      </c>
      <c r="D3762">
        <v>75984.695359967795</v>
      </c>
      <c r="E3762">
        <v>0.54512121905684496</v>
      </c>
    </row>
    <row r="3763" spans="1:5" x14ac:dyDescent="0.3">
      <c r="A3763">
        <f t="shared" si="175"/>
        <v>52</v>
      </c>
      <c r="B3763">
        <f t="shared" si="176"/>
        <v>18</v>
      </c>
      <c r="C3763">
        <f t="shared" si="177"/>
        <v>28</v>
      </c>
      <c r="D3763">
        <v>75988.398120480095</v>
      </c>
      <c r="E3763">
        <v>0.54518312300210803</v>
      </c>
    </row>
    <row r="3764" spans="1:5" x14ac:dyDescent="0.3">
      <c r="A3764">
        <f t="shared" si="175"/>
        <v>52</v>
      </c>
      <c r="B3764">
        <f t="shared" si="176"/>
        <v>18</v>
      </c>
      <c r="C3764">
        <f t="shared" si="177"/>
        <v>37</v>
      </c>
      <c r="D3764">
        <v>75997.8606651804</v>
      </c>
      <c r="E3764">
        <v>0.544993584972843</v>
      </c>
    </row>
    <row r="3765" spans="1:5" x14ac:dyDescent="0.3">
      <c r="A3765">
        <f t="shared" si="175"/>
        <v>52</v>
      </c>
      <c r="B3765">
        <f t="shared" si="176"/>
        <v>18</v>
      </c>
      <c r="C3765">
        <f t="shared" si="177"/>
        <v>41</v>
      </c>
      <c r="D3765">
        <v>76001.624530783098</v>
      </c>
      <c r="E3765">
        <v>0.54505649756619601</v>
      </c>
    </row>
    <row r="3766" spans="1:5" x14ac:dyDescent="0.3">
      <c r="A3766">
        <f t="shared" si="175"/>
        <v>52</v>
      </c>
      <c r="B3766">
        <f t="shared" si="176"/>
        <v>18</v>
      </c>
      <c r="C3766">
        <f t="shared" si="177"/>
        <v>41</v>
      </c>
      <c r="D3766">
        <v>76001.624530783098</v>
      </c>
      <c r="E3766">
        <v>0.54505649756619601</v>
      </c>
    </row>
    <row r="3767" spans="1:5" x14ac:dyDescent="0.3">
      <c r="A3767">
        <f t="shared" si="175"/>
        <v>52</v>
      </c>
      <c r="B3767">
        <f t="shared" si="176"/>
        <v>18</v>
      </c>
      <c r="C3767">
        <f t="shared" si="177"/>
        <v>50</v>
      </c>
      <c r="D3767">
        <v>76010.745705021502</v>
      </c>
      <c r="E3767">
        <v>0.54520888483458996</v>
      </c>
    </row>
    <row r="3768" spans="1:5" x14ac:dyDescent="0.3">
      <c r="A3768">
        <f t="shared" si="175"/>
        <v>52</v>
      </c>
      <c r="B3768">
        <f t="shared" si="176"/>
        <v>18</v>
      </c>
      <c r="C3768">
        <f t="shared" si="177"/>
        <v>50</v>
      </c>
      <c r="D3768">
        <v>76010.745705021502</v>
      </c>
      <c r="E3768">
        <v>0.54520888483458996</v>
      </c>
    </row>
    <row r="3769" spans="1:5" x14ac:dyDescent="0.3">
      <c r="A3769">
        <f t="shared" si="175"/>
        <v>52</v>
      </c>
      <c r="B3769">
        <f t="shared" si="176"/>
        <v>19</v>
      </c>
      <c r="C3769">
        <f t="shared" si="177"/>
        <v>5</v>
      </c>
      <c r="D3769">
        <v>76025.467863829093</v>
      </c>
      <c r="E3769">
        <v>0.54545463238626302</v>
      </c>
    </row>
    <row r="3770" spans="1:5" x14ac:dyDescent="0.3">
      <c r="A3770">
        <f t="shared" si="175"/>
        <v>52</v>
      </c>
      <c r="B3770">
        <f t="shared" si="176"/>
        <v>19</v>
      </c>
      <c r="C3770">
        <f t="shared" si="177"/>
        <v>5</v>
      </c>
      <c r="D3770">
        <v>76025.467863829093</v>
      </c>
      <c r="E3770">
        <v>0.54545463238626302</v>
      </c>
    </row>
    <row r="3771" spans="1:5" x14ac:dyDescent="0.3">
      <c r="A3771">
        <f t="shared" si="175"/>
        <v>52</v>
      </c>
      <c r="B3771">
        <f t="shared" si="176"/>
        <v>19</v>
      </c>
      <c r="C3771">
        <f t="shared" si="177"/>
        <v>15</v>
      </c>
      <c r="D3771">
        <v>76035.720445410101</v>
      </c>
      <c r="E3771">
        <v>0.54562561533544096</v>
      </c>
    </row>
    <row r="3772" spans="1:5" x14ac:dyDescent="0.3">
      <c r="A3772">
        <f t="shared" si="175"/>
        <v>52</v>
      </c>
      <c r="B3772">
        <f t="shared" si="176"/>
        <v>19</v>
      </c>
      <c r="C3772">
        <f t="shared" si="177"/>
        <v>15</v>
      </c>
      <c r="D3772">
        <v>76035.720445410101</v>
      </c>
      <c r="E3772">
        <v>0.54562561533544096</v>
      </c>
    </row>
    <row r="3773" spans="1:5" x14ac:dyDescent="0.3">
      <c r="A3773">
        <f t="shared" si="175"/>
        <v>52</v>
      </c>
      <c r="B3773">
        <f t="shared" si="176"/>
        <v>19</v>
      </c>
      <c r="C3773">
        <f t="shared" si="177"/>
        <v>19</v>
      </c>
      <c r="D3773">
        <v>76039.698960729802</v>
      </c>
      <c r="E3773">
        <v>0.54569193064776</v>
      </c>
    </row>
    <row r="3774" spans="1:5" x14ac:dyDescent="0.3">
      <c r="A3774">
        <f t="shared" si="175"/>
        <v>52</v>
      </c>
      <c r="B3774">
        <f t="shared" si="176"/>
        <v>19</v>
      </c>
      <c r="C3774">
        <f t="shared" si="177"/>
        <v>31</v>
      </c>
      <c r="D3774">
        <v>76051.609513268297</v>
      </c>
      <c r="E3774">
        <v>0.54545360615845395</v>
      </c>
    </row>
    <row r="3775" spans="1:5" x14ac:dyDescent="0.3">
      <c r="A3775">
        <f t="shared" si="175"/>
        <v>52</v>
      </c>
      <c r="B3775">
        <f t="shared" si="176"/>
        <v>19</v>
      </c>
      <c r="C3775">
        <f t="shared" si="177"/>
        <v>34</v>
      </c>
      <c r="D3775">
        <v>76054.9651107424</v>
      </c>
      <c r="E3775">
        <v>0.54550952830995303</v>
      </c>
    </row>
    <row r="3776" spans="1:5" x14ac:dyDescent="0.3">
      <c r="A3776">
        <f t="shared" si="175"/>
        <v>52</v>
      </c>
      <c r="B3776">
        <f t="shared" si="176"/>
        <v>19</v>
      </c>
      <c r="C3776">
        <f t="shared" si="177"/>
        <v>34</v>
      </c>
      <c r="D3776">
        <v>76054.9651107424</v>
      </c>
      <c r="E3776">
        <v>0.54550952830995303</v>
      </c>
    </row>
    <row r="3777" spans="1:5" x14ac:dyDescent="0.3">
      <c r="A3777">
        <f t="shared" si="175"/>
        <v>52</v>
      </c>
      <c r="B3777">
        <f t="shared" si="176"/>
        <v>19</v>
      </c>
      <c r="C3777">
        <f t="shared" si="177"/>
        <v>44</v>
      </c>
      <c r="D3777">
        <v>76064.880032446206</v>
      </c>
      <c r="E3777">
        <v>0.54567468342284198</v>
      </c>
    </row>
    <row r="3778" spans="1:5" x14ac:dyDescent="0.3">
      <c r="A3778">
        <f t="shared" si="175"/>
        <v>52</v>
      </c>
      <c r="B3778">
        <f t="shared" si="176"/>
        <v>19</v>
      </c>
      <c r="C3778">
        <f t="shared" si="177"/>
        <v>44</v>
      </c>
      <c r="D3778">
        <v>76064.880032446206</v>
      </c>
      <c r="E3778">
        <v>0.54567468342284198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19</v>
      </c>
      <c r="C3779">
        <f t="shared" ref="C3779:C3842" si="180">INT(((((D3779/60/24)-A3779)*24)-B3779)*60)</f>
        <v>57</v>
      </c>
      <c r="D3779">
        <v>76077.978190766793</v>
      </c>
      <c r="E3779">
        <v>0.54589267850233103</v>
      </c>
    </row>
    <row r="3780" spans="1:5" x14ac:dyDescent="0.3">
      <c r="A3780">
        <f t="shared" si="178"/>
        <v>52</v>
      </c>
      <c r="B3780">
        <f t="shared" si="179"/>
        <v>19</v>
      </c>
      <c r="C3780">
        <f t="shared" si="180"/>
        <v>57</v>
      </c>
      <c r="D3780">
        <v>76077.978190766793</v>
      </c>
      <c r="E3780">
        <v>0.54589267850233103</v>
      </c>
    </row>
    <row r="3781" spans="1:5" x14ac:dyDescent="0.3">
      <c r="A3781">
        <f t="shared" si="178"/>
        <v>52</v>
      </c>
      <c r="B3781">
        <f t="shared" si="179"/>
        <v>20</v>
      </c>
      <c r="C3781">
        <f t="shared" si="180"/>
        <v>3</v>
      </c>
      <c r="D3781">
        <v>76083.408062261296</v>
      </c>
      <c r="E3781">
        <v>0.54598298753608998</v>
      </c>
    </row>
    <row r="3782" spans="1:5" x14ac:dyDescent="0.3">
      <c r="A3782">
        <f t="shared" si="178"/>
        <v>52</v>
      </c>
      <c r="B3782">
        <f t="shared" si="179"/>
        <v>20</v>
      </c>
      <c r="C3782">
        <f t="shared" si="180"/>
        <v>34</v>
      </c>
      <c r="D3782">
        <v>76114.363083435397</v>
      </c>
      <c r="E3782">
        <v>0.54536468467356003</v>
      </c>
    </row>
    <row r="3783" spans="1:5" x14ac:dyDescent="0.3">
      <c r="A3783">
        <f t="shared" si="178"/>
        <v>52</v>
      </c>
      <c r="B3783">
        <f t="shared" si="179"/>
        <v>20</v>
      </c>
      <c r="C3783">
        <f t="shared" si="180"/>
        <v>42</v>
      </c>
      <c r="D3783">
        <v>76122.924348207802</v>
      </c>
      <c r="E3783">
        <v>0.54550703423572999</v>
      </c>
    </row>
    <row r="3784" spans="1:5" x14ac:dyDescent="0.3">
      <c r="A3784">
        <f t="shared" si="178"/>
        <v>52</v>
      </c>
      <c r="B3784">
        <f t="shared" si="179"/>
        <v>20</v>
      </c>
      <c r="C3784">
        <f t="shared" si="180"/>
        <v>42</v>
      </c>
      <c r="D3784">
        <v>76122.924348207802</v>
      </c>
      <c r="E3784">
        <v>0.54550703423572999</v>
      </c>
    </row>
    <row r="3785" spans="1:5" x14ac:dyDescent="0.3">
      <c r="A3785">
        <f t="shared" si="178"/>
        <v>52</v>
      </c>
      <c r="B3785">
        <f t="shared" si="179"/>
        <v>20</v>
      </c>
      <c r="C3785">
        <f t="shared" si="180"/>
        <v>58</v>
      </c>
      <c r="D3785">
        <v>76138.263765871496</v>
      </c>
      <c r="E3785">
        <v>0.54576186244729696</v>
      </c>
    </row>
    <row r="3786" spans="1:5" x14ac:dyDescent="0.3">
      <c r="A3786">
        <f t="shared" si="178"/>
        <v>52</v>
      </c>
      <c r="B3786">
        <f t="shared" si="179"/>
        <v>20</v>
      </c>
      <c r="C3786">
        <f t="shared" si="180"/>
        <v>58</v>
      </c>
      <c r="D3786">
        <v>76138.263765871496</v>
      </c>
      <c r="E3786">
        <v>0.54576186244729696</v>
      </c>
    </row>
    <row r="3787" spans="1:5" x14ac:dyDescent="0.3">
      <c r="A3787">
        <f t="shared" si="178"/>
        <v>52</v>
      </c>
      <c r="B3787">
        <f t="shared" si="179"/>
        <v>21</v>
      </c>
      <c r="C3787">
        <f t="shared" si="180"/>
        <v>0</v>
      </c>
      <c r="D3787">
        <v>76140</v>
      </c>
      <c r="E3787">
        <v>0.54579068787700702</v>
      </c>
    </row>
    <row r="3788" spans="1:5" x14ac:dyDescent="0.3">
      <c r="A3788">
        <f t="shared" si="178"/>
        <v>53</v>
      </c>
      <c r="B3788">
        <f t="shared" si="179"/>
        <v>9</v>
      </c>
      <c r="C3788">
        <f t="shared" si="180"/>
        <v>0</v>
      </c>
      <c r="D3788">
        <v>76860</v>
      </c>
      <c r="E3788">
        <v>0.54579068787700702</v>
      </c>
    </row>
    <row r="3789" spans="1:5" x14ac:dyDescent="0.3">
      <c r="A3789">
        <f t="shared" si="178"/>
        <v>53</v>
      </c>
      <c r="B3789">
        <f t="shared" si="179"/>
        <v>9</v>
      </c>
      <c r="C3789">
        <f t="shared" si="180"/>
        <v>13</v>
      </c>
      <c r="D3789">
        <v>76873.861465395807</v>
      </c>
      <c r="E3789">
        <v>0.54551431259312699</v>
      </c>
    </row>
    <row r="3790" spans="1:5" x14ac:dyDescent="0.3">
      <c r="A3790">
        <f t="shared" si="178"/>
        <v>53</v>
      </c>
      <c r="B3790">
        <f t="shared" si="179"/>
        <v>9</v>
      </c>
      <c r="C3790">
        <f t="shared" si="180"/>
        <v>21</v>
      </c>
      <c r="D3790">
        <v>76881.398925172398</v>
      </c>
      <c r="E3790">
        <v>0.54563942189076298</v>
      </c>
    </row>
    <row r="3791" spans="1:5" x14ac:dyDescent="0.3">
      <c r="A3791">
        <f t="shared" si="178"/>
        <v>53</v>
      </c>
      <c r="B3791">
        <f t="shared" si="179"/>
        <v>9</v>
      </c>
      <c r="C3791">
        <f t="shared" si="180"/>
        <v>25</v>
      </c>
      <c r="D3791">
        <v>76885.349785995204</v>
      </c>
      <c r="E3791">
        <v>0.54556070296140202</v>
      </c>
    </row>
    <row r="3792" spans="1:5" x14ac:dyDescent="0.3">
      <c r="A3792">
        <f t="shared" si="178"/>
        <v>53</v>
      </c>
      <c r="B3792">
        <f t="shared" si="179"/>
        <v>9</v>
      </c>
      <c r="C3792">
        <f t="shared" si="180"/>
        <v>32</v>
      </c>
      <c r="D3792">
        <v>76892.498442528304</v>
      </c>
      <c r="E3792">
        <v>0.54567929858554698</v>
      </c>
    </row>
    <row r="3793" spans="1:5" x14ac:dyDescent="0.3">
      <c r="A3793">
        <f t="shared" si="178"/>
        <v>53</v>
      </c>
      <c r="B3793">
        <f t="shared" si="179"/>
        <v>9</v>
      </c>
      <c r="C3793">
        <f t="shared" si="180"/>
        <v>38</v>
      </c>
      <c r="D3793">
        <v>76898.234985804796</v>
      </c>
      <c r="E3793">
        <v>0.54556504622903201</v>
      </c>
    </row>
    <row r="3794" spans="1:5" x14ac:dyDescent="0.3">
      <c r="A3794">
        <f t="shared" si="178"/>
        <v>53</v>
      </c>
      <c r="B3794">
        <f t="shared" si="179"/>
        <v>9</v>
      </c>
      <c r="C3794">
        <f t="shared" si="180"/>
        <v>44</v>
      </c>
      <c r="D3794">
        <v>76904.719508296097</v>
      </c>
      <c r="E3794">
        <v>0.54567257492231602</v>
      </c>
    </row>
    <row r="3795" spans="1:5" x14ac:dyDescent="0.3">
      <c r="A3795">
        <f t="shared" si="178"/>
        <v>53</v>
      </c>
      <c r="B3795">
        <f t="shared" si="179"/>
        <v>9</v>
      </c>
      <c r="C3795">
        <f t="shared" si="180"/>
        <v>48</v>
      </c>
      <c r="D3795">
        <v>76908.861895113907</v>
      </c>
      <c r="E3795">
        <v>0.54559010572348998</v>
      </c>
    </row>
    <row r="3796" spans="1:5" x14ac:dyDescent="0.3">
      <c r="A3796">
        <f t="shared" si="178"/>
        <v>53</v>
      </c>
      <c r="B3796">
        <f t="shared" si="179"/>
        <v>9</v>
      </c>
      <c r="C3796">
        <f t="shared" si="180"/>
        <v>57</v>
      </c>
      <c r="D3796">
        <v>76917.215299563206</v>
      </c>
      <c r="E3796">
        <v>0.54572855412502097</v>
      </c>
    </row>
    <row r="3797" spans="1:5" x14ac:dyDescent="0.3">
      <c r="A3797">
        <f t="shared" si="178"/>
        <v>53</v>
      </c>
      <c r="B3797">
        <f t="shared" si="179"/>
        <v>10</v>
      </c>
      <c r="C3797">
        <f t="shared" si="180"/>
        <v>5</v>
      </c>
      <c r="D3797">
        <v>76925.359190589501</v>
      </c>
      <c r="E3797">
        <v>0.54556650141155105</v>
      </c>
    </row>
    <row r="3798" spans="1:5" x14ac:dyDescent="0.3">
      <c r="A3798">
        <f t="shared" si="178"/>
        <v>53</v>
      </c>
      <c r="B3798">
        <f t="shared" si="179"/>
        <v>10</v>
      </c>
      <c r="C3798">
        <f t="shared" si="180"/>
        <v>13</v>
      </c>
      <c r="D3798">
        <v>76933.094057313807</v>
      </c>
      <c r="E3798">
        <v>0.54569463068998103</v>
      </c>
    </row>
    <row r="3799" spans="1:5" x14ac:dyDescent="0.3">
      <c r="A3799">
        <f t="shared" si="178"/>
        <v>53</v>
      </c>
      <c r="B3799">
        <f t="shared" si="179"/>
        <v>10</v>
      </c>
      <c r="C3799">
        <f t="shared" si="180"/>
        <v>17</v>
      </c>
      <c r="D3799">
        <v>76937.400168977896</v>
      </c>
      <c r="E3799">
        <v>0.54560898766259003</v>
      </c>
    </row>
    <row r="3800" spans="1:5" x14ac:dyDescent="0.3">
      <c r="A3800">
        <f t="shared" si="178"/>
        <v>53</v>
      </c>
      <c r="B3800">
        <f t="shared" si="179"/>
        <v>10</v>
      </c>
      <c r="C3800">
        <f t="shared" si="180"/>
        <v>25</v>
      </c>
      <c r="D3800">
        <v>76945.903395283894</v>
      </c>
      <c r="E3800">
        <v>0.54574976603500103</v>
      </c>
    </row>
    <row r="3801" spans="1:5" x14ac:dyDescent="0.3">
      <c r="A3801">
        <f t="shared" si="178"/>
        <v>53</v>
      </c>
      <c r="B3801">
        <f t="shared" si="179"/>
        <v>10</v>
      </c>
      <c r="C3801">
        <f t="shared" si="180"/>
        <v>27</v>
      </c>
      <c r="D3801">
        <v>76947.838439312705</v>
      </c>
      <c r="E3801">
        <v>0.54571129124477902</v>
      </c>
    </row>
    <row r="3802" spans="1:5" x14ac:dyDescent="0.3">
      <c r="A3802">
        <f t="shared" si="178"/>
        <v>53</v>
      </c>
      <c r="B3802">
        <f t="shared" si="179"/>
        <v>10</v>
      </c>
      <c r="C3802">
        <f t="shared" si="180"/>
        <v>34</v>
      </c>
      <c r="D3802">
        <v>76954.446761759405</v>
      </c>
      <c r="E3802">
        <v>0.54582063915105505</v>
      </c>
    </row>
    <row r="3803" spans="1:5" x14ac:dyDescent="0.3">
      <c r="A3803">
        <f t="shared" si="178"/>
        <v>53</v>
      </c>
      <c r="B3803">
        <f t="shared" si="179"/>
        <v>10</v>
      </c>
      <c r="C3803">
        <f t="shared" si="180"/>
        <v>41</v>
      </c>
      <c r="D3803">
        <v>76961.4381435408</v>
      </c>
      <c r="E3803">
        <v>0.54568167918644805</v>
      </c>
    </row>
    <row r="3804" spans="1:5" x14ac:dyDescent="0.3">
      <c r="A3804">
        <f t="shared" si="178"/>
        <v>53</v>
      </c>
      <c r="B3804">
        <f t="shared" si="179"/>
        <v>10</v>
      </c>
      <c r="C3804">
        <f t="shared" si="180"/>
        <v>48</v>
      </c>
      <c r="D3804">
        <v>76968.323870783206</v>
      </c>
      <c r="E3804">
        <v>0.54579556717076905</v>
      </c>
    </row>
    <row r="3805" spans="1:5" x14ac:dyDescent="0.3">
      <c r="A3805">
        <f t="shared" si="178"/>
        <v>53</v>
      </c>
      <c r="B3805">
        <f t="shared" si="179"/>
        <v>10</v>
      </c>
      <c r="C3805">
        <f t="shared" si="180"/>
        <v>54</v>
      </c>
      <c r="D3805">
        <v>76974.632727746997</v>
      </c>
      <c r="E3805">
        <v>0.54567023897443201</v>
      </c>
    </row>
    <row r="3806" spans="1:5" x14ac:dyDescent="0.3">
      <c r="A3806">
        <f t="shared" si="178"/>
        <v>53</v>
      </c>
      <c r="B3806">
        <f t="shared" si="179"/>
        <v>11</v>
      </c>
      <c r="C3806">
        <f t="shared" si="180"/>
        <v>3</v>
      </c>
      <c r="D3806">
        <v>76983.176090796405</v>
      </c>
      <c r="E3806">
        <v>0.54581147098050597</v>
      </c>
    </row>
    <row r="3807" spans="1:5" x14ac:dyDescent="0.3">
      <c r="A3807">
        <f t="shared" si="178"/>
        <v>53</v>
      </c>
      <c r="B3807">
        <f t="shared" si="179"/>
        <v>11</v>
      </c>
      <c r="C3807">
        <f t="shared" si="180"/>
        <v>9</v>
      </c>
      <c r="D3807">
        <v>76989.203193312205</v>
      </c>
      <c r="E3807">
        <v>0.54569179993486705</v>
      </c>
    </row>
    <row r="3808" spans="1:5" x14ac:dyDescent="0.3">
      <c r="A3808">
        <f t="shared" si="178"/>
        <v>53</v>
      </c>
      <c r="B3808">
        <f t="shared" si="179"/>
        <v>11</v>
      </c>
      <c r="C3808">
        <f t="shared" si="180"/>
        <v>18</v>
      </c>
      <c r="D3808">
        <v>76998.183323348596</v>
      </c>
      <c r="E3808">
        <v>0.54584016416188597</v>
      </c>
    </row>
    <row r="3809" spans="1:5" x14ac:dyDescent="0.3">
      <c r="A3809">
        <f t="shared" si="178"/>
        <v>53</v>
      </c>
      <c r="B3809">
        <f t="shared" si="179"/>
        <v>11</v>
      </c>
      <c r="C3809">
        <f t="shared" si="180"/>
        <v>18</v>
      </c>
      <c r="D3809">
        <v>76998.250008670104</v>
      </c>
      <c r="E3809">
        <v>0.54583884045849296</v>
      </c>
    </row>
    <row r="3810" spans="1:5" x14ac:dyDescent="0.3">
      <c r="A3810">
        <f t="shared" si="178"/>
        <v>53</v>
      </c>
      <c r="B3810">
        <f t="shared" si="179"/>
        <v>11</v>
      </c>
      <c r="C3810">
        <f t="shared" si="180"/>
        <v>21</v>
      </c>
      <c r="D3810">
        <v>77001.605261941397</v>
      </c>
      <c r="E3810">
        <v>0.54589424906834405</v>
      </c>
    </row>
    <row r="3811" spans="1:5" x14ac:dyDescent="0.3">
      <c r="A3811">
        <f t="shared" si="178"/>
        <v>53</v>
      </c>
      <c r="B3811">
        <f t="shared" si="179"/>
        <v>11</v>
      </c>
      <c r="C3811">
        <f t="shared" si="180"/>
        <v>23</v>
      </c>
      <c r="D3811">
        <v>77003.550912378094</v>
      </c>
      <c r="E3811">
        <v>0.54585563153174099</v>
      </c>
    </row>
    <row r="3812" spans="1:5" x14ac:dyDescent="0.3">
      <c r="A3812">
        <f t="shared" si="178"/>
        <v>53</v>
      </c>
      <c r="B3812">
        <f t="shared" si="179"/>
        <v>11</v>
      </c>
      <c r="C3812">
        <f t="shared" si="180"/>
        <v>26</v>
      </c>
      <c r="D3812">
        <v>77006.132838302205</v>
      </c>
      <c r="E3812">
        <v>0.54589826082918302</v>
      </c>
    </row>
    <row r="3813" spans="1:5" x14ac:dyDescent="0.3">
      <c r="A3813">
        <f t="shared" si="178"/>
        <v>53</v>
      </c>
      <c r="B3813">
        <f t="shared" si="179"/>
        <v>11</v>
      </c>
      <c r="C3813">
        <f t="shared" si="180"/>
        <v>37</v>
      </c>
      <c r="D3813">
        <v>77017.335215639294</v>
      </c>
      <c r="E3813">
        <v>0.54567602425512896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44</v>
      </c>
      <c r="D3814">
        <v>77024.983861151806</v>
      </c>
      <c r="E3814">
        <v>0.54580227185097996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48</v>
      </c>
      <c r="D3815">
        <v>77028.456407077596</v>
      </c>
      <c r="E3815">
        <v>0.54573342224214705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51</v>
      </c>
      <c r="D3816">
        <v>77031.657327100402</v>
      </c>
      <c r="E3816">
        <v>0.54578623675190097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52</v>
      </c>
      <c r="D3817">
        <v>77032.351320697897</v>
      </c>
      <c r="E3817">
        <v>0.54577247940333595</v>
      </c>
    </row>
    <row r="3818" spans="1:5" x14ac:dyDescent="0.3">
      <c r="A3818">
        <f t="shared" si="178"/>
        <v>53</v>
      </c>
      <c r="B3818">
        <f t="shared" si="179"/>
        <v>12</v>
      </c>
      <c r="C3818">
        <f t="shared" si="180"/>
        <v>0</v>
      </c>
      <c r="D3818">
        <v>77040.445599291706</v>
      </c>
      <c r="E3818">
        <v>0.54590597920759398</v>
      </c>
    </row>
    <row r="3819" spans="1:5" x14ac:dyDescent="0.3">
      <c r="A3819">
        <f t="shared" si="178"/>
        <v>53</v>
      </c>
      <c r="B3819">
        <f t="shared" si="179"/>
        <v>12</v>
      </c>
      <c r="C3819">
        <f t="shared" si="180"/>
        <v>0</v>
      </c>
      <c r="D3819">
        <v>77040.445599291706</v>
      </c>
      <c r="E3819">
        <v>0.54590597920759398</v>
      </c>
    </row>
    <row r="3820" spans="1:5" x14ac:dyDescent="0.3">
      <c r="A3820">
        <f t="shared" si="178"/>
        <v>53</v>
      </c>
      <c r="B3820">
        <f t="shared" si="179"/>
        <v>12</v>
      </c>
      <c r="C3820">
        <f t="shared" si="180"/>
        <v>10</v>
      </c>
      <c r="D3820">
        <v>77050.676208761201</v>
      </c>
      <c r="E3820">
        <v>0.54607460151486498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10</v>
      </c>
      <c r="D3821">
        <v>77050.676208761201</v>
      </c>
      <c r="E3821">
        <v>0.54607460151486498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24</v>
      </c>
      <c r="D3822">
        <v>77064.102279172497</v>
      </c>
      <c r="E3822">
        <v>0.54629570192654497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24</v>
      </c>
      <c r="D3823">
        <v>77064.102279172497</v>
      </c>
      <c r="E3823">
        <v>0.54629570192654497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27</v>
      </c>
      <c r="D3824">
        <v>77067.317944157403</v>
      </c>
      <c r="E3824">
        <v>0.546348625501764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31</v>
      </c>
      <c r="D3825">
        <v>77071.357809266701</v>
      </c>
      <c r="E3825">
        <v>0.54626857232611004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34</v>
      </c>
      <c r="D3826">
        <v>77074.391218976802</v>
      </c>
      <c r="E3826">
        <v>0.54631848651306403</v>
      </c>
    </row>
    <row r="3827" spans="1:5" x14ac:dyDescent="0.3">
      <c r="A3827">
        <f t="shared" si="178"/>
        <v>53</v>
      </c>
      <c r="B3827">
        <f t="shared" si="179"/>
        <v>13</v>
      </c>
      <c r="C3827">
        <f t="shared" si="180"/>
        <v>2</v>
      </c>
      <c r="D3827">
        <v>77102.469968672303</v>
      </c>
      <c r="E3827">
        <v>0.54576274131873004</v>
      </c>
    </row>
    <row r="3828" spans="1:5" x14ac:dyDescent="0.3">
      <c r="A3828">
        <f t="shared" si="178"/>
        <v>53</v>
      </c>
      <c r="B3828">
        <f t="shared" si="179"/>
        <v>13</v>
      </c>
      <c r="C3828">
        <f t="shared" si="180"/>
        <v>12</v>
      </c>
      <c r="D3828">
        <v>77112.572454999899</v>
      </c>
      <c r="E3828">
        <v>0.54592893103911</v>
      </c>
    </row>
    <row r="3829" spans="1:5" x14ac:dyDescent="0.3">
      <c r="A3829">
        <f t="shared" si="178"/>
        <v>53</v>
      </c>
      <c r="B3829">
        <f t="shared" si="179"/>
        <v>13</v>
      </c>
      <c r="C3829">
        <f t="shared" si="180"/>
        <v>12</v>
      </c>
      <c r="D3829">
        <v>77112.572454999899</v>
      </c>
      <c r="E3829">
        <v>0.54592893103911</v>
      </c>
    </row>
    <row r="3830" spans="1:5" x14ac:dyDescent="0.3">
      <c r="A3830">
        <f t="shared" si="178"/>
        <v>53</v>
      </c>
      <c r="B3830">
        <f t="shared" si="179"/>
        <v>13</v>
      </c>
      <c r="C3830">
        <f t="shared" si="180"/>
        <v>25</v>
      </c>
      <c r="D3830">
        <v>77125.485553429404</v>
      </c>
      <c r="E3830">
        <v>0.54614117941375595</v>
      </c>
    </row>
    <row r="3831" spans="1:5" x14ac:dyDescent="0.3">
      <c r="A3831">
        <f t="shared" si="178"/>
        <v>53</v>
      </c>
      <c r="B3831">
        <f t="shared" si="179"/>
        <v>13</v>
      </c>
      <c r="C3831">
        <f t="shared" si="180"/>
        <v>25</v>
      </c>
      <c r="D3831">
        <v>77125.485553429404</v>
      </c>
      <c r="E3831">
        <v>0.54614117941375595</v>
      </c>
    </row>
    <row r="3832" spans="1:5" x14ac:dyDescent="0.3">
      <c r="A3832">
        <f t="shared" si="178"/>
        <v>53</v>
      </c>
      <c r="B3832">
        <f t="shared" si="179"/>
        <v>13</v>
      </c>
      <c r="C3832">
        <f t="shared" si="180"/>
        <v>31</v>
      </c>
      <c r="D3832">
        <v>77131.861570696303</v>
      </c>
      <c r="E3832">
        <v>0.54624590676516405</v>
      </c>
    </row>
    <row r="3833" spans="1:5" x14ac:dyDescent="0.3">
      <c r="A3833">
        <f t="shared" si="178"/>
        <v>53</v>
      </c>
      <c r="B3833">
        <f t="shared" si="179"/>
        <v>13</v>
      </c>
      <c r="C3833">
        <f t="shared" si="180"/>
        <v>31</v>
      </c>
      <c r="D3833">
        <v>77131.861570696303</v>
      </c>
      <c r="E3833">
        <v>0.54624590676516405</v>
      </c>
    </row>
    <row r="3834" spans="1:5" x14ac:dyDescent="0.3">
      <c r="A3834">
        <f t="shared" si="178"/>
        <v>53</v>
      </c>
      <c r="B3834">
        <f t="shared" si="179"/>
        <v>13</v>
      </c>
      <c r="C3834">
        <f t="shared" si="180"/>
        <v>37</v>
      </c>
      <c r="D3834">
        <v>77137.141667639298</v>
      </c>
      <c r="E3834">
        <v>0.54633259682991098</v>
      </c>
    </row>
    <row r="3835" spans="1:5" x14ac:dyDescent="0.3">
      <c r="A3835">
        <f t="shared" si="178"/>
        <v>53</v>
      </c>
      <c r="B3835">
        <f t="shared" si="179"/>
        <v>13</v>
      </c>
      <c r="C3835">
        <f t="shared" si="180"/>
        <v>49</v>
      </c>
      <c r="D3835">
        <v>77149.905000643295</v>
      </c>
      <c r="E3835">
        <v>0.54608040699909199</v>
      </c>
    </row>
    <row r="3836" spans="1:5" x14ac:dyDescent="0.3">
      <c r="A3836">
        <f t="shared" si="178"/>
        <v>53</v>
      </c>
      <c r="B3836">
        <f t="shared" si="179"/>
        <v>13</v>
      </c>
      <c r="C3836">
        <f t="shared" si="180"/>
        <v>57</v>
      </c>
      <c r="D3836">
        <v>77157.770481276006</v>
      </c>
      <c r="E3836">
        <v>0.54620949534227503</v>
      </c>
    </row>
    <row r="3837" spans="1:5" x14ac:dyDescent="0.3">
      <c r="A3837">
        <f t="shared" si="178"/>
        <v>53</v>
      </c>
      <c r="B3837">
        <f t="shared" si="179"/>
        <v>13</v>
      </c>
      <c r="C3837">
        <f t="shared" si="180"/>
        <v>57</v>
      </c>
      <c r="D3837">
        <v>77157.770481276006</v>
      </c>
      <c r="E3837">
        <v>0.54620949534227503</v>
      </c>
    </row>
    <row r="3838" spans="1:5" x14ac:dyDescent="0.3">
      <c r="A3838">
        <f t="shared" si="178"/>
        <v>53</v>
      </c>
      <c r="B3838">
        <f t="shared" si="179"/>
        <v>14</v>
      </c>
      <c r="C3838">
        <f t="shared" si="180"/>
        <v>9</v>
      </c>
      <c r="D3838">
        <v>77169.558082034302</v>
      </c>
      <c r="E3838">
        <v>0.54640281614924102</v>
      </c>
    </row>
    <row r="3839" spans="1:5" x14ac:dyDescent="0.3">
      <c r="A3839">
        <f t="shared" si="178"/>
        <v>53</v>
      </c>
      <c r="B3839">
        <f t="shared" si="179"/>
        <v>14</v>
      </c>
      <c r="C3839">
        <f t="shared" si="180"/>
        <v>9</v>
      </c>
      <c r="D3839">
        <v>77169.558082034302</v>
      </c>
      <c r="E3839">
        <v>0.54640281614924102</v>
      </c>
    </row>
    <row r="3840" spans="1:5" x14ac:dyDescent="0.3">
      <c r="A3840">
        <f t="shared" si="178"/>
        <v>53</v>
      </c>
      <c r="B3840">
        <f t="shared" si="179"/>
        <v>14</v>
      </c>
      <c r="C3840">
        <f t="shared" si="180"/>
        <v>25</v>
      </c>
      <c r="D3840">
        <v>77185.575549459303</v>
      </c>
      <c r="E3840">
        <v>0.54666524443444697</v>
      </c>
    </row>
    <row r="3841" spans="1:5" x14ac:dyDescent="0.3">
      <c r="A3841">
        <f t="shared" si="178"/>
        <v>53</v>
      </c>
      <c r="B3841">
        <f t="shared" si="179"/>
        <v>14</v>
      </c>
      <c r="C3841">
        <f t="shared" si="180"/>
        <v>25</v>
      </c>
      <c r="D3841">
        <v>77185.575549459303</v>
      </c>
      <c r="E3841">
        <v>0.54666524443444697</v>
      </c>
    </row>
    <row r="3842" spans="1:5" x14ac:dyDescent="0.3">
      <c r="A3842">
        <f t="shared" si="178"/>
        <v>53</v>
      </c>
      <c r="B3842">
        <f t="shared" si="179"/>
        <v>14</v>
      </c>
      <c r="C3842">
        <f t="shared" si="180"/>
        <v>32</v>
      </c>
      <c r="D3842">
        <v>77192.973687158606</v>
      </c>
      <c r="E3842">
        <v>0.54678635215597404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14</v>
      </c>
      <c r="C3843">
        <f t="shared" ref="C3843:C3906" si="183">INT(((((D3843/60/24)-A3843)*24)-B3843)*60)</f>
        <v>32</v>
      </c>
      <c r="D3843">
        <v>77192.973687158606</v>
      </c>
      <c r="E3843">
        <v>0.54678635215597404</v>
      </c>
    </row>
    <row r="3844" spans="1:5" x14ac:dyDescent="0.3">
      <c r="A3844">
        <f t="shared" si="181"/>
        <v>53</v>
      </c>
      <c r="B3844">
        <f t="shared" si="182"/>
        <v>14</v>
      </c>
      <c r="C3844">
        <f t="shared" si="183"/>
        <v>35</v>
      </c>
      <c r="D3844">
        <v>77195.627996170602</v>
      </c>
      <c r="E3844">
        <v>0.54682978749782696</v>
      </c>
    </row>
    <row r="3845" spans="1:5" x14ac:dyDescent="0.3">
      <c r="A3845">
        <f t="shared" si="181"/>
        <v>53</v>
      </c>
      <c r="B3845">
        <f t="shared" si="182"/>
        <v>14</v>
      </c>
      <c r="C3845">
        <f t="shared" si="183"/>
        <v>35</v>
      </c>
      <c r="D3845">
        <v>77195.627996170602</v>
      </c>
      <c r="E3845">
        <v>0.54682978749782696</v>
      </c>
    </row>
    <row r="3846" spans="1:5" x14ac:dyDescent="0.3">
      <c r="A3846">
        <f t="shared" si="181"/>
        <v>53</v>
      </c>
      <c r="B3846">
        <f t="shared" si="182"/>
        <v>14</v>
      </c>
      <c r="C3846">
        <f t="shared" si="183"/>
        <v>40</v>
      </c>
      <c r="D3846">
        <v>77200.117759335495</v>
      </c>
      <c r="E3846">
        <v>0.54690323942121499</v>
      </c>
    </row>
    <row r="3847" spans="1:5" x14ac:dyDescent="0.3">
      <c r="A3847">
        <f t="shared" si="181"/>
        <v>53</v>
      </c>
      <c r="B3847">
        <f t="shared" si="182"/>
        <v>14</v>
      </c>
      <c r="C3847">
        <f t="shared" si="183"/>
        <v>47</v>
      </c>
      <c r="D3847">
        <v>77207.035500198806</v>
      </c>
      <c r="E3847">
        <v>0.54676669161596303</v>
      </c>
    </row>
    <row r="3848" spans="1:5" x14ac:dyDescent="0.3">
      <c r="A3848">
        <f t="shared" si="181"/>
        <v>53</v>
      </c>
      <c r="B3848">
        <f t="shared" si="182"/>
        <v>14</v>
      </c>
      <c r="C3848">
        <f t="shared" si="183"/>
        <v>52</v>
      </c>
      <c r="D3848">
        <v>77212.202286687607</v>
      </c>
      <c r="E3848">
        <v>0.54685119445373198</v>
      </c>
    </row>
    <row r="3849" spans="1:5" x14ac:dyDescent="0.3">
      <c r="A3849">
        <f t="shared" si="181"/>
        <v>53</v>
      </c>
      <c r="B3849">
        <f t="shared" si="182"/>
        <v>14</v>
      </c>
      <c r="C3849">
        <f t="shared" si="183"/>
        <v>52</v>
      </c>
      <c r="D3849">
        <v>77212.202286687607</v>
      </c>
      <c r="E3849">
        <v>0.54685119445373198</v>
      </c>
    </row>
    <row r="3850" spans="1:5" x14ac:dyDescent="0.3">
      <c r="A3850">
        <f t="shared" si="181"/>
        <v>53</v>
      </c>
      <c r="B3850">
        <f t="shared" si="182"/>
        <v>14</v>
      </c>
      <c r="C3850">
        <f t="shared" si="183"/>
        <v>58</v>
      </c>
      <c r="D3850">
        <v>77218.790487747101</v>
      </c>
      <c r="E3850">
        <v>0.54695889884444604</v>
      </c>
    </row>
    <row r="3851" spans="1:5" x14ac:dyDescent="0.3">
      <c r="A3851">
        <f t="shared" si="181"/>
        <v>53</v>
      </c>
      <c r="B3851">
        <f t="shared" si="182"/>
        <v>15</v>
      </c>
      <c r="C3851">
        <f t="shared" si="183"/>
        <v>33</v>
      </c>
      <c r="D3851">
        <v>77253.442426545007</v>
      </c>
      <c r="E3851">
        <v>0.54627598585670101</v>
      </c>
    </row>
    <row r="3852" spans="1:5" x14ac:dyDescent="0.3">
      <c r="A3852">
        <f t="shared" si="181"/>
        <v>53</v>
      </c>
      <c r="B3852">
        <f t="shared" si="182"/>
        <v>15</v>
      </c>
      <c r="C3852">
        <f t="shared" si="183"/>
        <v>42</v>
      </c>
      <c r="D3852">
        <v>77262.992242259206</v>
      </c>
      <c r="E3852">
        <v>0.54643205623565405</v>
      </c>
    </row>
    <row r="3853" spans="1:5" x14ac:dyDescent="0.3">
      <c r="A3853">
        <f t="shared" si="181"/>
        <v>53</v>
      </c>
      <c r="B3853">
        <f t="shared" si="182"/>
        <v>15</v>
      </c>
      <c r="C3853">
        <f t="shared" si="183"/>
        <v>42</v>
      </c>
      <c r="D3853">
        <v>77262.992242259206</v>
      </c>
      <c r="E3853">
        <v>0.54643205623565405</v>
      </c>
    </row>
    <row r="3854" spans="1:5" x14ac:dyDescent="0.3">
      <c r="A3854">
        <f t="shared" si="181"/>
        <v>53</v>
      </c>
      <c r="B3854">
        <f t="shared" si="182"/>
        <v>15</v>
      </c>
      <c r="C3854">
        <f t="shared" si="183"/>
        <v>59</v>
      </c>
      <c r="D3854">
        <v>77279.489711124901</v>
      </c>
      <c r="E3854">
        <v>0.54670141766412395</v>
      </c>
    </row>
    <row r="3855" spans="1:5" x14ac:dyDescent="0.3">
      <c r="A3855">
        <f t="shared" si="181"/>
        <v>53</v>
      </c>
      <c r="B3855">
        <f t="shared" si="182"/>
        <v>15</v>
      </c>
      <c r="C3855">
        <f t="shared" si="183"/>
        <v>59</v>
      </c>
      <c r="D3855">
        <v>77279.489711124901</v>
      </c>
      <c r="E3855">
        <v>0.54670141766412395</v>
      </c>
    </row>
    <row r="3856" spans="1:5" x14ac:dyDescent="0.3">
      <c r="A3856">
        <f t="shared" si="181"/>
        <v>53</v>
      </c>
      <c r="B3856">
        <f t="shared" si="182"/>
        <v>16</v>
      </c>
      <c r="C3856">
        <f t="shared" si="183"/>
        <v>5</v>
      </c>
      <c r="D3856">
        <v>77285.674821148801</v>
      </c>
      <c r="E3856">
        <v>0.54680232223540004</v>
      </c>
    </row>
    <row r="3857" spans="1:5" x14ac:dyDescent="0.3">
      <c r="A3857">
        <f t="shared" si="181"/>
        <v>53</v>
      </c>
      <c r="B3857">
        <f t="shared" si="182"/>
        <v>16</v>
      </c>
      <c r="C3857">
        <f t="shared" si="183"/>
        <v>5</v>
      </c>
      <c r="D3857">
        <v>77285.674821148801</v>
      </c>
      <c r="E3857">
        <v>0.54680232223540004</v>
      </c>
    </row>
    <row r="3858" spans="1:5" x14ac:dyDescent="0.3">
      <c r="A3858">
        <f t="shared" si="181"/>
        <v>53</v>
      </c>
      <c r="B3858">
        <f t="shared" si="182"/>
        <v>16</v>
      </c>
      <c r="C3858">
        <f t="shared" si="183"/>
        <v>10</v>
      </c>
      <c r="D3858">
        <v>77290.777173485796</v>
      </c>
      <c r="E3858">
        <v>0.546885528768841</v>
      </c>
    </row>
    <row r="3859" spans="1:5" x14ac:dyDescent="0.3">
      <c r="A3859">
        <f t="shared" si="181"/>
        <v>53</v>
      </c>
      <c r="B3859">
        <f t="shared" si="182"/>
        <v>16</v>
      </c>
      <c r="C3859">
        <f t="shared" si="183"/>
        <v>13</v>
      </c>
      <c r="D3859">
        <v>77293.051670689601</v>
      </c>
      <c r="E3859">
        <v>0.54684077335224701</v>
      </c>
    </row>
    <row r="3860" spans="1:5" x14ac:dyDescent="0.3">
      <c r="A3860">
        <f t="shared" si="181"/>
        <v>53</v>
      </c>
      <c r="B3860">
        <f t="shared" si="182"/>
        <v>16</v>
      </c>
      <c r="C3860">
        <f t="shared" si="183"/>
        <v>17</v>
      </c>
      <c r="D3860">
        <v>77297.5744332186</v>
      </c>
      <c r="E3860">
        <v>0.54691450394247898</v>
      </c>
    </row>
    <row r="3861" spans="1:5" x14ac:dyDescent="0.3">
      <c r="A3861">
        <f t="shared" si="181"/>
        <v>53</v>
      </c>
      <c r="B3861">
        <f t="shared" si="182"/>
        <v>16</v>
      </c>
      <c r="C3861">
        <f t="shared" si="183"/>
        <v>30</v>
      </c>
      <c r="D3861">
        <v>77310.536733357003</v>
      </c>
      <c r="E3861">
        <v>0.54665959084899696</v>
      </c>
    </row>
    <row r="3862" spans="1:5" x14ac:dyDescent="0.3">
      <c r="A3862">
        <f t="shared" si="181"/>
        <v>53</v>
      </c>
      <c r="B3862">
        <f t="shared" si="182"/>
        <v>16</v>
      </c>
      <c r="C3862">
        <f t="shared" si="183"/>
        <v>43</v>
      </c>
      <c r="D3862">
        <v>77323.221587628301</v>
      </c>
      <c r="E3862">
        <v>0.54686627277500199</v>
      </c>
    </row>
    <row r="3863" spans="1:5" x14ac:dyDescent="0.3">
      <c r="A3863">
        <f t="shared" si="181"/>
        <v>53</v>
      </c>
      <c r="B3863">
        <f t="shared" si="182"/>
        <v>16</v>
      </c>
      <c r="C3863">
        <f t="shared" si="183"/>
        <v>43</v>
      </c>
      <c r="D3863">
        <v>77323.221587628301</v>
      </c>
      <c r="E3863">
        <v>0.54686627277500199</v>
      </c>
    </row>
    <row r="3864" spans="1:5" x14ac:dyDescent="0.3">
      <c r="A3864">
        <f t="shared" si="181"/>
        <v>53</v>
      </c>
      <c r="B3864">
        <f t="shared" si="182"/>
        <v>16</v>
      </c>
      <c r="C3864">
        <f t="shared" si="183"/>
        <v>53</v>
      </c>
      <c r="D3864">
        <v>77333.248297349695</v>
      </c>
      <c r="E3864">
        <v>0.54702951065149197</v>
      </c>
    </row>
    <row r="3865" spans="1:5" x14ac:dyDescent="0.3">
      <c r="A3865">
        <f t="shared" si="181"/>
        <v>53</v>
      </c>
      <c r="B3865">
        <f t="shared" si="182"/>
        <v>16</v>
      </c>
      <c r="C3865">
        <f t="shared" si="183"/>
        <v>53</v>
      </c>
      <c r="D3865">
        <v>77333.248297349695</v>
      </c>
      <c r="E3865">
        <v>0.54702951065149197</v>
      </c>
    </row>
    <row r="3866" spans="1:5" x14ac:dyDescent="0.3">
      <c r="A3866">
        <f t="shared" si="181"/>
        <v>53</v>
      </c>
      <c r="B3866">
        <f t="shared" si="182"/>
        <v>16</v>
      </c>
      <c r="C3866">
        <f t="shared" si="183"/>
        <v>58</v>
      </c>
      <c r="D3866">
        <v>77338.541231198396</v>
      </c>
      <c r="E3866">
        <v>0.54711563380053196</v>
      </c>
    </row>
    <row r="3867" spans="1:5" x14ac:dyDescent="0.3">
      <c r="A3867">
        <f t="shared" si="181"/>
        <v>53</v>
      </c>
      <c r="B3867">
        <f t="shared" si="182"/>
        <v>17</v>
      </c>
      <c r="C3867">
        <f t="shared" si="183"/>
        <v>10</v>
      </c>
      <c r="D3867">
        <v>77350.711300388197</v>
      </c>
      <c r="E3867">
        <v>0.54687655785570899</v>
      </c>
    </row>
    <row r="3868" spans="1:5" x14ac:dyDescent="0.3">
      <c r="A3868">
        <f t="shared" si="181"/>
        <v>53</v>
      </c>
      <c r="B3868">
        <f t="shared" si="182"/>
        <v>17</v>
      </c>
      <c r="C3868">
        <f t="shared" si="183"/>
        <v>17</v>
      </c>
      <c r="D3868">
        <v>77357.157275858306</v>
      </c>
      <c r="E3868">
        <v>0.54698140784323901</v>
      </c>
    </row>
    <row r="3869" spans="1:5" x14ac:dyDescent="0.3">
      <c r="A3869">
        <f t="shared" si="181"/>
        <v>53</v>
      </c>
      <c r="B3869">
        <f t="shared" si="182"/>
        <v>17</v>
      </c>
      <c r="C3869">
        <f t="shared" si="183"/>
        <v>44</v>
      </c>
      <c r="D3869">
        <v>77384.248551801997</v>
      </c>
      <c r="E3869">
        <v>0.54644998149949497</v>
      </c>
    </row>
    <row r="3870" spans="1:5" x14ac:dyDescent="0.3">
      <c r="A3870">
        <f t="shared" si="181"/>
        <v>53</v>
      </c>
      <c r="B3870">
        <f t="shared" si="182"/>
        <v>17</v>
      </c>
      <c r="C3870">
        <f t="shared" si="183"/>
        <v>53</v>
      </c>
      <c r="D3870">
        <v>77393.383843281699</v>
      </c>
      <c r="E3870">
        <v>0.54659852251706897</v>
      </c>
    </row>
    <row r="3871" spans="1:5" x14ac:dyDescent="0.3">
      <c r="A3871">
        <f t="shared" si="181"/>
        <v>53</v>
      </c>
      <c r="B3871">
        <f t="shared" si="182"/>
        <v>18</v>
      </c>
      <c r="C3871">
        <f t="shared" si="183"/>
        <v>26</v>
      </c>
      <c r="D3871">
        <v>77426.537552447902</v>
      </c>
      <c r="E3871">
        <v>0.54594961398652897</v>
      </c>
    </row>
    <row r="3872" spans="1:5" x14ac:dyDescent="0.3">
      <c r="A3872">
        <f t="shared" si="181"/>
        <v>53</v>
      </c>
      <c r="B3872">
        <f t="shared" si="182"/>
        <v>18</v>
      </c>
      <c r="C3872">
        <f t="shared" si="183"/>
        <v>40</v>
      </c>
      <c r="D3872">
        <v>77440.154810539607</v>
      </c>
      <c r="E3872">
        <v>0.54617090557689096</v>
      </c>
    </row>
    <row r="3873" spans="1:5" x14ac:dyDescent="0.3">
      <c r="A3873">
        <f t="shared" si="181"/>
        <v>53</v>
      </c>
      <c r="B3873">
        <f t="shared" si="182"/>
        <v>18</v>
      </c>
      <c r="C3873">
        <f t="shared" si="183"/>
        <v>40</v>
      </c>
      <c r="D3873">
        <v>77440.154810539607</v>
      </c>
      <c r="E3873">
        <v>0.54617090557689096</v>
      </c>
    </row>
    <row r="3874" spans="1:5" x14ac:dyDescent="0.3">
      <c r="A3874">
        <f t="shared" si="181"/>
        <v>53</v>
      </c>
      <c r="B3874">
        <f t="shared" si="182"/>
        <v>18</v>
      </c>
      <c r="C3874">
        <f t="shared" si="183"/>
        <v>52</v>
      </c>
      <c r="D3874">
        <v>77452.454344332204</v>
      </c>
      <c r="E3874">
        <v>0.54637059774753605</v>
      </c>
    </row>
    <row r="3875" spans="1:5" x14ac:dyDescent="0.3">
      <c r="A3875">
        <f t="shared" si="181"/>
        <v>53</v>
      </c>
      <c r="B3875">
        <f t="shared" si="182"/>
        <v>18</v>
      </c>
      <c r="C3875">
        <f t="shared" si="183"/>
        <v>52</v>
      </c>
      <c r="D3875">
        <v>77452.454344332204</v>
      </c>
      <c r="E3875">
        <v>0.54637059774753605</v>
      </c>
    </row>
    <row r="3876" spans="1:5" x14ac:dyDescent="0.3">
      <c r="A3876">
        <f t="shared" si="181"/>
        <v>53</v>
      </c>
      <c r="B3876">
        <f t="shared" si="182"/>
        <v>18</v>
      </c>
      <c r="C3876">
        <f t="shared" si="183"/>
        <v>57</v>
      </c>
      <c r="D3876">
        <v>77457.311953646102</v>
      </c>
      <c r="E3876">
        <v>0.54644941628392196</v>
      </c>
    </row>
    <row r="3877" spans="1:5" x14ac:dyDescent="0.3">
      <c r="A3877">
        <f t="shared" si="181"/>
        <v>53</v>
      </c>
      <c r="B3877">
        <f t="shared" si="182"/>
        <v>18</v>
      </c>
      <c r="C3877">
        <f t="shared" si="183"/>
        <v>57</v>
      </c>
      <c r="D3877">
        <v>77457.949182260694</v>
      </c>
      <c r="E3877">
        <v>0.54643696139310505</v>
      </c>
    </row>
    <row r="3878" spans="1:5" x14ac:dyDescent="0.3">
      <c r="A3878">
        <f t="shared" si="181"/>
        <v>53</v>
      </c>
      <c r="B3878">
        <f t="shared" si="182"/>
        <v>19</v>
      </c>
      <c r="C3878">
        <f t="shared" si="183"/>
        <v>1</v>
      </c>
      <c r="D3878">
        <v>77461.204237664293</v>
      </c>
      <c r="E3878">
        <v>0.54648976215258305</v>
      </c>
    </row>
    <row r="3879" spans="1:5" x14ac:dyDescent="0.3">
      <c r="A3879">
        <f t="shared" si="181"/>
        <v>53</v>
      </c>
      <c r="B3879">
        <f t="shared" si="182"/>
        <v>19</v>
      </c>
      <c r="C3879">
        <f t="shared" si="183"/>
        <v>1</v>
      </c>
      <c r="D3879">
        <v>77461.204237664293</v>
      </c>
      <c r="E3879">
        <v>0.54648976215258305</v>
      </c>
    </row>
    <row r="3880" spans="1:5" x14ac:dyDescent="0.3">
      <c r="A3880">
        <f t="shared" si="181"/>
        <v>53</v>
      </c>
      <c r="B3880">
        <f t="shared" si="182"/>
        <v>19</v>
      </c>
      <c r="C3880">
        <f t="shared" si="183"/>
        <v>11</v>
      </c>
      <c r="D3880">
        <v>77471.157031719296</v>
      </c>
      <c r="E3880">
        <v>0.54665113173747404</v>
      </c>
    </row>
    <row r="3881" spans="1:5" x14ac:dyDescent="0.3">
      <c r="A3881">
        <f t="shared" si="181"/>
        <v>53</v>
      </c>
      <c r="B3881">
        <f t="shared" si="182"/>
        <v>19</v>
      </c>
      <c r="C3881">
        <f t="shared" si="183"/>
        <v>11</v>
      </c>
      <c r="D3881">
        <v>77471.157031719296</v>
      </c>
      <c r="E3881">
        <v>0.54665113173747404</v>
      </c>
    </row>
    <row r="3882" spans="1:5" x14ac:dyDescent="0.3">
      <c r="A3882">
        <f t="shared" si="181"/>
        <v>53</v>
      </c>
      <c r="B3882">
        <f t="shared" si="182"/>
        <v>19</v>
      </c>
      <c r="C3882">
        <f t="shared" si="183"/>
        <v>22</v>
      </c>
      <c r="D3882">
        <v>77482.484560499404</v>
      </c>
      <c r="E3882">
        <v>0.54683465090788796</v>
      </c>
    </row>
    <row r="3883" spans="1:5" x14ac:dyDescent="0.3">
      <c r="A3883">
        <f t="shared" si="181"/>
        <v>53</v>
      </c>
      <c r="B3883">
        <f t="shared" si="182"/>
        <v>19</v>
      </c>
      <c r="C3883">
        <f t="shared" si="183"/>
        <v>22</v>
      </c>
      <c r="D3883">
        <v>77482.484560499404</v>
      </c>
      <c r="E3883">
        <v>0.54683465090788796</v>
      </c>
    </row>
    <row r="3884" spans="1:5" x14ac:dyDescent="0.3">
      <c r="A3884">
        <f t="shared" si="181"/>
        <v>53</v>
      </c>
      <c r="B3884">
        <f t="shared" si="182"/>
        <v>19</v>
      </c>
      <c r="C3884">
        <f t="shared" si="183"/>
        <v>31</v>
      </c>
      <c r="D3884">
        <v>77491.811906872303</v>
      </c>
      <c r="E3884">
        <v>0.54698565328634197</v>
      </c>
    </row>
    <row r="3885" spans="1:5" x14ac:dyDescent="0.3">
      <c r="A3885">
        <f t="shared" si="181"/>
        <v>53</v>
      </c>
      <c r="B3885">
        <f t="shared" si="182"/>
        <v>19</v>
      </c>
      <c r="C3885">
        <f t="shared" si="183"/>
        <v>31</v>
      </c>
      <c r="D3885">
        <v>77491.811906872303</v>
      </c>
      <c r="E3885">
        <v>0.54698565328634197</v>
      </c>
    </row>
    <row r="3886" spans="1:5" x14ac:dyDescent="0.3">
      <c r="A3886">
        <f t="shared" si="181"/>
        <v>53</v>
      </c>
      <c r="B3886">
        <f t="shared" si="182"/>
        <v>19</v>
      </c>
      <c r="C3886">
        <f t="shared" si="183"/>
        <v>34</v>
      </c>
      <c r="D3886">
        <v>77494.608955221396</v>
      </c>
      <c r="E3886">
        <v>0.54703091568070705</v>
      </c>
    </row>
    <row r="3887" spans="1:5" x14ac:dyDescent="0.3">
      <c r="A3887">
        <f t="shared" si="181"/>
        <v>53</v>
      </c>
      <c r="B3887">
        <f t="shared" si="182"/>
        <v>19</v>
      </c>
      <c r="C3887">
        <f t="shared" si="183"/>
        <v>39</v>
      </c>
      <c r="D3887">
        <v>77499.257563110397</v>
      </c>
      <c r="E3887">
        <v>0.54694009426430301</v>
      </c>
    </row>
    <row r="3888" spans="1:5" x14ac:dyDescent="0.3">
      <c r="A3888">
        <f t="shared" si="181"/>
        <v>53</v>
      </c>
      <c r="B3888">
        <f t="shared" si="182"/>
        <v>19</v>
      </c>
      <c r="C3888">
        <f t="shared" si="183"/>
        <v>48</v>
      </c>
      <c r="D3888">
        <v>77508.365511742799</v>
      </c>
      <c r="E3888">
        <v>0.54708742333093996</v>
      </c>
    </row>
    <row r="3889" spans="1:5" x14ac:dyDescent="0.3">
      <c r="A3889">
        <f t="shared" si="181"/>
        <v>53</v>
      </c>
      <c r="B3889">
        <f t="shared" si="182"/>
        <v>19</v>
      </c>
      <c r="C3889">
        <f t="shared" si="183"/>
        <v>48</v>
      </c>
      <c r="D3889">
        <v>77508.365511742799</v>
      </c>
      <c r="E3889">
        <v>0.54708742333093996</v>
      </c>
    </row>
    <row r="3890" spans="1:5" x14ac:dyDescent="0.3">
      <c r="A3890">
        <f t="shared" si="181"/>
        <v>53</v>
      </c>
      <c r="B3890">
        <f t="shared" si="182"/>
        <v>19</v>
      </c>
      <c r="C3890">
        <f t="shared" si="183"/>
        <v>53</v>
      </c>
      <c r="D3890">
        <v>77513.392603044602</v>
      </c>
      <c r="E3890">
        <v>0.54716869991556805</v>
      </c>
    </row>
    <row r="3891" spans="1:5" x14ac:dyDescent="0.3">
      <c r="A3891">
        <f t="shared" si="181"/>
        <v>53</v>
      </c>
      <c r="B3891">
        <f t="shared" si="182"/>
        <v>19</v>
      </c>
      <c r="C3891">
        <f t="shared" si="183"/>
        <v>53</v>
      </c>
      <c r="D3891">
        <v>77513.759531375195</v>
      </c>
      <c r="E3891">
        <v>0.54716153301969295</v>
      </c>
    </row>
    <row r="3892" spans="1:5" x14ac:dyDescent="0.3">
      <c r="A3892">
        <f t="shared" si="181"/>
        <v>53</v>
      </c>
      <c r="B3892">
        <f t="shared" si="182"/>
        <v>19</v>
      </c>
      <c r="C3892">
        <f t="shared" si="183"/>
        <v>59</v>
      </c>
      <c r="D3892">
        <v>77519.994265639602</v>
      </c>
      <c r="E3892">
        <v>0.54726229419328798</v>
      </c>
    </row>
    <row r="3893" spans="1:5" x14ac:dyDescent="0.3">
      <c r="A3893">
        <f t="shared" si="181"/>
        <v>53</v>
      </c>
      <c r="B3893">
        <f t="shared" si="182"/>
        <v>20</v>
      </c>
      <c r="C3893">
        <f t="shared" si="183"/>
        <v>4</v>
      </c>
      <c r="D3893">
        <v>77524.143986214098</v>
      </c>
      <c r="E3893">
        <v>0.54718125744144397</v>
      </c>
    </row>
    <row r="3894" spans="1:5" x14ac:dyDescent="0.3">
      <c r="A3894">
        <f t="shared" si="181"/>
        <v>53</v>
      </c>
      <c r="B3894">
        <f t="shared" si="182"/>
        <v>20</v>
      </c>
      <c r="C3894">
        <f t="shared" si="183"/>
        <v>10</v>
      </c>
      <c r="D3894">
        <v>77530.399971128194</v>
      </c>
      <c r="E3894">
        <v>0.54728232011715106</v>
      </c>
    </row>
    <row r="3895" spans="1:5" x14ac:dyDescent="0.3">
      <c r="A3895">
        <f t="shared" si="181"/>
        <v>53</v>
      </c>
      <c r="B3895">
        <f t="shared" si="182"/>
        <v>21</v>
      </c>
      <c r="C3895">
        <f t="shared" si="183"/>
        <v>0</v>
      </c>
      <c r="D3895">
        <v>77580</v>
      </c>
      <c r="E3895">
        <v>0.54631561004311902</v>
      </c>
    </row>
    <row r="3896" spans="1:5" x14ac:dyDescent="0.3">
      <c r="A3896">
        <f t="shared" si="181"/>
        <v>54</v>
      </c>
      <c r="B3896">
        <f t="shared" si="182"/>
        <v>9</v>
      </c>
      <c r="C3896">
        <f t="shared" si="183"/>
        <v>0</v>
      </c>
      <c r="D3896">
        <v>78300</v>
      </c>
      <c r="E3896">
        <v>0.54631561004311902</v>
      </c>
    </row>
    <row r="3897" spans="1:5" x14ac:dyDescent="0.3">
      <c r="A3897">
        <f t="shared" si="181"/>
        <v>54</v>
      </c>
      <c r="B3897">
        <f t="shared" si="182"/>
        <v>9</v>
      </c>
      <c r="C3897">
        <f t="shared" si="183"/>
        <v>6</v>
      </c>
      <c r="D3897">
        <v>78306.674223662107</v>
      </c>
      <c r="E3897">
        <v>0.54618578931238704</v>
      </c>
    </row>
    <row r="3898" spans="1:5" x14ac:dyDescent="0.3">
      <c r="A3898">
        <f t="shared" si="181"/>
        <v>54</v>
      </c>
      <c r="B3898">
        <f t="shared" si="182"/>
        <v>9</v>
      </c>
      <c r="C3898">
        <f t="shared" si="183"/>
        <v>14</v>
      </c>
      <c r="D3898">
        <v>78314.967593777605</v>
      </c>
      <c r="E3898">
        <v>0.54631975099788799</v>
      </c>
    </row>
    <row r="3899" spans="1:5" x14ac:dyDescent="0.3">
      <c r="A3899">
        <f t="shared" si="181"/>
        <v>54</v>
      </c>
      <c r="B3899">
        <f t="shared" si="182"/>
        <v>9</v>
      </c>
      <c r="C3899">
        <f t="shared" si="183"/>
        <v>18</v>
      </c>
      <c r="D3899">
        <v>78318.553072049894</v>
      </c>
      <c r="E3899">
        <v>0.54625003859697097</v>
      </c>
    </row>
    <row r="3900" spans="1:5" x14ac:dyDescent="0.3">
      <c r="A3900">
        <f t="shared" si="181"/>
        <v>54</v>
      </c>
      <c r="B3900">
        <f t="shared" si="182"/>
        <v>9</v>
      </c>
      <c r="C3900">
        <f t="shared" si="183"/>
        <v>22</v>
      </c>
      <c r="D3900">
        <v>78322.8078171378</v>
      </c>
      <c r="E3900">
        <v>0.546318736017953</v>
      </c>
    </row>
    <row r="3901" spans="1:5" x14ac:dyDescent="0.3">
      <c r="A3901">
        <f t="shared" si="181"/>
        <v>54</v>
      </c>
      <c r="B3901">
        <f t="shared" si="182"/>
        <v>9</v>
      </c>
      <c r="C3901">
        <f t="shared" si="183"/>
        <v>33</v>
      </c>
      <c r="D3901">
        <v>78333.003145689101</v>
      </c>
      <c r="E3901">
        <v>0.54612061065302497</v>
      </c>
    </row>
    <row r="3902" spans="1:5" x14ac:dyDescent="0.3">
      <c r="A3902">
        <f t="shared" si="181"/>
        <v>54</v>
      </c>
      <c r="B3902">
        <f t="shared" si="182"/>
        <v>9</v>
      </c>
      <c r="C3902">
        <f t="shared" si="183"/>
        <v>41</v>
      </c>
      <c r="D3902">
        <v>78341.375760548894</v>
      </c>
      <c r="E3902">
        <v>0.54625574477136196</v>
      </c>
    </row>
    <row r="3903" spans="1:5" x14ac:dyDescent="0.3">
      <c r="A3903">
        <f t="shared" si="181"/>
        <v>54</v>
      </c>
      <c r="B3903">
        <f t="shared" si="182"/>
        <v>9</v>
      </c>
      <c r="C3903">
        <f t="shared" si="183"/>
        <v>50</v>
      </c>
      <c r="D3903">
        <v>78350.095812838903</v>
      </c>
      <c r="E3903">
        <v>0.54608641087751997</v>
      </c>
    </row>
    <row r="3904" spans="1:5" x14ac:dyDescent="0.3">
      <c r="A3904">
        <f t="shared" si="181"/>
        <v>54</v>
      </c>
      <c r="B3904">
        <f t="shared" si="182"/>
        <v>9</v>
      </c>
      <c r="C3904">
        <f t="shared" si="183"/>
        <v>58</v>
      </c>
      <c r="D3904">
        <v>78358.146786895799</v>
      </c>
      <c r="E3904">
        <v>0.54621628604512595</v>
      </c>
    </row>
    <row r="3905" spans="1:5" x14ac:dyDescent="0.3">
      <c r="A3905">
        <f t="shared" si="181"/>
        <v>54</v>
      </c>
      <c r="B3905">
        <f t="shared" si="182"/>
        <v>10</v>
      </c>
      <c r="C3905">
        <f t="shared" si="183"/>
        <v>3</v>
      </c>
      <c r="D3905">
        <v>78363.859722615394</v>
      </c>
      <c r="E3905">
        <v>0.54610540933660201</v>
      </c>
    </row>
    <row r="3906" spans="1:5" x14ac:dyDescent="0.3">
      <c r="A3906">
        <f t="shared" si="181"/>
        <v>54</v>
      </c>
      <c r="B3906">
        <f t="shared" si="182"/>
        <v>10</v>
      </c>
      <c r="C3906">
        <f t="shared" si="183"/>
        <v>12</v>
      </c>
      <c r="D3906">
        <v>78372.209710957206</v>
      </c>
      <c r="E3906">
        <v>0.54624003516453401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10</v>
      </c>
      <c r="C3907">
        <f t="shared" ref="C3907:C3970" si="186">INT(((((D3907/60/24)-A3907)*24)-B3907)*60)</f>
        <v>20</v>
      </c>
      <c r="D3907">
        <v>78380.174593878895</v>
      </c>
      <c r="E3907">
        <v>0.54608553548582295</v>
      </c>
    </row>
    <row r="3908" spans="1:5" x14ac:dyDescent="0.3">
      <c r="A3908">
        <f t="shared" si="184"/>
        <v>54</v>
      </c>
      <c r="B3908">
        <f t="shared" si="185"/>
        <v>10</v>
      </c>
      <c r="C3908">
        <f t="shared" si="186"/>
        <v>27</v>
      </c>
      <c r="D3908">
        <v>78387.294075228201</v>
      </c>
      <c r="E3908">
        <v>0.54620026555381196</v>
      </c>
    </row>
    <row r="3909" spans="1:5" x14ac:dyDescent="0.3">
      <c r="A3909">
        <f t="shared" si="184"/>
        <v>54</v>
      </c>
      <c r="B3909">
        <f t="shared" si="185"/>
        <v>10</v>
      </c>
      <c r="C3909">
        <f t="shared" si="186"/>
        <v>37</v>
      </c>
      <c r="D3909">
        <v>78397.508136453107</v>
      </c>
      <c r="E3909">
        <v>0.54600227349126396</v>
      </c>
    </row>
    <row r="3910" spans="1:5" x14ac:dyDescent="0.3">
      <c r="A3910">
        <f t="shared" si="184"/>
        <v>54</v>
      </c>
      <c r="B3910">
        <f t="shared" si="185"/>
        <v>10</v>
      </c>
      <c r="C3910">
        <f t="shared" si="186"/>
        <v>46</v>
      </c>
      <c r="D3910">
        <v>78406.7580767045</v>
      </c>
      <c r="E3910">
        <v>0.54615126018327997</v>
      </c>
    </row>
    <row r="3911" spans="1:5" x14ac:dyDescent="0.3">
      <c r="A3911">
        <f t="shared" si="184"/>
        <v>54</v>
      </c>
      <c r="B3911">
        <f t="shared" si="185"/>
        <v>10</v>
      </c>
      <c r="C3911">
        <f t="shared" si="186"/>
        <v>53</v>
      </c>
      <c r="D3911">
        <v>78413.088671589503</v>
      </c>
      <c r="E3911">
        <v>0.54602862507882699</v>
      </c>
    </row>
    <row r="3912" spans="1:5" x14ac:dyDescent="0.3">
      <c r="A3912">
        <f t="shared" si="184"/>
        <v>54</v>
      </c>
      <c r="B3912">
        <f t="shared" si="185"/>
        <v>11</v>
      </c>
      <c r="C3912">
        <f t="shared" si="186"/>
        <v>1</v>
      </c>
      <c r="D3912">
        <v>78421.196108681601</v>
      </c>
      <c r="E3912">
        <v>0.54615913530079097</v>
      </c>
    </row>
    <row r="3913" spans="1:5" x14ac:dyDescent="0.3">
      <c r="A3913">
        <f t="shared" si="184"/>
        <v>54</v>
      </c>
      <c r="B3913">
        <f t="shared" si="185"/>
        <v>11</v>
      </c>
      <c r="C3913">
        <f t="shared" si="186"/>
        <v>5</v>
      </c>
      <c r="D3913">
        <v>78425.584233014306</v>
      </c>
      <c r="E3913">
        <v>0.54607416580782198</v>
      </c>
    </row>
    <row r="3914" spans="1:5" x14ac:dyDescent="0.3">
      <c r="A3914">
        <f t="shared" si="184"/>
        <v>54</v>
      </c>
      <c r="B3914">
        <f t="shared" si="185"/>
        <v>11</v>
      </c>
      <c r="C3914">
        <f t="shared" si="186"/>
        <v>11</v>
      </c>
      <c r="D3914">
        <v>78431.9708290079</v>
      </c>
      <c r="E3914">
        <v>0.54617692505607096</v>
      </c>
    </row>
    <row r="3915" spans="1:5" x14ac:dyDescent="0.3">
      <c r="A3915">
        <f t="shared" si="184"/>
        <v>54</v>
      </c>
      <c r="B3915">
        <f t="shared" si="185"/>
        <v>11</v>
      </c>
      <c r="C3915">
        <f t="shared" si="186"/>
        <v>13</v>
      </c>
      <c r="D3915">
        <v>78433.760396316604</v>
      </c>
      <c r="E3915">
        <v>0.546142281663764</v>
      </c>
    </row>
    <row r="3916" spans="1:5" x14ac:dyDescent="0.3">
      <c r="A3916">
        <f t="shared" si="184"/>
        <v>54</v>
      </c>
      <c r="B3916">
        <f t="shared" si="185"/>
        <v>11</v>
      </c>
      <c r="C3916">
        <f t="shared" si="186"/>
        <v>16</v>
      </c>
      <c r="D3916">
        <v>78436.532859548402</v>
      </c>
      <c r="E3916">
        <v>0.54618687622266404</v>
      </c>
    </row>
    <row r="3917" spans="1:5" x14ac:dyDescent="0.3">
      <c r="A3917">
        <f t="shared" si="184"/>
        <v>54</v>
      </c>
      <c r="B3917">
        <f t="shared" si="185"/>
        <v>11</v>
      </c>
      <c r="C3917">
        <f t="shared" si="186"/>
        <v>17</v>
      </c>
      <c r="D3917">
        <v>78437.5120520114</v>
      </c>
      <c r="E3917">
        <v>0.54616792267099701</v>
      </c>
    </row>
    <row r="3918" spans="1:5" x14ac:dyDescent="0.3">
      <c r="A3918">
        <f t="shared" si="184"/>
        <v>54</v>
      </c>
      <c r="B3918">
        <f t="shared" si="185"/>
        <v>11</v>
      </c>
      <c r="C3918">
        <f t="shared" si="186"/>
        <v>27</v>
      </c>
      <c r="D3918">
        <v>78447.639572244298</v>
      </c>
      <c r="E3918">
        <v>0.546330748667614</v>
      </c>
    </row>
    <row r="3919" spans="1:5" x14ac:dyDescent="0.3">
      <c r="A3919">
        <f t="shared" si="184"/>
        <v>54</v>
      </c>
      <c r="B3919">
        <f t="shared" si="185"/>
        <v>11</v>
      </c>
      <c r="C3919">
        <f t="shared" si="186"/>
        <v>27</v>
      </c>
      <c r="D3919">
        <v>78447.639572244298</v>
      </c>
      <c r="E3919">
        <v>0.546330748667614</v>
      </c>
    </row>
    <row r="3920" spans="1:5" x14ac:dyDescent="0.3">
      <c r="A3920">
        <f t="shared" si="184"/>
        <v>54</v>
      </c>
      <c r="B3920">
        <f t="shared" si="185"/>
        <v>11</v>
      </c>
      <c r="C3920">
        <f t="shared" si="186"/>
        <v>46</v>
      </c>
      <c r="D3920">
        <v>78466.088003630197</v>
      </c>
      <c r="E3920">
        <v>0.54662705469250605</v>
      </c>
    </row>
    <row r="3921" spans="1:5" x14ac:dyDescent="0.3">
      <c r="A3921">
        <f t="shared" si="184"/>
        <v>54</v>
      </c>
      <c r="B3921">
        <f t="shared" si="185"/>
        <v>11</v>
      </c>
      <c r="C3921">
        <f t="shared" si="186"/>
        <v>46</v>
      </c>
      <c r="D3921">
        <v>78466.088003630197</v>
      </c>
      <c r="E3921">
        <v>0.54662705469250605</v>
      </c>
    </row>
    <row r="3922" spans="1:5" x14ac:dyDescent="0.3">
      <c r="A3922">
        <f t="shared" si="184"/>
        <v>54</v>
      </c>
      <c r="B3922">
        <f t="shared" si="185"/>
        <v>11</v>
      </c>
      <c r="C3922">
        <f t="shared" si="186"/>
        <v>51</v>
      </c>
      <c r="D3922">
        <v>78471.070450139203</v>
      </c>
      <c r="E3922">
        <v>0.546707012952941</v>
      </c>
    </row>
    <row r="3923" spans="1:5" x14ac:dyDescent="0.3">
      <c r="A3923">
        <f t="shared" si="184"/>
        <v>54</v>
      </c>
      <c r="B3923">
        <f t="shared" si="185"/>
        <v>11</v>
      </c>
      <c r="C3923">
        <f t="shared" si="186"/>
        <v>51</v>
      </c>
      <c r="D3923">
        <v>78471.125275738304</v>
      </c>
      <c r="E3923">
        <v>0.54670595198495398</v>
      </c>
    </row>
    <row r="3924" spans="1:5" x14ac:dyDescent="0.3">
      <c r="A3924">
        <f t="shared" si="184"/>
        <v>54</v>
      </c>
      <c r="B3924">
        <f t="shared" si="185"/>
        <v>11</v>
      </c>
      <c r="C3924">
        <f t="shared" si="186"/>
        <v>59</v>
      </c>
      <c r="D3924">
        <v>78479.199445769103</v>
      </c>
      <c r="E3924">
        <v>0.54683546638343095</v>
      </c>
    </row>
    <row r="3925" spans="1:5" x14ac:dyDescent="0.3">
      <c r="A3925">
        <f t="shared" si="184"/>
        <v>54</v>
      </c>
      <c r="B3925">
        <f t="shared" si="185"/>
        <v>12</v>
      </c>
      <c r="C3925">
        <f t="shared" si="186"/>
        <v>15</v>
      </c>
      <c r="D3925">
        <v>78495.768584108402</v>
      </c>
      <c r="E3925">
        <v>0.54651502973590504</v>
      </c>
    </row>
    <row r="3926" spans="1:5" x14ac:dyDescent="0.3">
      <c r="A3926">
        <f t="shared" si="184"/>
        <v>54</v>
      </c>
      <c r="B3926">
        <f t="shared" si="185"/>
        <v>12</v>
      </c>
      <c r="C3926">
        <f t="shared" si="186"/>
        <v>19</v>
      </c>
      <c r="D3926">
        <v>78499.422910254201</v>
      </c>
      <c r="E3926">
        <v>0.54657363001175996</v>
      </c>
    </row>
    <row r="3927" spans="1:5" x14ac:dyDescent="0.3">
      <c r="A3927">
        <f t="shared" si="184"/>
        <v>54</v>
      </c>
      <c r="B3927">
        <f t="shared" si="185"/>
        <v>12</v>
      </c>
      <c r="C3927">
        <f t="shared" si="186"/>
        <v>25</v>
      </c>
      <c r="D3927">
        <v>78505.780574055301</v>
      </c>
      <c r="E3927">
        <v>0.54645077919019203</v>
      </c>
    </row>
    <row r="3928" spans="1:5" x14ac:dyDescent="0.3">
      <c r="A3928">
        <f t="shared" si="184"/>
        <v>54</v>
      </c>
      <c r="B3928">
        <f t="shared" si="185"/>
        <v>12</v>
      </c>
      <c r="C3928">
        <f t="shared" si="186"/>
        <v>29</v>
      </c>
      <c r="D3928">
        <v>78509.978602544797</v>
      </c>
      <c r="E3928">
        <v>0.546518082618628</v>
      </c>
    </row>
    <row r="3929" spans="1:5" x14ac:dyDescent="0.3">
      <c r="A3929">
        <f t="shared" si="184"/>
        <v>54</v>
      </c>
      <c r="B3929">
        <f t="shared" si="185"/>
        <v>12</v>
      </c>
      <c r="C3929">
        <f t="shared" si="186"/>
        <v>44</v>
      </c>
      <c r="D3929">
        <v>78524.107392250997</v>
      </c>
      <c r="E3929">
        <v>0.54624527277682999</v>
      </c>
    </row>
    <row r="3930" spans="1:5" x14ac:dyDescent="0.3">
      <c r="A3930">
        <f t="shared" si="184"/>
        <v>54</v>
      </c>
      <c r="B3930">
        <f t="shared" si="185"/>
        <v>12</v>
      </c>
      <c r="C3930">
        <f t="shared" si="186"/>
        <v>53</v>
      </c>
      <c r="D3930">
        <v>78533.264111437602</v>
      </c>
      <c r="E3930">
        <v>0.54639202041427704</v>
      </c>
    </row>
    <row r="3931" spans="1:5" x14ac:dyDescent="0.3">
      <c r="A3931">
        <f t="shared" si="184"/>
        <v>54</v>
      </c>
      <c r="B3931">
        <f t="shared" si="185"/>
        <v>12</v>
      </c>
      <c r="C3931">
        <f t="shared" si="186"/>
        <v>53</v>
      </c>
      <c r="D3931">
        <v>78533.264111437602</v>
      </c>
      <c r="E3931">
        <v>0.54639202041427704</v>
      </c>
    </row>
    <row r="3932" spans="1:5" x14ac:dyDescent="0.3">
      <c r="A3932">
        <f t="shared" si="184"/>
        <v>54</v>
      </c>
      <c r="B3932">
        <f t="shared" si="185"/>
        <v>13</v>
      </c>
      <c r="C3932">
        <f t="shared" si="186"/>
        <v>9</v>
      </c>
      <c r="D3932">
        <v>78549.548066354997</v>
      </c>
      <c r="E3932">
        <v>0.54665275637351196</v>
      </c>
    </row>
    <row r="3933" spans="1:5" x14ac:dyDescent="0.3">
      <c r="A3933">
        <f t="shared" si="184"/>
        <v>54</v>
      </c>
      <c r="B3933">
        <f t="shared" si="185"/>
        <v>13</v>
      </c>
      <c r="C3933">
        <f t="shared" si="186"/>
        <v>9</v>
      </c>
      <c r="D3933">
        <v>78549.548066354997</v>
      </c>
      <c r="E3933">
        <v>0.54665275637351196</v>
      </c>
    </row>
    <row r="3934" spans="1:5" x14ac:dyDescent="0.3">
      <c r="A3934">
        <f t="shared" si="184"/>
        <v>54</v>
      </c>
      <c r="B3934">
        <f t="shared" si="185"/>
        <v>13</v>
      </c>
      <c r="C3934">
        <f t="shared" si="186"/>
        <v>13</v>
      </c>
      <c r="D3934">
        <v>78553.517983560407</v>
      </c>
      <c r="E3934">
        <v>0.54671627658386901</v>
      </c>
    </row>
    <row r="3935" spans="1:5" x14ac:dyDescent="0.3">
      <c r="A3935">
        <f t="shared" si="184"/>
        <v>54</v>
      </c>
      <c r="B3935">
        <f t="shared" si="185"/>
        <v>13</v>
      </c>
      <c r="C3935">
        <f t="shared" si="186"/>
        <v>42</v>
      </c>
      <c r="D3935">
        <v>78582.631131688802</v>
      </c>
      <c r="E3935">
        <v>0.546155093389317</v>
      </c>
    </row>
    <row r="3936" spans="1:5" x14ac:dyDescent="0.3">
      <c r="A3936">
        <f t="shared" si="184"/>
        <v>54</v>
      </c>
      <c r="B3936">
        <f t="shared" si="185"/>
        <v>13</v>
      </c>
      <c r="C3936">
        <f t="shared" si="186"/>
        <v>55</v>
      </c>
      <c r="D3936">
        <v>78595.767408746702</v>
      </c>
      <c r="E3936">
        <v>0.54636519633908698</v>
      </c>
    </row>
    <row r="3937" spans="1:5" x14ac:dyDescent="0.3">
      <c r="A3937">
        <f t="shared" si="184"/>
        <v>54</v>
      </c>
      <c r="B3937">
        <f t="shared" si="185"/>
        <v>13</v>
      </c>
      <c r="C3937">
        <f t="shared" si="186"/>
        <v>55</v>
      </c>
      <c r="D3937">
        <v>78595.767408746702</v>
      </c>
      <c r="E3937">
        <v>0.54636519633908698</v>
      </c>
    </row>
    <row r="3938" spans="1:5" x14ac:dyDescent="0.3">
      <c r="A3938">
        <f t="shared" si="184"/>
        <v>54</v>
      </c>
      <c r="B3938">
        <f t="shared" si="185"/>
        <v>14</v>
      </c>
      <c r="C3938">
        <f t="shared" si="186"/>
        <v>12</v>
      </c>
      <c r="D3938">
        <v>78612.267176537993</v>
      </c>
      <c r="E3938">
        <v>0.54662881984177902</v>
      </c>
    </row>
    <row r="3939" spans="1:5" x14ac:dyDescent="0.3">
      <c r="A3939">
        <f t="shared" si="184"/>
        <v>54</v>
      </c>
      <c r="B3939">
        <f t="shared" si="185"/>
        <v>14</v>
      </c>
      <c r="C3939">
        <f t="shared" si="186"/>
        <v>12</v>
      </c>
      <c r="D3939">
        <v>78612.267176537993</v>
      </c>
      <c r="E3939">
        <v>0.54662881984177902</v>
      </c>
    </row>
    <row r="3940" spans="1:5" x14ac:dyDescent="0.3">
      <c r="A3940">
        <f t="shared" si="184"/>
        <v>54</v>
      </c>
      <c r="B3940">
        <f t="shared" si="185"/>
        <v>14</v>
      </c>
      <c r="C3940">
        <f t="shared" si="186"/>
        <v>24</v>
      </c>
      <c r="D3940">
        <v>78624.923966845905</v>
      </c>
      <c r="E3940">
        <v>0.54683083495597595</v>
      </c>
    </row>
    <row r="3941" spans="1:5" x14ac:dyDescent="0.3">
      <c r="A3941">
        <f t="shared" si="184"/>
        <v>54</v>
      </c>
      <c r="B3941">
        <f t="shared" si="185"/>
        <v>14</v>
      </c>
      <c r="C3941">
        <f t="shared" si="186"/>
        <v>24</v>
      </c>
      <c r="D3941">
        <v>78624.923966845905</v>
      </c>
      <c r="E3941">
        <v>0.54683083495597595</v>
      </c>
    </row>
    <row r="3942" spans="1:5" x14ac:dyDescent="0.3">
      <c r="A3942">
        <f t="shared" si="184"/>
        <v>54</v>
      </c>
      <c r="B3942">
        <f t="shared" si="185"/>
        <v>14</v>
      </c>
      <c r="C3942">
        <f t="shared" si="186"/>
        <v>29</v>
      </c>
      <c r="D3942">
        <v>78629.711652615806</v>
      </c>
      <c r="E3942">
        <v>0.54690720431830397</v>
      </c>
    </row>
    <row r="3943" spans="1:5" x14ac:dyDescent="0.3">
      <c r="A3943">
        <f t="shared" si="184"/>
        <v>54</v>
      </c>
      <c r="B3943">
        <f t="shared" si="185"/>
        <v>14</v>
      </c>
      <c r="C3943">
        <f t="shared" si="186"/>
        <v>43</v>
      </c>
      <c r="D3943">
        <v>78643.272534634394</v>
      </c>
      <c r="E3943">
        <v>0.54664627222246998</v>
      </c>
    </row>
    <row r="3944" spans="1:5" x14ac:dyDescent="0.3">
      <c r="A3944">
        <f t="shared" si="184"/>
        <v>54</v>
      </c>
      <c r="B3944">
        <f t="shared" si="185"/>
        <v>14</v>
      </c>
      <c r="C3944">
        <f t="shared" si="186"/>
        <v>48</v>
      </c>
      <c r="D3944">
        <v>78648.630816702498</v>
      </c>
      <c r="E3944">
        <v>0.54673172118994595</v>
      </c>
    </row>
    <row r="3945" spans="1:5" x14ac:dyDescent="0.3">
      <c r="A3945">
        <f t="shared" si="184"/>
        <v>54</v>
      </c>
      <c r="B3945">
        <f t="shared" si="185"/>
        <v>14</v>
      </c>
      <c r="C3945">
        <f t="shared" si="186"/>
        <v>48</v>
      </c>
      <c r="D3945">
        <v>78648.630816702498</v>
      </c>
      <c r="E3945">
        <v>0.54673172118994595</v>
      </c>
    </row>
    <row r="3946" spans="1:5" x14ac:dyDescent="0.3">
      <c r="A3946">
        <f t="shared" si="184"/>
        <v>54</v>
      </c>
      <c r="B3946">
        <f t="shared" si="185"/>
        <v>14</v>
      </c>
      <c r="C3946">
        <f t="shared" si="186"/>
        <v>57</v>
      </c>
      <c r="D3946">
        <v>78657.926954326598</v>
      </c>
      <c r="E3946">
        <v>0.54687989107262602</v>
      </c>
    </row>
    <row r="3947" spans="1:5" x14ac:dyDescent="0.3">
      <c r="A3947">
        <f t="shared" si="184"/>
        <v>54</v>
      </c>
      <c r="B3947">
        <f t="shared" si="185"/>
        <v>14</v>
      </c>
      <c r="C3947">
        <f t="shared" si="186"/>
        <v>57</v>
      </c>
      <c r="D3947">
        <v>78657.926954326598</v>
      </c>
      <c r="E3947">
        <v>0.54687989107262602</v>
      </c>
    </row>
    <row r="3948" spans="1:5" x14ac:dyDescent="0.3">
      <c r="A3948">
        <f t="shared" si="184"/>
        <v>54</v>
      </c>
      <c r="B3948">
        <f t="shared" si="185"/>
        <v>15</v>
      </c>
      <c r="C3948">
        <f t="shared" si="186"/>
        <v>10</v>
      </c>
      <c r="D3948">
        <v>78670.626876231894</v>
      </c>
      <c r="E3948">
        <v>0.54708215691450501</v>
      </c>
    </row>
    <row r="3949" spans="1:5" x14ac:dyDescent="0.3">
      <c r="A3949">
        <f t="shared" si="184"/>
        <v>54</v>
      </c>
      <c r="B3949">
        <f t="shared" si="185"/>
        <v>15</v>
      </c>
      <c r="C3949">
        <f t="shared" si="186"/>
        <v>10</v>
      </c>
      <c r="D3949">
        <v>78670.626876231894</v>
      </c>
      <c r="E3949">
        <v>0.54708215691450501</v>
      </c>
    </row>
    <row r="3950" spans="1:5" x14ac:dyDescent="0.3">
      <c r="A3950">
        <f t="shared" si="184"/>
        <v>54</v>
      </c>
      <c r="B3950">
        <f t="shared" si="185"/>
        <v>15</v>
      </c>
      <c r="C3950">
        <f t="shared" si="186"/>
        <v>21</v>
      </c>
      <c r="D3950">
        <v>78681.921911317593</v>
      </c>
      <c r="E3950">
        <v>0.54726189610936704</v>
      </c>
    </row>
    <row r="3951" spans="1:5" x14ac:dyDescent="0.3">
      <c r="A3951">
        <f t="shared" si="184"/>
        <v>54</v>
      </c>
      <c r="B3951">
        <f t="shared" si="185"/>
        <v>15</v>
      </c>
      <c r="C3951">
        <f t="shared" si="186"/>
        <v>21</v>
      </c>
      <c r="D3951">
        <v>78681.921911317593</v>
      </c>
      <c r="E3951">
        <v>0.54726189610936704</v>
      </c>
    </row>
    <row r="3952" spans="1:5" x14ac:dyDescent="0.3">
      <c r="A3952">
        <f t="shared" si="184"/>
        <v>54</v>
      </c>
      <c r="B3952">
        <f t="shared" si="185"/>
        <v>15</v>
      </c>
      <c r="C3952">
        <f t="shared" si="186"/>
        <v>24</v>
      </c>
      <c r="D3952">
        <v>78684.653096348004</v>
      </c>
      <c r="E3952">
        <v>0.54730533635533996</v>
      </c>
    </row>
    <row r="3953" spans="1:5" x14ac:dyDescent="0.3">
      <c r="A3953">
        <f t="shared" si="184"/>
        <v>54</v>
      </c>
      <c r="B3953">
        <f t="shared" si="185"/>
        <v>15</v>
      </c>
      <c r="C3953">
        <f t="shared" si="186"/>
        <v>32</v>
      </c>
      <c r="D3953">
        <v>78692.881472673005</v>
      </c>
      <c r="E3953">
        <v>0.54714717061870599</v>
      </c>
    </row>
    <row r="3954" spans="1:5" x14ac:dyDescent="0.3">
      <c r="A3954">
        <f t="shared" si="184"/>
        <v>54</v>
      </c>
      <c r="B3954">
        <f t="shared" si="185"/>
        <v>15</v>
      </c>
      <c r="C3954">
        <f t="shared" si="186"/>
        <v>44</v>
      </c>
      <c r="D3954">
        <v>78704.483159591895</v>
      </c>
      <c r="E3954">
        <v>0.54733161689134502</v>
      </c>
    </row>
    <row r="3955" spans="1:5" x14ac:dyDescent="0.3">
      <c r="A3955">
        <f t="shared" si="184"/>
        <v>54</v>
      </c>
      <c r="B3955">
        <f t="shared" si="185"/>
        <v>15</v>
      </c>
      <c r="C3955">
        <f t="shared" si="186"/>
        <v>44</v>
      </c>
      <c r="D3955">
        <v>78704.483159591895</v>
      </c>
      <c r="E3955">
        <v>0.54733161689134502</v>
      </c>
    </row>
    <row r="3956" spans="1:5" x14ac:dyDescent="0.3">
      <c r="A3956">
        <f t="shared" si="184"/>
        <v>54</v>
      </c>
      <c r="B3956">
        <f t="shared" si="185"/>
        <v>15</v>
      </c>
      <c r="C3956">
        <f t="shared" si="186"/>
        <v>47</v>
      </c>
      <c r="D3956">
        <v>78707.619785503397</v>
      </c>
      <c r="E3956">
        <v>0.54738145788860904</v>
      </c>
    </row>
    <row r="3957" spans="1:5" x14ac:dyDescent="0.3">
      <c r="A3957">
        <f t="shared" si="184"/>
        <v>54</v>
      </c>
      <c r="B3957">
        <f t="shared" si="185"/>
        <v>15</v>
      </c>
      <c r="C3957">
        <f t="shared" si="186"/>
        <v>47</v>
      </c>
      <c r="D3957">
        <v>78707.619785503397</v>
      </c>
      <c r="E3957">
        <v>0.54738145788860904</v>
      </c>
    </row>
    <row r="3958" spans="1:5" x14ac:dyDescent="0.3">
      <c r="A3958">
        <f t="shared" si="184"/>
        <v>54</v>
      </c>
      <c r="B3958">
        <f t="shared" si="185"/>
        <v>15</v>
      </c>
      <c r="C3958">
        <f t="shared" si="186"/>
        <v>57</v>
      </c>
      <c r="D3958">
        <v>78717.702629018997</v>
      </c>
      <c r="E3958">
        <v>0.54754159998819396</v>
      </c>
    </row>
    <row r="3959" spans="1:5" x14ac:dyDescent="0.3">
      <c r="A3959">
        <f t="shared" si="184"/>
        <v>54</v>
      </c>
      <c r="B3959">
        <f t="shared" si="185"/>
        <v>15</v>
      </c>
      <c r="C3959">
        <f t="shared" si="186"/>
        <v>57</v>
      </c>
      <c r="D3959">
        <v>78717.702629018997</v>
      </c>
      <c r="E3959">
        <v>0.54754159998819396</v>
      </c>
    </row>
    <row r="3960" spans="1:5" x14ac:dyDescent="0.3">
      <c r="A3960">
        <f t="shared" si="184"/>
        <v>54</v>
      </c>
      <c r="B3960">
        <f t="shared" si="185"/>
        <v>16</v>
      </c>
      <c r="C3960">
        <f t="shared" si="186"/>
        <v>0</v>
      </c>
      <c r="D3960">
        <v>78720.781487775894</v>
      </c>
      <c r="E3960">
        <v>0.54759047778853098</v>
      </c>
    </row>
    <row r="3961" spans="1:5" x14ac:dyDescent="0.3">
      <c r="A3961">
        <f t="shared" si="184"/>
        <v>54</v>
      </c>
      <c r="B3961">
        <f t="shared" si="185"/>
        <v>16</v>
      </c>
      <c r="C3961">
        <f t="shared" si="186"/>
        <v>12</v>
      </c>
      <c r="D3961">
        <v>78732.280379820106</v>
      </c>
      <c r="E3961">
        <v>0.54736963667359295</v>
      </c>
    </row>
    <row r="3962" spans="1:5" x14ac:dyDescent="0.3">
      <c r="A3962">
        <f t="shared" si="184"/>
        <v>54</v>
      </c>
      <c r="B3962">
        <f t="shared" si="185"/>
        <v>16</v>
      </c>
      <c r="C3962">
        <f t="shared" si="186"/>
        <v>16</v>
      </c>
      <c r="D3962">
        <v>78736.033888146005</v>
      </c>
      <c r="E3962">
        <v>0.547429215500157</v>
      </c>
    </row>
    <row r="3963" spans="1:5" x14ac:dyDescent="0.3">
      <c r="A3963">
        <f t="shared" si="184"/>
        <v>54</v>
      </c>
      <c r="B3963">
        <f t="shared" si="185"/>
        <v>16</v>
      </c>
      <c r="C3963">
        <f t="shared" si="186"/>
        <v>42</v>
      </c>
      <c r="D3963">
        <v>78762.142394230395</v>
      </c>
      <c r="E3963">
        <v>0.54692846265524897</v>
      </c>
    </row>
    <row r="3964" spans="1:5" x14ac:dyDescent="0.3">
      <c r="A3964">
        <f t="shared" si="184"/>
        <v>54</v>
      </c>
      <c r="B3964">
        <f t="shared" si="185"/>
        <v>16</v>
      </c>
      <c r="C3964">
        <f t="shared" si="186"/>
        <v>45</v>
      </c>
      <c r="D3964">
        <v>78765.013564451307</v>
      </c>
      <c r="E3964">
        <v>0.54697403438016701</v>
      </c>
    </row>
    <row r="3965" spans="1:5" x14ac:dyDescent="0.3">
      <c r="A3965">
        <f t="shared" si="184"/>
        <v>54</v>
      </c>
      <c r="B3965">
        <f t="shared" si="185"/>
        <v>16</v>
      </c>
      <c r="C3965">
        <f t="shared" si="186"/>
        <v>45</v>
      </c>
      <c r="D3965">
        <v>78765.669611496807</v>
      </c>
      <c r="E3965">
        <v>0.54696146362235698</v>
      </c>
    </row>
    <row r="3966" spans="1:5" x14ac:dyDescent="0.3">
      <c r="A3966">
        <f t="shared" si="184"/>
        <v>54</v>
      </c>
      <c r="B3966">
        <f t="shared" si="185"/>
        <v>16</v>
      </c>
      <c r="C3966">
        <f t="shared" si="186"/>
        <v>56</v>
      </c>
      <c r="D3966">
        <v>78776.0415802965</v>
      </c>
      <c r="E3966">
        <v>0.54712601379473202</v>
      </c>
    </row>
    <row r="3967" spans="1:5" x14ac:dyDescent="0.3">
      <c r="A3967">
        <f t="shared" si="184"/>
        <v>54</v>
      </c>
      <c r="B3967">
        <f t="shared" si="185"/>
        <v>16</v>
      </c>
      <c r="C3967">
        <f t="shared" si="186"/>
        <v>56</v>
      </c>
      <c r="D3967">
        <v>78776.0415802965</v>
      </c>
      <c r="E3967">
        <v>0.54712601379473202</v>
      </c>
    </row>
    <row r="3968" spans="1:5" x14ac:dyDescent="0.3">
      <c r="A3968">
        <f t="shared" si="184"/>
        <v>54</v>
      </c>
      <c r="B3968">
        <f t="shared" si="185"/>
        <v>17</v>
      </c>
      <c r="C3968">
        <f t="shared" si="186"/>
        <v>12</v>
      </c>
      <c r="D3968">
        <v>78792.891246046594</v>
      </c>
      <c r="E3968">
        <v>0.54739307725809505</v>
      </c>
    </row>
    <row r="3969" spans="1:5" x14ac:dyDescent="0.3">
      <c r="A3969">
        <f t="shared" si="184"/>
        <v>54</v>
      </c>
      <c r="B3969">
        <f t="shared" si="185"/>
        <v>17</v>
      </c>
      <c r="C3969">
        <f t="shared" si="186"/>
        <v>12</v>
      </c>
      <c r="D3969">
        <v>78792.891246046594</v>
      </c>
      <c r="E3969">
        <v>0.54739307725809505</v>
      </c>
    </row>
    <row r="3970" spans="1:5" x14ac:dyDescent="0.3">
      <c r="A3970">
        <f t="shared" si="184"/>
        <v>54</v>
      </c>
      <c r="B3970">
        <f t="shared" si="185"/>
        <v>17</v>
      </c>
      <c r="C3970">
        <f t="shared" si="186"/>
        <v>18</v>
      </c>
      <c r="D3970">
        <v>78798.531227567</v>
      </c>
      <c r="E3970">
        <v>0.54748239936705601</v>
      </c>
    </row>
    <row r="3971" spans="1:5" x14ac:dyDescent="0.3">
      <c r="A3971">
        <f t="shared" ref="A3971:A4034" si="187">INT(D3971/60/24)</f>
        <v>54</v>
      </c>
      <c r="B3971">
        <f t="shared" ref="B3971:B4034" si="188">INT(((D3971/60/24)-A3971)*24)</f>
        <v>17</v>
      </c>
      <c r="C3971">
        <f t="shared" ref="C3971:C4034" si="189">INT(((((D3971/60/24)-A3971)*24)-B3971)*60)</f>
        <v>32</v>
      </c>
      <c r="D3971">
        <v>78812.590410449702</v>
      </c>
      <c r="E3971">
        <v>0.54721319832345305</v>
      </c>
    </row>
    <row r="3972" spans="1:5" x14ac:dyDescent="0.3">
      <c r="A3972">
        <f t="shared" si="187"/>
        <v>54</v>
      </c>
      <c r="B3972">
        <f t="shared" si="188"/>
        <v>17</v>
      </c>
      <c r="C3972">
        <f t="shared" si="189"/>
        <v>41</v>
      </c>
      <c r="D3972">
        <v>78821.656229604196</v>
      </c>
      <c r="E3972">
        <v>0.54735671739894298</v>
      </c>
    </row>
    <row r="3973" spans="1:5" x14ac:dyDescent="0.3">
      <c r="A3973">
        <f t="shared" si="187"/>
        <v>54</v>
      </c>
      <c r="B3973">
        <f t="shared" si="188"/>
        <v>17</v>
      </c>
      <c r="C3973">
        <f t="shared" si="189"/>
        <v>56</v>
      </c>
      <c r="D3973">
        <v>78836.869617485194</v>
      </c>
      <c r="E3973">
        <v>0.54706572994425795</v>
      </c>
    </row>
    <row r="3974" spans="1:5" x14ac:dyDescent="0.3">
      <c r="A3974">
        <f t="shared" si="187"/>
        <v>54</v>
      </c>
      <c r="B3974">
        <f t="shared" si="188"/>
        <v>18</v>
      </c>
      <c r="C3974">
        <f t="shared" si="189"/>
        <v>7</v>
      </c>
      <c r="D3974">
        <v>78847.914626601807</v>
      </c>
      <c r="E3974">
        <v>0.54724047767587802</v>
      </c>
    </row>
    <row r="3975" spans="1:5" x14ac:dyDescent="0.3">
      <c r="A3975">
        <f t="shared" si="187"/>
        <v>54</v>
      </c>
      <c r="B3975">
        <f t="shared" si="188"/>
        <v>18</v>
      </c>
      <c r="C3975">
        <f t="shared" si="189"/>
        <v>7</v>
      </c>
      <c r="D3975">
        <v>78847.914626601807</v>
      </c>
      <c r="E3975">
        <v>0.54724047767587802</v>
      </c>
    </row>
    <row r="3976" spans="1:5" x14ac:dyDescent="0.3">
      <c r="A3976">
        <f t="shared" si="187"/>
        <v>54</v>
      </c>
      <c r="B3976">
        <f t="shared" si="188"/>
        <v>18</v>
      </c>
      <c r="C3976">
        <f t="shared" si="189"/>
        <v>24</v>
      </c>
      <c r="D3976">
        <v>78864.472330411605</v>
      </c>
      <c r="E3976">
        <v>0.54750219162826796</v>
      </c>
    </row>
    <row r="3977" spans="1:5" x14ac:dyDescent="0.3">
      <c r="A3977">
        <f t="shared" si="187"/>
        <v>54</v>
      </c>
      <c r="B3977">
        <f t="shared" si="188"/>
        <v>18</v>
      </c>
      <c r="C3977">
        <f t="shared" si="189"/>
        <v>24</v>
      </c>
      <c r="D3977">
        <v>78864.472330411605</v>
      </c>
      <c r="E3977">
        <v>0.54750219162826796</v>
      </c>
    </row>
    <row r="3978" spans="1:5" x14ac:dyDescent="0.3">
      <c r="A3978">
        <f t="shared" si="187"/>
        <v>54</v>
      </c>
      <c r="B3978">
        <f t="shared" si="188"/>
        <v>18</v>
      </c>
      <c r="C3978">
        <f t="shared" si="189"/>
        <v>28</v>
      </c>
      <c r="D3978">
        <v>78868.273951553201</v>
      </c>
      <c r="E3978">
        <v>0.547562238011437</v>
      </c>
    </row>
    <row r="3979" spans="1:5" x14ac:dyDescent="0.3">
      <c r="A3979">
        <f t="shared" si="187"/>
        <v>54</v>
      </c>
      <c r="B3979">
        <f t="shared" si="188"/>
        <v>18</v>
      </c>
      <c r="C3979">
        <f t="shared" si="189"/>
        <v>28</v>
      </c>
      <c r="D3979">
        <v>78868.273951553201</v>
      </c>
      <c r="E3979">
        <v>0.547562238011437</v>
      </c>
    </row>
    <row r="3980" spans="1:5" x14ac:dyDescent="0.3">
      <c r="A3980">
        <f t="shared" si="187"/>
        <v>54</v>
      </c>
      <c r="B3980">
        <f t="shared" si="188"/>
        <v>18</v>
      </c>
      <c r="C3980">
        <f t="shared" si="189"/>
        <v>32</v>
      </c>
      <c r="D3980">
        <v>78872.803479891707</v>
      </c>
      <c r="E3980">
        <v>0.54763376084394999</v>
      </c>
    </row>
    <row r="3981" spans="1:5" x14ac:dyDescent="0.3">
      <c r="A3981">
        <f t="shared" si="187"/>
        <v>54</v>
      </c>
      <c r="B3981">
        <f t="shared" si="188"/>
        <v>18</v>
      </c>
      <c r="C3981">
        <f t="shared" si="189"/>
        <v>59</v>
      </c>
      <c r="D3981">
        <v>78899.507355628302</v>
      </c>
      <c r="E3981">
        <v>0.54712385167021904</v>
      </c>
    </row>
    <row r="3982" spans="1:5" x14ac:dyDescent="0.3">
      <c r="A3982">
        <f t="shared" si="187"/>
        <v>54</v>
      </c>
      <c r="B3982">
        <f t="shared" si="188"/>
        <v>19</v>
      </c>
      <c r="C3982">
        <f t="shared" si="189"/>
        <v>10</v>
      </c>
      <c r="D3982">
        <v>78910.047884280706</v>
      </c>
      <c r="E3982">
        <v>0.54729023528995902</v>
      </c>
    </row>
    <row r="3983" spans="1:5" x14ac:dyDescent="0.3">
      <c r="A3983">
        <f t="shared" si="187"/>
        <v>54</v>
      </c>
      <c r="B3983">
        <f t="shared" si="188"/>
        <v>19</v>
      </c>
      <c r="C3983">
        <f t="shared" si="189"/>
        <v>10</v>
      </c>
      <c r="D3983">
        <v>78910.047884280706</v>
      </c>
      <c r="E3983">
        <v>0.54729023528995902</v>
      </c>
    </row>
    <row r="3984" spans="1:5" x14ac:dyDescent="0.3">
      <c r="A3984">
        <f t="shared" si="187"/>
        <v>54</v>
      </c>
      <c r="B3984">
        <f t="shared" si="188"/>
        <v>19</v>
      </c>
      <c r="C3984">
        <f t="shared" si="189"/>
        <v>21</v>
      </c>
      <c r="D3984">
        <v>78921.187336166593</v>
      </c>
      <c r="E3984">
        <v>0.54746594016875605</v>
      </c>
    </row>
    <row r="3985" spans="1:5" x14ac:dyDescent="0.3">
      <c r="A3985">
        <f t="shared" si="187"/>
        <v>54</v>
      </c>
      <c r="B3985">
        <f t="shared" si="188"/>
        <v>19</v>
      </c>
      <c r="C3985">
        <f t="shared" si="189"/>
        <v>21</v>
      </c>
      <c r="D3985">
        <v>78921.187336166593</v>
      </c>
      <c r="E3985">
        <v>0.54746594016875605</v>
      </c>
    </row>
    <row r="3986" spans="1:5" x14ac:dyDescent="0.3">
      <c r="A3986">
        <f t="shared" si="187"/>
        <v>54</v>
      </c>
      <c r="B3986">
        <f t="shared" si="188"/>
        <v>19</v>
      </c>
      <c r="C3986">
        <f t="shared" si="189"/>
        <v>30</v>
      </c>
      <c r="D3986">
        <v>78930.456088960593</v>
      </c>
      <c r="E3986">
        <v>0.54761203420217897</v>
      </c>
    </row>
    <row r="3987" spans="1:5" x14ac:dyDescent="0.3">
      <c r="A3987">
        <f t="shared" si="187"/>
        <v>54</v>
      </c>
      <c r="B3987">
        <f t="shared" si="188"/>
        <v>19</v>
      </c>
      <c r="C3987">
        <f t="shared" si="189"/>
        <v>30</v>
      </c>
      <c r="D3987">
        <v>78930.456088960593</v>
      </c>
      <c r="E3987">
        <v>0.54761203420217897</v>
      </c>
    </row>
    <row r="3988" spans="1:5" x14ac:dyDescent="0.3">
      <c r="A3988">
        <f t="shared" si="187"/>
        <v>54</v>
      </c>
      <c r="B3988">
        <f t="shared" si="188"/>
        <v>19</v>
      </c>
      <c r="C3988">
        <f t="shared" si="189"/>
        <v>37</v>
      </c>
      <c r="D3988">
        <v>78937.028488183802</v>
      </c>
      <c r="E3988">
        <v>0.54771557117907199</v>
      </c>
    </row>
    <row r="3989" spans="1:5" x14ac:dyDescent="0.3">
      <c r="A3989">
        <f t="shared" si="187"/>
        <v>54</v>
      </c>
      <c r="B3989">
        <f t="shared" si="188"/>
        <v>19</v>
      </c>
      <c r="C3989">
        <f t="shared" si="189"/>
        <v>48</v>
      </c>
      <c r="D3989">
        <v>78948.778421716997</v>
      </c>
      <c r="E3989">
        <v>0.54749155811934602</v>
      </c>
    </row>
    <row r="3990" spans="1:5" x14ac:dyDescent="0.3">
      <c r="A3990">
        <f t="shared" si="187"/>
        <v>54</v>
      </c>
      <c r="B3990">
        <f t="shared" si="188"/>
        <v>19</v>
      </c>
      <c r="C3990">
        <f t="shared" si="189"/>
        <v>54</v>
      </c>
      <c r="D3990">
        <v>78954.365248654503</v>
      </c>
      <c r="E3990">
        <v>0.54757953940345205</v>
      </c>
    </row>
    <row r="3991" spans="1:5" x14ac:dyDescent="0.3">
      <c r="A3991">
        <f t="shared" si="187"/>
        <v>54</v>
      </c>
      <c r="B3991">
        <f t="shared" si="188"/>
        <v>21</v>
      </c>
      <c r="C3991">
        <f t="shared" si="189"/>
        <v>0</v>
      </c>
      <c r="D3991">
        <v>79020</v>
      </c>
      <c r="E3991">
        <v>0.54633161416349996</v>
      </c>
    </row>
    <row r="3992" spans="1:5" x14ac:dyDescent="0.3">
      <c r="A3992">
        <f t="shared" si="187"/>
        <v>57</v>
      </c>
      <c r="B3992">
        <f t="shared" si="188"/>
        <v>9</v>
      </c>
      <c r="C3992">
        <f t="shared" si="189"/>
        <v>0</v>
      </c>
      <c r="D3992">
        <v>82620</v>
      </c>
      <c r="E3992">
        <v>0.54633161416349996</v>
      </c>
    </row>
    <row r="3993" spans="1:5" x14ac:dyDescent="0.3">
      <c r="A3993">
        <f t="shared" si="187"/>
        <v>57</v>
      </c>
      <c r="B3993">
        <f t="shared" si="188"/>
        <v>9</v>
      </c>
      <c r="C3993">
        <f t="shared" si="189"/>
        <v>4</v>
      </c>
      <c r="D3993">
        <v>82624.936957710801</v>
      </c>
      <c r="E3993">
        <v>0.54623797687905795</v>
      </c>
    </row>
    <row r="3994" spans="1:5" x14ac:dyDescent="0.3">
      <c r="A3994">
        <f t="shared" si="187"/>
        <v>57</v>
      </c>
      <c r="B3994">
        <f t="shared" si="188"/>
        <v>9</v>
      </c>
      <c r="C3994">
        <f t="shared" si="189"/>
        <v>12</v>
      </c>
      <c r="D3994">
        <v>82632.542663896398</v>
      </c>
      <c r="E3994">
        <v>0.54635775737418102</v>
      </c>
    </row>
    <row r="3995" spans="1:5" x14ac:dyDescent="0.3">
      <c r="A3995">
        <f t="shared" si="187"/>
        <v>57</v>
      </c>
      <c r="B3995">
        <f t="shared" si="188"/>
        <v>9</v>
      </c>
      <c r="C3995">
        <f t="shared" si="189"/>
        <v>15</v>
      </c>
      <c r="D3995">
        <v>82635.619785765797</v>
      </c>
      <c r="E3995">
        <v>0.546299413690573</v>
      </c>
    </row>
    <row r="3996" spans="1:5" x14ac:dyDescent="0.3">
      <c r="A3996">
        <f t="shared" si="187"/>
        <v>57</v>
      </c>
      <c r="B3996">
        <f t="shared" si="188"/>
        <v>9</v>
      </c>
      <c r="C3996">
        <f t="shared" si="189"/>
        <v>22</v>
      </c>
      <c r="D3996">
        <v>82642.627542412301</v>
      </c>
      <c r="E3996">
        <v>0.54640972366472595</v>
      </c>
    </row>
    <row r="3997" spans="1:5" x14ac:dyDescent="0.3">
      <c r="A3997">
        <f t="shared" si="187"/>
        <v>57</v>
      </c>
      <c r="B3997">
        <f t="shared" si="188"/>
        <v>9</v>
      </c>
      <c r="C3997">
        <f t="shared" si="189"/>
        <v>31</v>
      </c>
      <c r="D3997">
        <v>82651.529367483396</v>
      </c>
      <c r="E3997">
        <v>0.54624101794970104</v>
      </c>
    </row>
    <row r="3998" spans="1:5" x14ac:dyDescent="0.3">
      <c r="A3998">
        <f t="shared" si="187"/>
        <v>57</v>
      </c>
      <c r="B3998">
        <f t="shared" si="188"/>
        <v>9</v>
      </c>
      <c r="C3998">
        <f t="shared" si="189"/>
        <v>38</v>
      </c>
      <c r="D3998">
        <v>82658.974083167195</v>
      </c>
      <c r="E3998">
        <v>0.54635815480070704</v>
      </c>
    </row>
    <row r="3999" spans="1:5" x14ac:dyDescent="0.3">
      <c r="A3999">
        <f t="shared" si="187"/>
        <v>57</v>
      </c>
      <c r="B3999">
        <f t="shared" si="188"/>
        <v>9</v>
      </c>
      <c r="C3999">
        <f t="shared" si="189"/>
        <v>49</v>
      </c>
      <c r="D3999">
        <v>82669.574172219698</v>
      </c>
      <c r="E3999">
        <v>0.54615740850681505</v>
      </c>
    </row>
    <row r="4000" spans="1:5" x14ac:dyDescent="0.3">
      <c r="A4000">
        <f t="shared" si="187"/>
        <v>57</v>
      </c>
      <c r="B4000">
        <f t="shared" si="188"/>
        <v>9</v>
      </c>
      <c r="C4000">
        <f t="shared" si="189"/>
        <v>57</v>
      </c>
      <c r="D4000">
        <v>82677.173798832795</v>
      </c>
      <c r="E4000">
        <v>0.54627692936705297</v>
      </c>
    </row>
    <row r="4001" spans="1:5" x14ac:dyDescent="0.3">
      <c r="A4001">
        <f t="shared" si="187"/>
        <v>57</v>
      </c>
      <c r="B4001">
        <f t="shared" si="188"/>
        <v>10</v>
      </c>
      <c r="C4001">
        <f t="shared" si="189"/>
        <v>1</v>
      </c>
      <c r="D4001">
        <v>82681.669973189695</v>
      </c>
      <c r="E4001">
        <v>0.54619182838974001</v>
      </c>
    </row>
    <row r="4002" spans="1:5" x14ac:dyDescent="0.3">
      <c r="A4002">
        <f t="shared" si="187"/>
        <v>57</v>
      </c>
      <c r="B4002">
        <f t="shared" si="188"/>
        <v>10</v>
      </c>
      <c r="C4002">
        <f t="shared" si="189"/>
        <v>4</v>
      </c>
      <c r="D4002">
        <v>82684.854665837396</v>
      </c>
      <c r="E4002">
        <v>0.54624189756778996</v>
      </c>
    </row>
    <row r="4003" spans="1:5" x14ac:dyDescent="0.3">
      <c r="A4003">
        <f t="shared" si="187"/>
        <v>57</v>
      </c>
      <c r="B4003">
        <f t="shared" si="188"/>
        <v>10</v>
      </c>
      <c r="C4003">
        <f t="shared" si="189"/>
        <v>5</v>
      </c>
      <c r="D4003">
        <v>82685.661878641593</v>
      </c>
      <c r="E4003">
        <v>0.54622662220511897</v>
      </c>
    </row>
    <row r="4004" spans="1:5" x14ac:dyDescent="0.3">
      <c r="A4004">
        <f t="shared" si="187"/>
        <v>57</v>
      </c>
      <c r="B4004">
        <f t="shared" si="188"/>
        <v>10</v>
      </c>
      <c r="C4004">
        <f t="shared" si="189"/>
        <v>13</v>
      </c>
      <c r="D4004">
        <v>82693.414028368396</v>
      </c>
      <c r="E4004">
        <v>0.54634845466882498</v>
      </c>
    </row>
    <row r="4005" spans="1:5" x14ac:dyDescent="0.3">
      <c r="A4005">
        <f t="shared" si="187"/>
        <v>57</v>
      </c>
      <c r="B4005">
        <f t="shared" si="188"/>
        <v>10</v>
      </c>
      <c r="C4005">
        <f t="shared" si="189"/>
        <v>17</v>
      </c>
      <c r="D4005">
        <v>82697.2931309009</v>
      </c>
      <c r="E4005">
        <v>0.54627506338299603</v>
      </c>
    </row>
    <row r="4006" spans="1:5" x14ac:dyDescent="0.3">
      <c r="A4006">
        <f t="shared" si="187"/>
        <v>57</v>
      </c>
      <c r="B4006">
        <f t="shared" si="188"/>
        <v>10</v>
      </c>
      <c r="C4006">
        <f t="shared" si="189"/>
        <v>24</v>
      </c>
      <c r="D4006">
        <v>82704.791626918595</v>
      </c>
      <c r="E4006">
        <v>0.54639285044112196</v>
      </c>
    </row>
    <row r="4007" spans="1:5" x14ac:dyDescent="0.3">
      <c r="A4007">
        <f t="shared" si="187"/>
        <v>57</v>
      </c>
      <c r="B4007">
        <f t="shared" si="188"/>
        <v>10</v>
      </c>
      <c r="C4007">
        <f t="shared" si="189"/>
        <v>31</v>
      </c>
      <c r="D4007">
        <v>82711.187253983197</v>
      </c>
      <c r="E4007">
        <v>0.54627189574059398</v>
      </c>
    </row>
    <row r="4008" spans="1:5" x14ac:dyDescent="0.3">
      <c r="A4008">
        <f t="shared" si="187"/>
        <v>57</v>
      </c>
      <c r="B4008">
        <f t="shared" si="188"/>
        <v>10</v>
      </c>
      <c r="C4008">
        <f t="shared" si="189"/>
        <v>39</v>
      </c>
      <c r="D4008">
        <v>82719.451810730301</v>
      </c>
      <c r="E4008">
        <v>0.54640165120066297</v>
      </c>
    </row>
    <row r="4009" spans="1:5" x14ac:dyDescent="0.3">
      <c r="A4009">
        <f t="shared" si="187"/>
        <v>57</v>
      </c>
      <c r="B4009">
        <f t="shared" si="188"/>
        <v>10</v>
      </c>
      <c r="C4009">
        <f t="shared" si="189"/>
        <v>45</v>
      </c>
      <c r="D4009">
        <v>82725.875137030307</v>
      </c>
      <c r="E4009">
        <v>0.546280232420575</v>
      </c>
    </row>
    <row r="4010" spans="1:5" x14ac:dyDescent="0.3">
      <c r="A4010">
        <f t="shared" si="187"/>
        <v>57</v>
      </c>
      <c r="B4010">
        <f t="shared" si="188"/>
        <v>10</v>
      </c>
      <c r="C4010">
        <f t="shared" si="189"/>
        <v>55</v>
      </c>
      <c r="D4010">
        <v>82735.163559804205</v>
      </c>
      <c r="E4010">
        <v>0.54642598089657402</v>
      </c>
    </row>
    <row r="4011" spans="1:5" x14ac:dyDescent="0.3">
      <c r="A4011">
        <f t="shared" si="187"/>
        <v>57</v>
      </c>
      <c r="B4011">
        <f t="shared" si="188"/>
        <v>11</v>
      </c>
      <c r="C4011">
        <f t="shared" si="189"/>
        <v>2</v>
      </c>
      <c r="D4011">
        <v>82742.146819961403</v>
      </c>
      <c r="E4011">
        <v>0.54629404619597799</v>
      </c>
    </row>
    <row r="4012" spans="1:5" x14ac:dyDescent="0.3">
      <c r="A4012">
        <f t="shared" si="187"/>
        <v>57</v>
      </c>
      <c r="B4012">
        <f t="shared" si="188"/>
        <v>11</v>
      </c>
      <c r="C4012">
        <f t="shared" si="189"/>
        <v>9</v>
      </c>
      <c r="D4012">
        <v>82749.790488865605</v>
      </c>
      <c r="E4012">
        <v>0.54641392186849902</v>
      </c>
    </row>
    <row r="4013" spans="1:5" x14ac:dyDescent="0.3">
      <c r="A4013">
        <f t="shared" si="187"/>
        <v>57</v>
      </c>
      <c r="B4013">
        <f t="shared" si="188"/>
        <v>11</v>
      </c>
      <c r="C4013">
        <f t="shared" si="189"/>
        <v>13</v>
      </c>
      <c r="D4013">
        <v>82753.434814939901</v>
      </c>
      <c r="E4013">
        <v>0.54634509801417397</v>
      </c>
    </row>
    <row r="4014" spans="1:5" x14ac:dyDescent="0.3">
      <c r="A4014">
        <f t="shared" si="187"/>
        <v>57</v>
      </c>
      <c r="B4014">
        <f t="shared" si="188"/>
        <v>11</v>
      </c>
      <c r="C4014">
        <f t="shared" si="189"/>
        <v>22</v>
      </c>
      <c r="D4014">
        <v>82762.3108248075</v>
      </c>
      <c r="E4014">
        <v>0.54648422461712098</v>
      </c>
    </row>
    <row r="4015" spans="1:5" x14ac:dyDescent="0.3">
      <c r="A4015">
        <f t="shared" si="187"/>
        <v>57</v>
      </c>
      <c r="B4015">
        <f t="shared" si="188"/>
        <v>11</v>
      </c>
      <c r="C4015">
        <f t="shared" si="189"/>
        <v>24</v>
      </c>
      <c r="D4015">
        <v>82764.869731490006</v>
      </c>
      <c r="E4015">
        <v>0.54643591200949004</v>
      </c>
    </row>
    <row r="4016" spans="1:5" x14ac:dyDescent="0.3">
      <c r="A4016">
        <f t="shared" si="187"/>
        <v>57</v>
      </c>
      <c r="B4016">
        <f t="shared" si="188"/>
        <v>11</v>
      </c>
      <c r="C4016">
        <f t="shared" si="189"/>
        <v>33</v>
      </c>
      <c r="D4016">
        <v>82773.532929121197</v>
      </c>
      <c r="E4016">
        <v>0.54657162309325702</v>
      </c>
    </row>
    <row r="4017" spans="1:5" x14ac:dyDescent="0.3">
      <c r="A4017">
        <f t="shared" si="187"/>
        <v>57</v>
      </c>
      <c r="B4017">
        <f t="shared" si="188"/>
        <v>11</v>
      </c>
      <c r="C4017">
        <f t="shared" si="189"/>
        <v>35</v>
      </c>
      <c r="D4017">
        <v>82775.515405606697</v>
      </c>
      <c r="E4017">
        <v>0.54653420136633502</v>
      </c>
    </row>
    <row r="4018" spans="1:5" x14ac:dyDescent="0.3">
      <c r="A4018">
        <f t="shared" si="187"/>
        <v>57</v>
      </c>
      <c r="B4018">
        <f t="shared" si="188"/>
        <v>11</v>
      </c>
      <c r="C4018">
        <f t="shared" si="189"/>
        <v>46</v>
      </c>
      <c r="D4018">
        <v>82786.751766133806</v>
      </c>
      <c r="E4018">
        <v>0.54671010321550695</v>
      </c>
    </row>
    <row r="4019" spans="1:5" x14ac:dyDescent="0.3">
      <c r="A4019">
        <f t="shared" si="187"/>
        <v>57</v>
      </c>
      <c r="B4019">
        <f t="shared" si="188"/>
        <v>11</v>
      </c>
      <c r="C4019">
        <f t="shared" si="189"/>
        <v>46</v>
      </c>
      <c r="D4019">
        <v>82786.751766133806</v>
      </c>
      <c r="E4019">
        <v>0.54671010321550695</v>
      </c>
    </row>
    <row r="4020" spans="1:5" x14ac:dyDescent="0.3">
      <c r="A4020">
        <f t="shared" si="187"/>
        <v>57</v>
      </c>
      <c r="B4020">
        <f t="shared" si="188"/>
        <v>12</v>
      </c>
      <c r="C4020">
        <f t="shared" si="189"/>
        <v>4</v>
      </c>
      <c r="D4020">
        <v>82804.543309727407</v>
      </c>
      <c r="E4020">
        <v>0.54698834554877396</v>
      </c>
    </row>
    <row r="4021" spans="1:5" x14ac:dyDescent="0.3">
      <c r="A4021">
        <f t="shared" si="187"/>
        <v>57</v>
      </c>
      <c r="B4021">
        <f t="shared" si="188"/>
        <v>12</v>
      </c>
      <c r="C4021">
        <f t="shared" si="189"/>
        <v>4</v>
      </c>
      <c r="D4021">
        <v>82804.543309727407</v>
      </c>
      <c r="E4021">
        <v>0.54698834554877396</v>
      </c>
    </row>
    <row r="4022" spans="1:5" x14ac:dyDescent="0.3">
      <c r="A4022">
        <f t="shared" si="187"/>
        <v>57</v>
      </c>
      <c r="B4022">
        <f t="shared" si="188"/>
        <v>12</v>
      </c>
      <c r="C4022">
        <f t="shared" si="189"/>
        <v>9</v>
      </c>
      <c r="D4022">
        <v>82809.459786603606</v>
      </c>
      <c r="E4022">
        <v>0.54706517420788603</v>
      </c>
    </row>
    <row r="4023" spans="1:5" x14ac:dyDescent="0.3">
      <c r="A4023">
        <f t="shared" si="187"/>
        <v>57</v>
      </c>
      <c r="B4023">
        <f t="shared" si="188"/>
        <v>12</v>
      </c>
      <c r="C4023">
        <f t="shared" si="189"/>
        <v>14</v>
      </c>
      <c r="D4023">
        <v>82814.099609032201</v>
      </c>
      <c r="E4023">
        <v>0.54697762931773897</v>
      </c>
    </row>
    <row r="4024" spans="1:5" x14ac:dyDescent="0.3">
      <c r="A4024">
        <f t="shared" si="187"/>
        <v>57</v>
      </c>
      <c r="B4024">
        <f t="shared" si="188"/>
        <v>12</v>
      </c>
      <c r="C4024">
        <f t="shared" si="189"/>
        <v>16</v>
      </c>
      <c r="D4024">
        <v>82816.625485044206</v>
      </c>
      <c r="E4024">
        <v>0.54701709178345104</v>
      </c>
    </row>
    <row r="4025" spans="1:5" x14ac:dyDescent="0.3">
      <c r="A4025">
        <f t="shared" si="187"/>
        <v>57</v>
      </c>
      <c r="B4025">
        <f t="shared" si="188"/>
        <v>12</v>
      </c>
      <c r="C4025">
        <f t="shared" si="189"/>
        <v>21</v>
      </c>
      <c r="D4025">
        <v>82821.746757610206</v>
      </c>
      <c r="E4025">
        <v>0.54692049678699395</v>
      </c>
    </row>
    <row r="4026" spans="1:5" x14ac:dyDescent="0.3">
      <c r="A4026">
        <f t="shared" si="187"/>
        <v>57</v>
      </c>
      <c r="B4026">
        <f t="shared" si="188"/>
        <v>12</v>
      </c>
      <c r="C4026">
        <f t="shared" si="189"/>
        <v>30</v>
      </c>
      <c r="D4026">
        <v>82830.577116919405</v>
      </c>
      <c r="E4026">
        <v>0.54705840699791097</v>
      </c>
    </row>
    <row r="4027" spans="1:5" x14ac:dyDescent="0.3">
      <c r="A4027">
        <f t="shared" si="187"/>
        <v>57</v>
      </c>
      <c r="B4027">
        <f t="shared" si="188"/>
        <v>12</v>
      </c>
      <c r="C4027">
        <f t="shared" si="189"/>
        <v>30</v>
      </c>
      <c r="D4027">
        <v>82830.577116919405</v>
      </c>
      <c r="E4027">
        <v>0.54705840699791097</v>
      </c>
    </row>
    <row r="4028" spans="1:5" x14ac:dyDescent="0.3">
      <c r="A4028">
        <f t="shared" si="187"/>
        <v>57</v>
      </c>
      <c r="B4028">
        <f t="shared" si="188"/>
        <v>12</v>
      </c>
      <c r="C4028">
        <f t="shared" si="189"/>
        <v>46</v>
      </c>
      <c r="D4028">
        <v>82846.7647844413</v>
      </c>
      <c r="E4028">
        <v>0.547311003798443</v>
      </c>
    </row>
    <row r="4029" spans="1:5" x14ac:dyDescent="0.3">
      <c r="A4029">
        <f t="shared" si="187"/>
        <v>57</v>
      </c>
      <c r="B4029">
        <f t="shared" si="188"/>
        <v>12</v>
      </c>
      <c r="C4029">
        <f t="shared" si="189"/>
        <v>46</v>
      </c>
      <c r="D4029">
        <v>82846.7647844413</v>
      </c>
      <c r="E4029">
        <v>0.547311003798443</v>
      </c>
    </row>
    <row r="4030" spans="1:5" x14ac:dyDescent="0.3">
      <c r="A4030">
        <f t="shared" si="187"/>
        <v>57</v>
      </c>
      <c r="B4030">
        <f t="shared" si="188"/>
        <v>12</v>
      </c>
      <c r="C4030">
        <f t="shared" si="189"/>
        <v>58</v>
      </c>
      <c r="D4030">
        <v>82858.634425895201</v>
      </c>
      <c r="E4030">
        <v>0.54749604197882895</v>
      </c>
    </row>
    <row r="4031" spans="1:5" x14ac:dyDescent="0.3">
      <c r="A4031">
        <f t="shared" si="187"/>
        <v>57</v>
      </c>
      <c r="B4031">
        <f t="shared" si="188"/>
        <v>12</v>
      </c>
      <c r="C4031">
        <f t="shared" si="189"/>
        <v>58</v>
      </c>
      <c r="D4031">
        <v>82858.634425895201</v>
      </c>
      <c r="E4031">
        <v>0.54749604197882895</v>
      </c>
    </row>
    <row r="4032" spans="1:5" x14ac:dyDescent="0.3">
      <c r="A4032">
        <f t="shared" si="187"/>
        <v>57</v>
      </c>
      <c r="B4032">
        <f t="shared" si="188"/>
        <v>13</v>
      </c>
      <c r="C4032">
        <f t="shared" si="189"/>
        <v>2</v>
      </c>
      <c r="D4032">
        <v>82862.737103446794</v>
      </c>
      <c r="E4032">
        <v>0.54755996425392195</v>
      </c>
    </row>
    <row r="4033" spans="1:5" x14ac:dyDescent="0.3">
      <c r="A4033">
        <f t="shared" si="187"/>
        <v>57</v>
      </c>
      <c r="B4033">
        <f t="shared" si="188"/>
        <v>13</v>
      </c>
      <c r="C4033">
        <f t="shared" si="189"/>
        <v>11</v>
      </c>
      <c r="D4033">
        <v>82871.433672954998</v>
      </c>
      <c r="E4033">
        <v>0.54739605174816997</v>
      </c>
    </row>
    <row r="4034" spans="1:5" x14ac:dyDescent="0.3">
      <c r="A4034">
        <f t="shared" si="187"/>
        <v>57</v>
      </c>
      <c r="B4034">
        <f t="shared" si="188"/>
        <v>13</v>
      </c>
      <c r="C4034">
        <f t="shared" si="189"/>
        <v>15</v>
      </c>
      <c r="D4034">
        <v>82875.477541753702</v>
      </c>
      <c r="E4034">
        <v>0.54745904403531798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13</v>
      </c>
      <c r="C4035">
        <f t="shared" ref="C4035:C4098" si="192">INT(((((D4035/60/24)-A4035)*24)-B4035)*60)</f>
        <v>34</v>
      </c>
      <c r="D4035">
        <v>82894.488762617097</v>
      </c>
      <c r="E4035">
        <v>0.54710107162573396</v>
      </c>
    </row>
    <row r="4036" spans="1:5" x14ac:dyDescent="0.3">
      <c r="A4036">
        <f t="shared" si="190"/>
        <v>57</v>
      </c>
      <c r="B4036">
        <f t="shared" si="191"/>
        <v>13</v>
      </c>
      <c r="C4036">
        <f t="shared" si="192"/>
        <v>37</v>
      </c>
      <c r="D4036">
        <v>82897.6844449981</v>
      </c>
      <c r="E4036">
        <v>0.54715084591668595</v>
      </c>
    </row>
    <row r="4037" spans="1:5" x14ac:dyDescent="0.3">
      <c r="A4037">
        <f t="shared" si="190"/>
        <v>57</v>
      </c>
      <c r="B4037">
        <f t="shared" si="191"/>
        <v>13</v>
      </c>
      <c r="C4037">
        <f t="shared" si="192"/>
        <v>53</v>
      </c>
      <c r="D4037">
        <v>82913.991974458302</v>
      </c>
      <c r="E4037">
        <v>0.54684416134253899</v>
      </c>
    </row>
    <row r="4038" spans="1:5" x14ac:dyDescent="0.3">
      <c r="A4038">
        <f t="shared" si="190"/>
        <v>57</v>
      </c>
      <c r="B4038">
        <f t="shared" si="191"/>
        <v>14</v>
      </c>
      <c r="C4038">
        <f t="shared" si="192"/>
        <v>4</v>
      </c>
      <c r="D4038">
        <v>82924.193576979407</v>
      </c>
      <c r="E4038">
        <v>0.54700300153626802</v>
      </c>
    </row>
    <row r="4039" spans="1:5" x14ac:dyDescent="0.3">
      <c r="A4039">
        <f t="shared" si="190"/>
        <v>57</v>
      </c>
      <c r="B4039">
        <f t="shared" si="191"/>
        <v>14</v>
      </c>
      <c r="C4039">
        <f t="shared" si="192"/>
        <v>4</v>
      </c>
      <c r="D4039">
        <v>82924.193576979407</v>
      </c>
      <c r="E4039">
        <v>0.54700300153626802</v>
      </c>
    </row>
    <row r="4040" spans="1:5" x14ac:dyDescent="0.3">
      <c r="A4040">
        <f t="shared" si="190"/>
        <v>57</v>
      </c>
      <c r="B4040">
        <f t="shared" si="191"/>
        <v>14</v>
      </c>
      <c r="C4040">
        <f t="shared" si="192"/>
        <v>18</v>
      </c>
      <c r="D4040">
        <v>82938.922257787694</v>
      </c>
      <c r="E4040">
        <v>0.54723213255074898</v>
      </c>
    </row>
    <row r="4041" spans="1:5" x14ac:dyDescent="0.3">
      <c r="A4041">
        <f t="shared" si="190"/>
        <v>57</v>
      </c>
      <c r="B4041">
        <f t="shared" si="191"/>
        <v>14</v>
      </c>
      <c r="C4041">
        <f t="shared" si="192"/>
        <v>18</v>
      </c>
      <c r="D4041">
        <v>82938.922257787694</v>
      </c>
      <c r="E4041">
        <v>0.54723213255074898</v>
      </c>
    </row>
    <row r="4042" spans="1:5" x14ac:dyDescent="0.3">
      <c r="A4042">
        <f t="shared" si="190"/>
        <v>57</v>
      </c>
      <c r="B4042">
        <f t="shared" si="191"/>
        <v>14</v>
      </c>
      <c r="C4042">
        <f t="shared" si="192"/>
        <v>25</v>
      </c>
      <c r="D4042">
        <v>82945.063967501002</v>
      </c>
      <c r="E4042">
        <v>0.54732760938171698</v>
      </c>
    </row>
    <row r="4043" spans="1:5" x14ac:dyDescent="0.3">
      <c r="A4043">
        <f t="shared" si="190"/>
        <v>57</v>
      </c>
      <c r="B4043">
        <f t="shared" si="191"/>
        <v>14</v>
      </c>
      <c r="C4043">
        <f t="shared" si="192"/>
        <v>41</v>
      </c>
      <c r="D4043">
        <v>82961.872911775703</v>
      </c>
      <c r="E4043">
        <v>0.54701191246978798</v>
      </c>
    </row>
    <row r="4044" spans="1:5" x14ac:dyDescent="0.3">
      <c r="A4044">
        <f t="shared" si="190"/>
        <v>57</v>
      </c>
      <c r="B4044">
        <f t="shared" si="191"/>
        <v>14</v>
      </c>
      <c r="C4044">
        <f t="shared" si="192"/>
        <v>55</v>
      </c>
      <c r="D4044">
        <v>82975.400848482896</v>
      </c>
      <c r="E4044">
        <v>0.54722209631219398</v>
      </c>
    </row>
    <row r="4045" spans="1:5" x14ac:dyDescent="0.3">
      <c r="A4045">
        <f t="shared" si="190"/>
        <v>57</v>
      </c>
      <c r="B4045">
        <f t="shared" si="191"/>
        <v>14</v>
      </c>
      <c r="C4045">
        <f t="shared" si="192"/>
        <v>55</v>
      </c>
      <c r="D4045">
        <v>82975.400848482896</v>
      </c>
      <c r="E4045">
        <v>0.54722209631219398</v>
      </c>
    </row>
    <row r="4046" spans="1:5" x14ac:dyDescent="0.3">
      <c r="A4046">
        <f t="shared" si="190"/>
        <v>57</v>
      </c>
      <c r="B4046">
        <f t="shared" si="191"/>
        <v>15</v>
      </c>
      <c r="C4046">
        <f t="shared" si="192"/>
        <v>11</v>
      </c>
      <c r="D4046">
        <v>82991.198709856195</v>
      </c>
      <c r="E4046">
        <v>0.54746730127022503</v>
      </c>
    </row>
    <row r="4047" spans="1:5" x14ac:dyDescent="0.3">
      <c r="A4047">
        <f t="shared" si="190"/>
        <v>57</v>
      </c>
      <c r="B4047">
        <f t="shared" si="191"/>
        <v>15</v>
      </c>
      <c r="C4047">
        <f t="shared" si="192"/>
        <v>11</v>
      </c>
      <c r="D4047">
        <v>82991.198709856195</v>
      </c>
      <c r="E4047">
        <v>0.54746730127022503</v>
      </c>
    </row>
    <row r="4048" spans="1:5" x14ac:dyDescent="0.3">
      <c r="A4048">
        <f t="shared" si="190"/>
        <v>57</v>
      </c>
      <c r="B4048">
        <f t="shared" si="191"/>
        <v>15</v>
      </c>
      <c r="C4048">
        <f t="shared" si="192"/>
        <v>15</v>
      </c>
      <c r="D4048">
        <v>82995.363466244802</v>
      </c>
      <c r="E4048">
        <v>0.54753189989811402</v>
      </c>
    </row>
    <row r="4049" spans="1:5" x14ac:dyDescent="0.3">
      <c r="A4049">
        <f t="shared" si="190"/>
        <v>57</v>
      </c>
      <c r="B4049">
        <f t="shared" si="191"/>
        <v>15</v>
      </c>
      <c r="C4049">
        <f t="shared" si="192"/>
        <v>33</v>
      </c>
      <c r="D4049">
        <v>83013.407218402703</v>
      </c>
      <c r="E4049">
        <v>0.54719348342530105</v>
      </c>
    </row>
    <row r="4050" spans="1:5" x14ac:dyDescent="0.3">
      <c r="A4050">
        <f t="shared" si="190"/>
        <v>57</v>
      </c>
      <c r="B4050">
        <f t="shared" si="191"/>
        <v>15</v>
      </c>
      <c r="C4050">
        <f t="shared" si="192"/>
        <v>36</v>
      </c>
      <c r="D4050">
        <v>83016.616934457503</v>
      </c>
      <c r="E4050">
        <v>0.54724326249214394</v>
      </c>
    </row>
    <row r="4051" spans="1:5" x14ac:dyDescent="0.3">
      <c r="A4051">
        <f t="shared" si="190"/>
        <v>57</v>
      </c>
      <c r="B4051">
        <f t="shared" si="191"/>
        <v>16</v>
      </c>
      <c r="C4051">
        <f t="shared" si="192"/>
        <v>5</v>
      </c>
      <c r="D4051">
        <v>83045.671012370105</v>
      </c>
      <c r="E4051">
        <v>0.54669923226683803</v>
      </c>
    </row>
    <row r="4052" spans="1:5" x14ac:dyDescent="0.3">
      <c r="A4052">
        <f t="shared" si="190"/>
        <v>57</v>
      </c>
      <c r="B4052">
        <f t="shared" si="191"/>
        <v>16</v>
      </c>
      <c r="C4052">
        <f t="shared" si="192"/>
        <v>8</v>
      </c>
      <c r="D4052">
        <v>83048.298671498196</v>
      </c>
      <c r="E4052">
        <v>0.54673998454987305</v>
      </c>
    </row>
    <row r="4053" spans="1:5" x14ac:dyDescent="0.3">
      <c r="A4053">
        <f t="shared" si="190"/>
        <v>57</v>
      </c>
      <c r="B4053">
        <f t="shared" si="191"/>
        <v>16</v>
      </c>
      <c r="C4053">
        <f t="shared" si="192"/>
        <v>15</v>
      </c>
      <c r="D4053">
        <v>83055.133856618704</v>
      </c>
      <c r="E4053">
        <v>0.54661215653904405</v>
      </c>
    </row>
    <row r="4054" spans="1:5" x14ac:dyDescent="0.3">
      <c r="A4054">
        <f t="shared" si="190"/>
        <v>57</v>
      </c>
      <c r="B4054">
        <f t="shared" si="191"/>
        <v>16</v>
      </c>
      <c r="C4054">
        <f t="shared" si="192"/>
        <v>25</v>
      </c>
      <c r="D4054">
        <v>83065.490693694403</v>
      </c>
      <c r="E4054">
        <v>0.54677271681399298</v>
      </c>
    </row>
    <row r="4055" spans="1:5" x14ac:dyDescent="0.3">
      <c r="A4055">
        <f t="shared" si="190"/>
        <v>57</v>
      </c>
      <c r="B4055">
        <f t="shared" si="191"/>
        <v>16</v>
      </c>
      <c r="C4055">
        <f t="shared" si="192"/>
        <v>25</v>
      </c>
      <c r="D4055">
        <v>83065.490693694403</v>
      </c>
      <c r="E4055">
        <v>0.54677271681399298</v>
      </c>
    </row>
    <row r="4056" spans="1:5" x14ac:dyDescent="0.3">
      <c r="A4056">
        <f t="shared" si="190"/>
        <v>57</v>
      </c>
      <c r="B4056">
        <f t="shared" si="191"/>
        <v>16</v>
      </c>
      <c r="C4056">
        <f t="shared" si="192"/>
        <v>36</v>
      </c>
      <c r="D4056">
        <v>83076.801211643004</v>
      </c>
      <c r="E4056">
        <v>0.54694793198137204</v>
      </c>
    </row>
    <row r="4057" spans="1:5" x14ac:dyDescent="0.3">
      <c r="A4057">
        <f t="shared" si="190"/>
        <v>57</v>
      </c>
      <c r="B4057">
        <f t="shared" si="191"/>
        <v>16</v>
      </c>
      <c r="C4057">
        <f t="shared" si="192"/>
        <v>36</v>
      </c>
      <c r="D4057">
        <v>83076.801211643004</v>
      </c>
      <c r="E4057">
        <v>0.54694793198137204</v>
      </c>
    </row>
    <row r="4058" spans="1:5" x14ac:dyDescent="0.3">
      <c r="A4058">
        <f t="shared" si="190"/>
        <v>57</v>
      </c>
      <c r="B4058">
        <f t="shared" si="191"/>
        <v>16</v>
      </c>
      <c r="C4058">
        <f t="shared" si="192"/>
        <v>42</v>
      </c>
      <c r="D4058">
        <v>83082.093965951295</v>
      </c>
      <c r="E4058">
        <v>0.54702987735710895</v>
      </c>
    </row>
    <row r="4059" spans="1:5" x14ac:dyDescent="0.3">
      <c r="A4059">
        <f t="shared" si="190"/>
        <v>57</v>
      </c>
      <c r="B4059">
        <f t="shared" si="191"/>
        <v>16</v>
      </c>
      <c r="C4059">
        <f t="shared" si="192"/>
        <v>42</v>
      </c>
      <c r="D4059">
        <v>83082.093965951295</v>
      </c>
      <c r="E4059">
        <v>0.54702987735710895</v>
      </c>
    </row>
    <row r="4060" spans="1:5" x14ac:dyDescent="0.3">
      <c r="A4060">
        <f t="shared" si="190"/>
        <v>57</v>
      </c>
      <c r="B4060">
        <f t="shared" si="191"/>
        <v>16</v>
      </c>
      <c r="C4060">
        <f t="shared" si="192"/>
        <v>50</v>
      </c>
      <c r="D4060">
        <v>83090.895840619894</v>
      </c>
      <c r="E4060">
        <v>0.54716608727257698</v>
      </c>
    </row>
    <row r="4061" spans="1:5" x14ac:dyDescent="0.3">
      <c r="A4061">
        <f t="shared" si="190"/>
        <v>57</v>
      </c>
      <c r="B4061">
        <f t="shared" si="191"/>
        <v>16</v>
      </c>
      <c r="C4061">
        <f t="shared" si="192"/>
        <v>50</v>
      </c>
      <c r="D4061">
        <v>83090.895840619894</v>
      </c>
      <c r="E4061">
        <v>0.54716608727257698</v>
      </c>
    </row>
    <row r="4062" spans="1:5" x14ac:dyDescent="0.3">
      <c r="A4062">
        <f t="shared" si="190"/>
        <v>57</v>
      </c>
      <c r="B4062">
        <f t="shared" si="191"/>
        <v>17</v>
      </c>
      <c r="C4062">
        <f t="shared" si="192"/>
        <v>6</v>
      </c>
      <c r="D4062">
        <v>83106.491259470306</v>
      </c>
      <c r="E4062">
        <v>0.54740722693236399</v>
      </c>
    </row>
    <row r="4063" spans="1:5" x14ac:dyDescent="0.3">
      <c r="A4063">
        <f t="shared" si="190"/>
        <v>57</v>
      </c>
      <c r="B4063">
        <f t="shared" si="191"/>
        <v>17</v>
      </c>
      <c r="C4063">
        <f t="shared" si="192"/>
        <v>6</v>
      </c>
      <c r="D4063">
        <v>83106.491259470306</v>
      </c>
      <c r="E4063">
        <v>0.54740722693236399</v>
      </c>
    </row>
    <row r="4064" spans="1:5" x14ac:dyDescent="0.3">
      <c r="A4064">
        <f t="shared" si="190"/>
        <v>57</v>
      </c>
      <c r="B4064">
        <f t="shared" si="191"/>
        <v>17</v>
      </c>
      <c r="C4064">
        <f t="shared" si="192"/>
        <v>11</v>
      </c>
      <c r="D4064">
        <v>83111.0427227045</v>
      </c>
      <c r="E4064">
        <v>0.547477554212488</v>
      </c>
    </row>
    <row r="4065" spans="1:5" x14ac:dyDescent="0.3">
      <c r="A4065">
        <f t="shared" si="190"/>
        <v>57</v>
      </c>
      <c r="B4065">
        <f t="shared" si="191"/>
        <v>17</v>
      </c>
      <c r="C4065">
        <f t="shared" si="192"/>
        <v>41</v>
      </c>
      <c r="D4065">
        <v>83141.995967627707</v>
      </c>
      <c r="E4065">
        <v>0.54689961924366204</v>
      </c>
    </row>
    <row r="4066" spans="1:5" x14ac:dyDescent="0.3">
      <c r="A4066">
        <f t="shared" si="190"/>
        <v>57</v>
      </c>
      <c r="B4066">
        <f t="shared" si="191"/>
        <v>17</v>
      </c>
      <c r="C4066">
        <f t="shared" si="192"/>
        <v>55</v>
      </c>
      <c r="D4066">
        <v>83155.954210844298</v>
      </c>
      <c r="E4066">
        <v>0.54711520743522701</v>
      </c>
    </row>
    <row r="4067" spans="1:5" x14ac:dyDescent="0.3">
      <c r="A4067">
        <f t="shared" si="190"/>
        <v>57</v>
      </c>
      <c r="B4067">
        <f t="shared" si="191"/>
        <v>17</v>
      </c>
      <c r="C4067">
        <f t="shared" si="192"/>
        <v>55</v>
      </c>
      <c r="D4067">
        <v>83155.954210844298</v>
      </c>
      <c r="E4067">
        <v>0.54711520743522701</v>
      </c>
    </row>
    <row r="4068" spans="1:5" x14ac:dyDescent="0.3">
      <c r="A4068">
        <f t="shared" si="190"/>
        <v>57</v>
      </c>
      <c r="B4068">
        <f t="shared" si="191"/>
        <v>18</v>
      </c>
      <c r="C4068">
        <f t="shared" si="192"/>
        <v>12</v>
      </c>
      <c r="D4068">
        <v>83172.944458052501</v>
      </c>
      <c r="E4068">
        <v>0.54737734892476297</v>
      </c>
    </row>
    <row r="4069" spans="1:5" x14ac:dyDescent="0.3">
      <c r="A4069">
        <f t="shared" si="190"/>
        <v>57</v>
      </c>
      <c r="B4069">
        <f t="shared" si="191"/>
        <v>18</v>
      </c>
      <c r="C4069">
        <f t="shared" si="192"/>
        <v>12</v>
      </c>
      <c r="D4069">
        <v>83172.944458052501</v>
      </c>
      <c r="E4069">
        <v>0.54737734892476297</v>
      </c>
    </row>
    <row r="4070" spans="1:5" x14ac:dyDescent="0.3">
      <c r="A4070">
        <f t="shared" si="190"/>
        <v>57</v>
      </c>
      <c r="B4070">
        <f t="shared" si="191"/>
        <v>18</v>
      </c>
      <c r="C4070">
        <f t="shared" si="192"/>
        <v>21</v>
      </c>
      <c r="D4070">
        <v>83181.936014854495</v>
      </c>
      <c r="E4070">
        <v>0.54751595634748096</v>
      </c>
    </row>
    <row r="4071" spans="1:5" x14ac:dyDescent="0.3">
      <c r="A4071">
        <f t="shared" si="190"/>
        <v>57</v>
      </c>
      <c r="B4071">
        <f t="shared" si="191"/>
        <v>18</v>
      </c>
      <c r="C4071">
        <f t="shared" si="192"/>
        <v>21</v>
      </c>
      <c r="D4071">
        <v>83181.936014854495</v>
      </c>
      <c r="E4071">
        <v>0.54751595634748096</v>
      </c>
    </row>
    <row r="4072" spans="1:5" x14ac:dyDescent="0.3">
      <c r="A4072">
        <f t="shared" si="190"/>
        <v>57</v>
      </c>
      <c r="B4072">
        <f t="shared" si="191"/>
        <v>18</v>
      </c>
      <c r="C4072">
        <f t="shared" si="192"/>
        <v>25</v>
      </c>
      <c r="D4072">
        <v>83185.965377795495</v>
      </c>
      <c r="E4072">
        <v>0.54757804258961196</v>
      </c>
    </row>
    <row r="4073" spans="1:5" x14ac:dyDescent="0.3">
      <c r="A4073">
        <f t="shared" si="190"/>
        <v>57</v>
      </c>
      <c r="B4073">
        <f t="shared" si="191"/>
        <v>18</v>
      </c>
      <c r="C4073">
        <f t="shared" si="192"/>
        <v>33</v>
      </c>
      <c r="D4073">
        <v>83193.918534329801</v>
      </c>
      <c r="E4073">
        <v>0.547429782701085</v>
      </c>
    </row>
    <row r="4074" spans="1:5" x14ac:dyDescent="0.3">
      <c r="A4074">
        <f t="shared" si="190"/>
        <v>57</v>
      </c>
      <c r="B4074">
        <f t="shared" si="191"/>
        <v>18</v>
      </c>
      <c r="C4074">
        <f t="shared" si="192"/>
        <v>36</v>
      </c>
      <c r="D4074">
        <v>83196.396471848697</v>
      </c>
      <c r="E4074">
        <v>0.54746795759167899</v>
      </c>
    </row>
    <row r="4075" spans="1:5" x14ac:dyDescent="0.3">
      <c r="A4075">
        <f t="shared" si="190"/>
        <v>57</v>
      </c>
      <c r="B4075">
        <f t="shared" si="191"/>
        <v>19</v>
      </c>
      <c r="C4075">
        <f t="shared" si="192"/>
        <v>6</v>
      </c>
      <c r="D4075">
        <v>83226.101013903899</v>
      </c>
      <c r="E4075">
        <v>0.54691493340929997</v>
      </c>
    </row>
    <row r="4076" spans="1:5" x14ac:dyDescent="0.3">
      <c r="A4076">
        <f t="shared" si="190"/>
        <v>57</v>
      </c>
      <c r="B4076">
        <f t="shared" si="191"/>
        <v>19</v>
      </c>
      <c r="C4076">
        <f t="shared" si="192"/>
        <v>17</v>
      </c>
      <c r="D4076">
        <v>83237.551352013805</v>
      </c>
      <c r="E4076">
        <v>0.54709128993683398</v>
      </c>
    </row>
    <row r="4077" spans="1:5" x14ac:dyDescent="0.3">
      <c r="A4077">
        <f t="shared" si="190"/>
        <v>57</v>
      </c>
      <c r="B4077">
        <f t="shared" si="191"/>
        <v>19</v>
      </c>
      <c r="C4077">
        <f t="shared" si="192"/>
        <v>17</v>
      </c>
      <c r="D4077">
        <v>83237.551352013805</v>
      </c>
      <c r="E4077">
        <v>0.54709128993683398</v>
      </c>
    </row>
    <row r="4078" spans="1:5" x14ac:dyDescent="0.3">
      <c r="A4078">
        <f t="shared" si="190"/>
        <v>57</v>
      </c>
      <c r="B4078">
        <f t="shared" si="191"/>
        <v>19</v>
      </c>
      <c r="C4078">
        <f t="shared" si="192"/>
        <v>29</v>
      </c>
      <c r="D4078">
        <v>83249.224663353496</v>
      </c>
      <c r="E4078">
        <v>0.547270939398942</v>
      </c>
    </row>
    <row r="4079" spans="1:5" x14ac:dyDescent="0.3">
      <c r="A4079">
        <f t="shared" si="190"/>
        <v>57</v>
      </c>
      <c r="B4079">
        <f t="shared" si="191"/>
        <v>19</v>
      </c>
      <c r="C4079">
        <f t="shared" si="192"/>
        <v>29</v>
      </c>
      <c r="D4079">
        <v>83249.224663353496</v>
      </c>
      <c r="E4079">
        <v>0.547270939398942</v>
      </c>
    </row>
    <row r="4080" spans="1:5" x14ac:dyDescent="0.3">
      <c r="A4080">
        <f t="shared" si="190"/>
        <v>57</v>
      </c>
      <c r="B4080">
        <f t="shared" si="191"/>
        <v>19</v>
      </c>
      <c r="C4080">
        <f t="shared" si="192"/>
        <v>34</v>
      </c>
      <c r="D4080">
        <v>83254.851385708898</v>
      </c>
      <c r="E4080">
        <v>0.54735748241194404</v>
      </c>
    </row>
    <row r="4081" spans="1:5" x14ac:dyDescent="0.3">
      <c r="A4081">
        <f t="shared" si="190"/>
        <v>57</v>
      </c>
      <c r="B4081">
        <f t="shared" si="191"/>
        <v>19</v>
      </c>
      <c r="C4081">
        <f t="shared" si="192"/>
        <v>34</v>
      </c>
      <c r="D4081">
        <v>83254.958502617606</v>
      </c>
      <c r="E4081">
        <v>0.54735549052051702</v>
      </c>
    </row>
    <row r="4082" spans="1:5" x14ac:dyDescent="0.3">
      <c r="A4082">
        <f t="shared" si="190"/>
        <v>57</v>
      </c>
      <c r="B4082">
        <f t="shared" si="191"/>
        <v>19</v>
      </c>
      <c r="C4082">
        <f t="shared" si="192"/>
        <v>46</v>
      </c>
      <c r="D4082">
        <v>83266.096434853898</v>
      </c>
      <c r="E4082">
        <v>0.54752670248013502</v>
      </c>
    </row>
    <row r="4083" spans="1:5" x14ac:dyDescent="0.3">
      <c r="A4083">
        <f t="shared" si="190"/>
        <v>57</v>
      </c>
      <c r="B4083">
        <f t="shared" si="191"/>
        <v>19</v>
      </c>
      <c r="C4083">
        <f t="shared" si="192"/>
        <v>46</v>
      </c>
      <c r="D4083">
        <v>83266.096434853898</v>
      </c>
      <c r="E4083">
        <v>0.54752670248013502</v>
      </c>
    </row>
    <row r="4084" spans="1:5" x14ac:dyDescent="0.3">
      <c r="A4084">
        <f t="shared" si="190"/>
        <v>57</v>
      </c>
      <c r="B4084">
        <f t="shared" si="191"/>
        <v>19</v>
      </c>
      <c r="C4084">
        <f t="shared" si="192"/>
        <v>57</v>
      </c>
      <c r="D4084">
        <v>83277.189658259696</v>
      </c>
      <c r="E4084">
        <v>0.54769709848303905</v>
      </c>
    </row>
    <row r="4085" spans="1:5" x14ac:dyDescent="0.3">
      <c r="A4085">
        <f t="shared" si="190"/>
        <v>57</v>
      </c>
      <c r="B4085">
        <f t="shared" si="191"/>
        <v>19</v>
      </c>
      <c r="C4085">
        <f t="shared" si="192"/>
        <v>57</v>
      </c>
      <c r="D4085">
        <v>83277.189658259696</v>
      </c>
      <c r="E4085">
        <v>0.54769709848303905</v>
      </c>
    </row>
    <row r="4086" spans="1:5" x14ac:dyDescent="0.3">
      <c r="A4086">
        <f t="shared" si="190"/>
        <v>57</v>
      </c>
      <c r="B4086">
        <f t="shared" si="191"/>
        <v>20</v>
      </c>
      <c r="C4086">
        <f t="shared" si="192"/>
        <v>1</v>
      </c>
      <c r="D4086">
        <v>83281.414272081995</v>
      </c>
      <c r="E4086">
        <v>0.547761956370442</v>
      </c>
    </row>
    <row r="4087" spans="1:5" x14ac:dyDescent="0.3">
      <c r="A4087">
        <f t="shared" si="190"/>
        <v>57</v>
      </c>
      <c r="B4087">
        <f t="shared" si="191"/>
        <v>21</v>
      </c>
      <c r="C4087">
        <f t="shared" si="192"/>
        <v>0</v>
      </c>
      <c r="D4087">
        <v>83340</v>
      </c>
      <c r="E4087">
        <v>0.54667486175866298</v>
      </c>
    </row>
    <row r="4088" spans="1:5" x14ac:dyDescent="0.3">
      <c r="A4088">
        <f t="shared" si="190"/>
        <v>58</v>
      </c>
      <c r="B4088">
        <f t="shared" si="191"/>
        <v>9</v>
      </c>
      <c r="C4088">
        <f t="shared" si="192"/>
        <v>0</v>
      </c>
      <c r="D4088">
        <v>84060</v>
      </c>
      <c r="E4088">
        <v>0.54667486175866298</v>
      </c>
    </row>
    <row r="4089" spans="1:5" x14ac:dyDescent="0.3">
      <c r="A4089">
        <f t="shared" si="190"/>
        <v>58</v>
      </c>
      <c r="B4089">
        <f t="shared" si="191"/>
        <v>9</v>
      </c>
      <c r="C4089">
        <f t="shared" si="192"/>
        <v>2</v>
      </c>
      <c r="D4089">
        <v>84062.682014051796</v>
      </c>
      <c r="E4089">
        <v>0.54662519859932301</v>
      </c>
    </row>
    <row r="4090" spans="1:5" x14ac:dyDescent="0.3">
      <c r="A4090">
        <f t="shared" si="190"/>
        <v>58</v>
      </c>
      <c r="B4090">
        <f t="shared" si="191"/>
        <v>9</v>
      </c>
      <c r="C4090">
        <f t="shared" si="192"/>
        <v>10</v>
      </c>
      <c r="D4090">
        <v>84070.079874823496</v>
      </c>
      <c r="E4090">
        <v>0.54673877782675395</v>
      </c>
    </row>
    <row r="4091" spans="1:5" x14ac:dyDescent="0.3">
      <c r="A4091">
        <f t="shared" si="190"/>
        <v>58</v>
      </c>
      <c r="B4091">
        <f t="shared" si="191"/>
        <v>9</v>
      </c>
      <c r="C4091">
        <f t="shared" si="192"/>
        <v>21</v>
      </c>
      <c r="D4091">
        <v>84081.725519051499</v>
      </c>
      <c r="E4091">
        <v>0.54652324792183704</v>
      </c>
    </row>
    <row r="4092" spans="1:5" x14ac:dyDescent="0.3">
      <c r="A4092">
        <f t="shared" si="190"/>
        <v>58</v>
      </c>
      <c r="B4092">
        <f t="shared" si="191"/>
        <v>9</v>
      </c>
      <c r="C4092">
        <f t="shared" si="192"/>
        <v>30</v>
      </c>
      <c r="D4092">
        <v>84090.362151497902</v>
      </c>
      <c r="E4092">
        <v>0.54665578477572196</v>
      </c>
    </row>
    <row r="4093" spans="1:5" x14ac:dyDescent="0.3">
      <c r="A4093">
        <f t="shared" si="190"/>
        <v>58</v>
      </c>
      <c r="B4093">
        <f t="shared" si="191"/>
        <v>9</v>
      </c>
      <c r="C4093">
        <f t="shared" si="192"/>
        <v>33</v>
      </c>
      <c r="D4093">
        <v>84093.8454965001</v>
      </c>
      <c r="E4093">
        <v>0.546591353543041</v>
      </c>
    </row>
    <row r="4094" spans="1:5" x14ac:dyDescent="0.3">
      <c r="A4094">
        <f t="shared" si="190"/>
        <v>58</v>
      </c>
      <c r="B4094">
        <f t="shared" si="191"/>
        <v>9</v>
      </c>
      <c r="C4094">
        <f t="shared" si="192"/>
        <v>42</v>
      </c>
      <c r="D4094">
        <v>84102.097755161798</v>
      </c>
      <c r="E4094">
        <v>0.54671792255248597</v>
      </c>
    </row>
    <row r="4095" spans="1:5" x14ac:dyDescent="0.3">
      <c r="A4095">
        <f t="shared" si="190"/>
        <v>58</v>
      </c>
      <c r="B4095">
        <f t="shared" si="191"/>
        <v>9</v>
      </c>
      <c r="C4095">
        <f t="shared" si="192"/>
        <v>45</v>
      </c>
      <c r="D4095">
        <v>84105.937188137294</v>
      </c>
      <c r="E4095">
        <v>0.54664692575618001</v>
      </c>
    </row>
    <row r="4096" spans="1:5" x14ac:dyDescent="0.3">
      <c r="A4096">
        <f t="shared" si="190"/>
        <v>58</v>
      </c>
      <c r="B4096">
        <f t="shared" si="191"/>
        <v>9</v>
      </c>
      <c r="C4096">
        <f t="shared" si="192"/>
        <v>53</v>
      </c>
      <c r="D4096">
        <v>84113.902283372503</v>
      </c>
      <c r="E4096">
        <v>0.54676902666721094</v>
      </c>
    </row>
    <row r="4097" spans="1:5" x14ac:dyDescent="0.3">
      <c r="A4097">
        <f t="shared" si="190"/>
        <v>58</v>
      </c>
      <c r="B4097">
        <f t="shared" si="191"/>
        <v>9</v>
      </c>
      <c r="C4097">
        <f t="shared" si="192"/>
        <v>58</v>
      </c>
      <c r="D4097">
        <v>84118.718791427003</v>
      </c>
      <c r="E4097">
        <v>0.54667999247207</v>
      </c>
    </row>
    <row r="4098" spans="1:5" x14ac:dyDescent="0.3">
      <c r="A4098">
        <f t="shared" si="190"/>
        <v>58</v>
      </c>
      <c r="B4098">
        <f t="shared" si="191"/>
        <v>10</v>
      </c>
      <c r="C4098">
        <f t="shared" si="192"/>
        <v>6</v>
      </c>
      <c r="D4098">
        <v>84126.724511515305</v>
      </c>
      <c r="E4098">
        <v>0.54680265400864103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10</v>
      </c>
      <c r="C4099">
        <f t="shared" ref="C4099:C4162" si="195">INT(((((D4099/60/24)-A4099)*24)-B4099)*60)</f>
        <v>15</v>
      </c>
      <c r="D4099">
        <v>84135.900928781994</v>
      </c>
      <c r="E4099">
        <v>0.54663311399944103</v>
      </c>
    </row>
    <row r="4100" spans="1:5" x14ac:dyDescent="0.3">
      <c r="A4100">
        <f t="shared" si="193"/>
        <v>58</v>
      </c>
      <c r="B4100">
        <f t="shared" si="194"/>
        <v>10</v>
      </c>
      <c r="C4100">
        <f t="shared" si="195"/>
        <v>22</v>
      </c>
      <c r="D4100">
        <v>84142.866278593399</v>
      </c>
      <c r="E4100">
        <v>0.546739788093908</v>
      </c>
    </row>
    <row r="4101" spans="1:5" x14ac:dyDescent="0.3">
      <c r="A4101">
        <f t="shared" si="193"/>
        <v>58</v>
      </c>
      <c r="B4101">
        <f t="shared" si="194"/>
        <v>10</v>
      </c>
      <c r="C4101">
        <f t="shared" si="195"/>
        <v>26</v>
      </c>
      <c r="D4101">
        <v>84146.384141320596</v>
      </c>
      <c r="E4101">
        <v>0.546674823878325</v>
      </c>
    </row>
    <row r="4102" spans="1:5" x14ac:dyDescent="0.3">
      <c r="A4102">
        <f t="shared" si="193"/>
        <v>58</v>
      </c>
      <c r="B4102">
        <f t="shared" si="194"/>
        <v>10</v>
      </c>
      <c r="C4102">
        <f t="shared" si="195"/>
        <v>34</v>
      </c>
      <c r="D4102">
        <v>84154.812815166006</v>
      </c>
      <c r="E4102">
        <v>0.54680384478685895</v>
      </c>
    </row>
    <row r="4103" spans="1:5" x14ac:dyDescent="0.3">
      <c r="A4103">
        <f t="shared" si="193"/>
        <v>58</v>
      </c>
      <c r="B4103">
        <f t="shared" si="194"/>
        <v>10</v>
      </c>
      <c r="C4103">
        <f t="shared" si="195"/>
        <v>42</v>
      </c>
      <c r="D4103">
        <v>84162.8332821652</v>
      </c>
      <c r="E4103">
        <v>0.54665579607894699</v>
      </c>
    </row>
    <row r="4104" spans="1:5" x14ac:dyDescent="0.3">
      <c r="A4104">
        <f t="shared" si="193"/>
        <v>58</v>
      </c>
      <c r="B4104">
        <f t="shared" si="194"/>
        <v>10</v>
      </c>
      <c r="C4104">
        <f t="shared" si="195"/>
        <v>50</v>
      </c>
      <c r="D4104">
        <v>84170.928783689102</v>
      </c>
      <c r="E4104">
        <v>0.54677965479159396</v>
      </c>
    </row>
    <row r="4105" spans="1:5" x14ac:dyDescent="0.3">
      <c r="A4105">
        <f t="shared" si="193"/>
        <v>58</v>
      </c>
      <c r="B4105">
        <f t="shared" si="194"/>
        <v>10</v>
      </c>
      <c r="C4105">
        <f t="shared" si="195"/>
        <v>59</v>
      </c>
      <c r="D4105">
        <v>84179.885911279096</v>
      </c>
      <c r="E4105">
        <v>0.54661441882725104</v>
      </c>
    </row>
    <row r="4106" spans="1:5" x14ac:dyDescent="0.3">
      <c r="A4106">
        <f t="shared" si="193"/>
        <v>58</v>
      </c>
      <c r="B4106">
        <f t="shared" si="194"/>
        <v>11</v>
      </c>
      <c r="C4106">
        <f t="shared" si="195"/>
        <v>8</v>
      </c>
      <c r="D4106">
        <v>84188.403120433199</v>
      </c>
      <c r="E4106">
        <v>0.54674466462182603</v>
      </c>
    </row>
    <row r="4107" spans="1:5" x14ac:dyDescent="0.3">
      <c r="A4107">
        <f t="shared" si="193"/>
        <v>58</v>
      </c>
      <c r="B4107">
        <f t="shared" si="194"/>
        <v>11</v>
      </c>
      <c r="C4107">
        <f t="shared" si="195"/>
        <v>14</v>
      </c>
      <c r="D4107">
        <v>84194.840000323005</v>
      </c>
      <c r="E4107">
        <v>0.54662598821903596</v>
      </c>
    </row>
    <row r="4108" spans="1:5" x14ac:dyDescent="0.3">
      <c r="A4108">
        <f t="shared" si="193"/>
        <v>58</v>
      </c>
      <c r="B4108">
        <f t="shared" si="194"/>
        <v>11</v>
      </c>
      <c r="C4108">
        <f t="shared" si="195"/>
        <v>22</v>
      </c>
      <c r="D4108">
        <v>84202.700239898404</v>
      </c>
      <c r="E4108">
        <v>0.54674612658543698</v>
      </c>
    </row>
    <row r="4109" spans="1:5" x14ac:dyDescent="0.3">
      <c r="A4109">
        <f t="shared" si="193"/>
        <v>58</v>
      </c>
      <c r="B4109">
        <f t="shared" si="194"/>
        <v>11</v>
      </c>
      <c r="C4109">
        <f t="shared" si="195"/>
        <v>30</v>
      </c>
      <c r="D4109">
        <v>84210.448232986906</v>
      </c>
      <c r="E4109">
        <v>0.54660335202481203</v>
      </c>
    </row>
    <row r="4110" spans="1:5" x14ac:dyDescent="0.3">
      <c r="A4110">
        <f t="shared" si="193"/>
        <v>58</v>
      </c>
      <c r="B4110">
        <f t="shared" si="194"/>
        <v>11</v>
      </c>
      <c r="C4110">
        <f t="shared" si="195"/>
        <v>39</v>
      </c>
      <c r="D4110">
        <v>84219.447158602998</v>
      </c>
      <c r="E4110">
        <v>0.54674082367945198</v>
      </c>
    </row>
    <row r="4111" spans="1:5" x14ac:dyDescent="0.3">
      <c r="A4111">
        <f t="shared" si="193"/>
        <v>58</v>
      </c>
      <c r="B4111">
        <f t="shared" si="194"/>
        <v>11</v>
      </c>
      <c r="C4111">
        <f t="shared" si="195"/>
        <v>39</v>
      </c>
      <c r="D4111">
        <v>84219.447158602998</v>
      </c>
      <c r="E4111">
        <v>0.54674082367945198</v>
      </c>
    </row>
    <row r="4112" spans="1:5" x14ac:dyDescent="0.3">
      <c r="A4112">
        <f t="shared" si="193"/>
        <v>58</v>
      </c>
      <c r="B4112">
        <f t="shared" si="194"/>
        <v>11</v>
      </c>
      <c r="C4112">
        <f t="shared" si="195"/>
        <v>49</v>
      </c>
      <c r="D4112">
        <v>84229.133837395304</v>
      </c>
      <c r="E4112">
        <v>0.54688870862869798</v>
      </c>
    </row>
    <row r="4113" spans="1:5" x14ac:dyDescent="0.3">
      <c r="A4113">
        <f t="shared" si="193"/>
        <v>58</v>
      </c>
      <c r="B4113">
        <f t="shared" si="194"/>
        <v>11</v>
      </c>
      <c r="C4113">
        <f t="shared" si="195"/>
        <v>49</v>
      </c>
      <c r="D4113">
        <v>84229.133837395304</v>
      </c>
      <c r="E4113">
        <v>0.54688870862869798</v>
      </c>
    </row>
    <row r="4114" spans="1:5" x14ac:dyDescent="0.3">
      <c r="A4114">
        <f t="shared" si="193"/>
        <v>58</v>
      </c>
      <c r="B4114">
        <f t="shared" si="194"/>
        <v>12</v>
      </c>
      <c r="C4114">
        <f t="shared" si="195"/>
        <v>4</v>
      </c>
      <c r="D4114">
        <v>84244.4963901804</v>
      </c>
      <c r="E4114">
        <v>0.54712304844176096</v>
      </c>
    </row>
    <row r="4115" spans="1:5" x14ac:dyDescent="0.3">
      <c r="A4115">
        <f t="shared" si="193"/>
        <v>58</v>
      </c>
      <c r="B4115">
        <f t="shared" si="194"/>
        <v>12</v>
      </c>
      <c r="C4115">
        <f t="shared" si="195"/>
        <v>4</v>
      </c>
      <c r="D4115">
        <v>84244.4963901804</v>
      </c>
      <c r="E4115">
        <v>0.54712304844176096</v>
      </c>
    </row>
    <row r="4116" spans="1:5" x14ac:dyDescent="0.3">
      <c r="A4116">
        <f t="shared" si="193"/>
        <v>58</v>
      </c>
      <c r="B4116">
        <f t="shared" si="194"/>
        <v>12</v>
      </c>
      <c r="C4116">
        <f t="shared" si="195"/>
        <v>7</v>
      </c>
      <c r="D4116">
        <v>84247.867819529405</v>
      </c>
      <c r="E4116">
        <v>0.54717444366996404</v>
      </c>
    </row>
    <row r="4117" spans="1:5" x14ac:dyDescent="0.3">
      <c r="A4117">
        <f t="shared" si="193"/>
        <v>58</v>
      </c>
      <c r="B4117">
        <f t="shared" si="194"/>
        <v>12</v>
      </c>
      <c r="C4117">
        <f t="shared" si="195"/>
        <v>13</v>
      </c>
      <c r="D4117">
        <v>84253.432005427298</v>
      </c>
      <c r="E4117">
        <v>0.54707197888829395</v>
      </c>
    </row>
    <row r="4118" spans="1:5" x14ac:dyDescent="0.3">
      <c r="A4118">
        <f t="shared" si="193"/>
        <v>58</v>
      </c>
      <c r="B4118">
        <f t="shared" si="194"/>
        <v>12</v>
      </c>
      <c r="C4118">
        <f t="shared" si="195"/>
        <v>16</v>
      </c>
      <c r="D4118">
        <v>84256.142528594894</v>
      </c>
      <c r="E4118">
        <v>0.54711329218773397</v>
      </c>
    </row>
    <row r="4119" spans="1:5" x14ac:dyDescent="0.3">
      <c r="A4119">
        <f t="shared" si="193"/>
        <v>58</v>
      </c>
      <c r="B4119">
        <f t="shared" si="194"/>
        <v>13</v>
      </c>
      <c r="C4119">
        <f t="shared" si="195"/>
        <v>24</v>
      </c>
      <c r="D4119">
        <v>84324.535849559994</v>
      </c>
      <c r="E4119">
        <v>0.54585697262694299</v>
      </c>
    </row>
    <row r="4120" spans="1:5" x14ac:dyDescent="0.3">
      <c r="A4120">
        <f t="shared" si="193"/>
        <v>58</v>
      </c>
      <c r="B4120">
        <f t="shared" si="194"/>
        <v>13</v>
      </c>
      <c r="C4120">
        <f t="shared" si="195"/>
        <v>28</v>
      </c>
      <c r="D4120">
        <v>84328.355758432299</v>
      </c>
      <c r="E4120">
        <v>0.54591520964390305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9</v>
      </c>
      <c r="D4121">
        <v>84369.617399159994</v>
      </c>
      <c r="E4121">
        <v>0.545160075679337</v>
      </c>
    </row>
    <row r="4122" spans="1:5" x14ac:dyDescent="0.3">
      <c r="A4122">
        <f t="shared" si="193"/>
        <v>58</v>
      </c>
      <c r="B4122">
        <f t="shared" si="194"/>
        <v>14</v>
      </c>
      <c r="C4122">
        <f t="shared" si="195"/>
        <v>19</v>
      </c>
      <c r="D4122">
        <v>84379.794182792495</v>
      </c>
      <c r="E4122">
        <v>0.54531519764394798</v>
      </c>
    </row>
    <row r="4123" spans="1:5" x14ac:dyDescent="0.3">
      <c r="A4123">
        <f t="shared" si="193"/>
        <v>58</v>
      </c>
      <c r="B4123">
        <f t="shared" si="194"/>
        <v>14</v>
      </c>
      <c r="C4123">
        <f t="shared" si="195"/>
        <v>19</v>
      </c>
      <c r="D4123">
        <v>84379.794182792495</v>
      </c>
      <c r="E4123">
        <v>0.54531519764394798</v>
      </c>
    </row>
    <row r="4124" spans="1:5" x14ac:dyDescent="0.3">
      <c r="A4124">
        <f t="shared" si="193"/>
        <v>58</v>
      </c>
      <c r="B4124">
        <f t="shared" si="194"/>
        <v>14</v>
      </c>
      <c r="C4124">
        <f t="shared" si="195"/>
        <v>32</v>
      </c>
      <c r="D4124">
        <v>84392.674912596107</v>
      </c>
      <c r="E4124">
        <v>0.54551138348330996</v>
      </c>
    </row>
    <row r="4125" spans="1:5" x14ac:dyDescent="0.3">
      <c r="A4125">
        <f t="shared" si="193"/>
        <v>58</v>
      </c>
      <c r="B4125">
        <f t="shared" si="194"/>
        <v>14</v>
      </c>
      <c r="C4125">
        <f t="shared" si="195"/>
        <v>32</v>
      </c>
      <c r="D4125">
        <v>84392.674912596107</v>
      </c>
      <c r="E4125">
        <v>0.54551138348330996</v>
      </c>
    </row>
    <row r="4126" spans="1:5" x14ac:dyDescent="0.3">
      <c r="A4126">
        <f t="shared" si="193"/>
        <v>58</v>
      </c>
      <c r="B4126">
        <f t="shared" si="194"/>
        <v>14</v>
      </c>
      <c r="C4126">
        <f t="shared" si="195"/>
        <v>38</v>
      </c>
      <c r="D4126">
        <v>84398.235104862804</v>
      </c>
      <c r="E4126">
        <v>0.54559601822752701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31</v>
      </c>
      <c r="D4127">
        <v>84451.800810241795</v>
      </c>
      <c r="E4127">
        <v>0.54461897121675895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41</v>
      </c>
      <c r="D4128">
        <v>84461.452151317993</v>
      </c>
      <c r="E4128">
        <v>0.54476585705659797</v>
      </c>
    </row>
    <row r="4129" spans="1:5" x14ac:dyDescent="0.3">
      <c r="A4129">
        <f t="shared" si="193"/>
        <v>58</v>
      </c>
      <c r="B4129">
        <f t="shared" si="194"/>
        <v>15</v>
      </c>
      <c r="C4129">
        <f t="shared" si="195"/>
        <v>41</v>
      </c>
      <c r="D4129">
        <v>84461.452151317993</v>
      </c>
      <c r="E4129">
        <v>0.54476585705659797</v>
      </c>
    </row>
    <row r="4130" spans="1:5" x14ac:dyDescent="0.3">
      <c r="A4130">
        <f t="shared" si="193"/>
        <v>58</v>
      </c>
      <c r="B4130">
        <f t="shared" si="194"/>
        <v>15</v>
      </c>
      <c r="C4130">
        <f t="shared" si="195"/>
        <v>55</v>
      </c>
      <c r="D4130">
        <v>84475.149884030601</v>
      </c>
      <c r="E4130">
        <v>0.54497416319957204</v>
      </c>
    </row>
    <row r="4131" spans="1:5" x14ac:dyDescent="0.3">
      <c r="A4131">
        <f t="shared" si="193"/>
        <v>58</v>
      </c>
      <c r="B4131">
        <f t="shared" si="194"/>
        <v>15</v>
      </c>
      <c r="C4131">
        <f t="shared" si="195"/>
        <v>55</v>
      </c>
      <c r="D4131">
        <v>84475.149884030601</v>
      </c>
      <c r="E4131">
        <v>0.54497416319957204</v>
      </c>
    </row>
    <row r="4132" spans="1:5" x14ac:dyDescent="0.3">
      <c r="A4132">
        <f t="shared" si="193"/>
        <v>58</v>
      </c>
      <c r="B4132">
        <f t="shared" si="194"/>
        <v>15</v>
      </c>
      <c r="C4132">
        <f t="shared" si="195"/>
        <v>59</v>
      </c>
      <c r="D4132">
        <v>84479.2537759314</v>
      </c>
      <c r="E4132">
        <v>0.54503653539028296</v>
      </c>
    </row>
    <row r="4133" spans="1:5" x14ac:dyDescent="0.3">
      <c r="A4133">
        <f t="shared" si="193"/>
        <v>58</v>
      </c>
      <c r="B4133">
        <f t="shared" si="194"/>
        <v>16</v>
      </c>
      <c r="C4133">
        <f t="shared" si="195"/>
        <v>5</v>
      </c>
      <c r="D4133">
        <v>84485.727741761293</v>
      </c>
      <c r="E4133">
        <v>0.54491870396081798</v>
      </c>
    </row>
    <row r="4134" spans="1:5" x14ac:dyDescent="0.3">
      <c r="A4134">
        <f t="shared" si="193"/>
        <v>58</v>
      </c>
      <c r="B4134">
        <f t="shared" si="194"/>
        <v>16</v>
      </c>
      <c r="C4134">
        <f t="shared" si="195"/>
        <v>9</v>
      </c>
      <c r="D4134">
        <v>84489.619494503102</v>
      </c>
      <c r="E4134">
        <v>0.54497783873152605</v>
      </c>
    </row>
    <row r="4135" spans="1:5" x14ac:dyDescent="0.3">
      <c r="A4135">
        <f t="shared" si="193"/>
        <v>58</v>
      </c>
      <c r="B4135">
        <f t="shared" si="194"/>
        <v>16</v>
      </c>
      <c r="C4135">
        <f t="shared" si="195"/>
        <v>12</v>
      </c>
      <c r="D4135">
        <v>84492.556766780297</v>
      </c>
      <c r="E4135">
        <v>0.54492439593831599</v>
      </c>
    </row>
    <row r="4136" spans="1:5" x14ac:dyDescent="0.3">
      <c r="A4136">
        <f t="shared" si="193"/>
        <v>58</v>
      </c>
      <c r="B4136">
        <f t="shared" si="194"/>
        <v>16</v>
      </c>
      <c r="C4136">
        <f t="shared" si="195"/>
        <v>16</v>
      </c>
      <c r="D4136">
        <v>84496.931351751497</v>
      </c>
      <c r="E4136">
        <v>0.54499085023815497</v>
      </c>
    </row>
    <row r="4137" spans="1:5" x14ac:dyDescent="0.3">
      <c r="A4137">
        <f t="shared" si="193"/>
        <v>58</v>
      </c>
      <c r="B4137">
        <f t="shared" si="194"/>
        <v>16</v>
      </c>
      <c r="C4137">
        <f t="shared" si="195"/>
        <v>24</v>
      </c>
      <c r="D4137">
        <v>84504.009212572098</v>
      </c>
      <c r="E4137">
        <v>0.54486211681803398</v>
      </c>
    </row>
    <row r="4138" spans="1:5" x14ac:dyDescent="0.3">
      <c r="A4138">
        <f t="shared" si="193"/>
        <v>58</v>
      </c>
      <c r="B4138">
        <f t="shared" si="194"/>
        <v>16</v>
      </c>
      <c r="C4138">
        <f t="shared" si="195"/>
        <v>34</v>
      </c>
      <c r="D4138">
        <v>84514.453837992594</v>
      </c>
      <c r="E4138">
        <v>0.54502071002310803</v>
      </c>
    </row>
    <row r="4139" spans="1:5" x14ac:dyDescent="0.3">
      <c r="A4139">
        <f t="shared" si="193"/>
        <v>58</v>
      </c>
      <c r="B4139">
        <f t="shared" si="194"/>
        <v>16</v>
      </c>
      <c r="C4139">
        <f t="shared" si="195"/>
        <v>34</v>
      </c>
      <c r="D4139">
        <v>84514.453837992594</v>
      </c>
      <c r="E4139">
        <v>0.54502071002310803</v>
      </c>
    </row>
    <row r="4140" spans="1:5" x14ac:dyDescent="0.3">
      <c r="A4140">
        <f t="shared" si="193"/>
        <v>58</v>
      </c>
      <c r="B4140">
        <f t="shared" si="194"/>
        <v>16</v>
      </c>
      <c r="C4140">
        <f t="shared" si="195"/>
        <v>52</v>
      </c>
      <c r="D4140">
        <v>84532.820497647597</v>
      </c>
      <c r="E4140">
        <v>0.54529932502598</v>
      </c>
    </row>
    <row r="4141" spans="1:5" x14ac:dyDescent="0.3">
      <c r="A4141">
        <f t="shared" si="193"/>
        <v>58</v>
      </c>
      <c r="B4141">
        <f t="shared" si="194"/>
        <v>16</v>
      </c>
      <c r="C4141">
        <f t="shared" si="195"/>
        <v>52</v>
      </c>
      <c r="D4141">
        <v>84532.820497647597</v>
      </c>
      <c r="E4141">
        <v>0.54529932502598</v>
      </c>
    </row>
    <row r="4142" spans="1:5" x14ac:dyDescent="0.3">
      <c r="A4142">
        <f t="shared" si="193"/>
        <v>58</v>
      </c>
      <c r="B4142">
        <f t="shared" si="194"/>
        <v>16</v>
      </c>
      <c r="C4142">
        <f t="shared" si="195"/>
        <v>57</v>
      </c>
      <c r="D4142">
        <v>84537.153849616807</v>
      </c>
      <c r="E4142">
        <v>0.54536501052651698</v>
      </c>
    </row>
    <row r="4143" spans="1:5" x14ac:dyDescent="0.3">
      <c r="A4143">
        <f t="shared" si="193"/>
        <v>58</v>
      </c>
      <c r="B4143">
        <f t="shared" si="194"/>
        <v>17</v>
      </c>
      <c r="C4143">
        <f t="shared" si="195"/>
        <v>4</v>
      </c>
      <c r="D4143">
        <v>84544.149000729594</v>
      </c>
      <c r="E4143">
        <v>0.54523786442215105</v>
      </c>
    </row>
    <row r="4144" spans="1:5" x14ac:dyDescent="0.3">
      <c r="A4144">
        <f t="shared" si="193"/>
        <v>58</v>
      </c>
      <c r="B4144">
        <f t="shared" si="194"/>
        <v>17</v>
      </c>
      <c r="C4144">
        <f t="shared" si="195"/>
        <v>7</v>
      </c>
      <c r="D4144">
        <v>84547.716516583401</v>
      </c>
      <c r="E4144">
        <v>0.54529192955328099</v>
      </c>
    </row>
    <row r="4145" spans="1:5" x14ac:dyDescent="0.3">
      <c r="A4145">
        <f t="shared" si="193"/>
        <v>58</v>
      </c>
      <c r="B4145">
        <f t="shared" si="194"/>
        <v>17</v>
      </c>
      <c r="C4145">
        <f t="shared" si="195"/>
        <v>54</v>
      </c>
      <c r="D4145">
        <v>84594.446760155202</v>
      </c>
      <c r="E4145">
        <v>0.54444408081764795</v>
      </c>
    </row>
    <row r="4146" spans="1:5" x14ac:dyDescent="0.3">
      <c r="A4146">
        <f t="shared" si="193"/>
        <v>58</v>
      </c>
      <c r="B4146">
        <f t="shared" si="194"/>
        <v>17</v>
      </c>
      <c r="C4146">
        <f t="shared" si="195"/>
        <v>57</v>
      </c>
      <c r="D4146">
        <v>84597.696242043705</v>
      </c>
      <c r="E4146">
        <v>0.54449333012460199</v>
      </c>
    </row>
    <row r="4147" spans="1:5" x14ac:dyDescent="0.3">
      <c r="A4147">
        <f t="shared" si="193"/>
        <v>58</v>
      </c>
      <c r="B4147">
        <f t="shared" si="194"/>
        <v>17</v>
      </c>
      <c r="C4147">
        <f t="shared" si="195"/>
        <v>57</v>
      </c>
      <c r="D4147">
        <v>84597.899768797201</v>
      </c>
      <c r="E4147">
        <v>0.54448964327486804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6</v>
      </c>
      <c r="D4148">
        <v>84606.3707265048</v>
      </c>
      <c r="E4148">
        <v>0.54461797964783099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6</v>
      </c>
      <c r="D4149">
        <v>84606.3707265048</v>
      </c>
      <c r="E4149">
        <v>0.54461797964783099</v>
      </c>
    </row>
    <row r="4150" spans="1:5" x14ac:dyDescent="0.3">
      <c r="A4150">
        <f t="shared" si="193"/>
        <v>58</v>
      </c>
      <c r="B4150">
        <f t="shared" si="194"/>
        <v>18</v>
      </c>
      <c r="C4150">
        <f t="shared" si="195"/>
        <v>14</v>
      </c>
      <c r="D4150">
        <v>84614.901692321204</v>
      </c>
      <c r="E4150">
        <v>0.54474715208832003</v>
      </c>
    </row>
    <row r="4151" spans="1:5" x14ac:dyDescent="0.3">
      <c r="A4151">
        <f t="shared" si="193"/>
        <v>58</v>
      </c>
      <c r="B4151">
        <f t="shared" si="194"/>
        <v>18</v>
      </c>
      <c r="C4151">
        <f t="shared" si="195"/>
        <v>14</v>
      </c>
      <c r="D4151">
        <v>84614.901692321204</v>
      </c>
      <c r="E4151">
        <v>0.54474715208832003</v>
      </c>
    </row>
    <row r="4152" spans="1:5" x14ac:dyDescent="0.3">
      <c r="A4152">
        <f t="shared" si="193"/>
        <v>58</v>
      </c>
      <c r="B4152">
        <f t="shared" si="194"/>
        <v>18</v>
      </c>
      <c r="C4152">
        <f t="shared" si="195"/>
        <v>28</v>
      </c>
      <c r="D4152">
        <v>84628.224043826296</v>
      </c>
      <c r="E4152">
        <v>0.54494872724459098</v>
      </c>
    </row>
    <row r="4153" spans="1:5" x14ac:dyDescent="0.3">
      <c r="A4153">
        <f t="shared" si="193"/>
        <v>58</v>
      </c>
      <c r="B4153">
        <f t="shared" si="194"/>
        <v>18</v>
      </c>
      <c r="C4153">
        <f t="shared" si="195"/>
        <v>28</v>
      </c>
      <c r="D4153">
        <v>84628.224043826296</v>
      </c>
      <c r="E4153">
        <v>0.54494872724459098</v>
      </c>
    </row>
    <row r="4154" spans="1:5" x14ac:dyDescent="0.3">
      <c r="A4154">
        <f t="shared" si="193"/>
        <v>58</v>
      </c>
      <c r="B4154">
        <f t="shared" si="194"/>
        <v>18</v>
      </c>
      <c r="C4154">
        <f t="shared" si="195"/>
        <v>33</v>
      </c>
      <c r="D4154">
        <v>84633.385685942994</v>
      </c>
      <c r="E4154">
        <v>0.54502677801093702</v>
      </c>
    </row>
    <row r="4155" spans="1:5" x14ac:dyDescent="0.3">
      <c r="A4155">
        <f t="shared" si="193"/>
        <v>58</v>
      </c>
      <c r="B4155">
        <f t="shared" si="194"/>
        <v>18</v>
      </c>
      <c r="C4155">
        <f t="shared" si="195"/>
        <v>33</v>
      </c>
      <c r="D4155">
        <v>84633.385685942994</v>
      </c>
      <c r="E4155">
        <v>0.54502677801093702</v>
      </c>
    </row>
    <row r="4156" spans="1:5" x14ac:dyDescent="0.3">
      <c r="A4156">
        <f t="shared" si="193"/>
        <v>58</v>
      </c>
      <c r="B4156">
        <f t="shared" si="194"/>
        <v>18</v>
      </c>
      <c r="C4156">
        <f t="shared" si="195"/>
        <v>39</v>
      </c>
      <c r="D4156">
        <v>84639.032526972005</v>
      </c>
      <c r="E4156">
        <v>0.54511213495570598</v>
      </c>
    </row>
    <row r="4157" spans="1:5" x14ac:dyDescent="0.3">
      <c r="A4157">
        <f t="shared" si="193"/>
        <v>58</v>
      </c>
      <c r="B4157">
        <f t="shared" si="194"/>
        <v>20</v>
      </c>
      <c r="C4157">
        <f t="shared" si="195"/>
        <v>5</v>
      </c>
      <c r="D4157">
        <v>84725.129859965498</v>
      </c>
      <c r="E4157">
        <v>0.54355730642855304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16</v>
      </c>
      <c r="D4158">
        <v>84736.959228155902</v>
      </c>
      <c r="E4158">
        <v>0.54373611346138195</v>
      </c>
    </row>
    <row r="4159" spans="1:5" x14ac:dyDescent="0.3">
      <c r="A4159">
        <f t="shared" si="193"/>
        <v>58</v>
      </c>
      <c r="B4159">
        <f t="shared" si="194"/>
        <v>20</v>
      </c>
      <c r="C4159">
        <f t="shared" si="195"/>
        <v>16</v>
      </c>
      <c r="D4159">
        <v>84736.959228155902</v>
      </c>
      <c r="E4159">
        <v>0.54373611346138195</v>
      </c>
    </row>
    <row r="4160" spans="1:5" x14ac:dyDescent="0.3">
      <c r="A4160">
        <f t="shared" si="193"/>
        <v>58</v>
      </c>
      <c r="B4160">
        <f t="shared" si="194"/>
        <v>20</v>
      </c>
      <c r="C4160">
        <f t="shared" si="195"/>
        <v>30</v>
      </c>
      <c r="D4160">
        <v>84750.185840860897</v>
      </c>
      <c r="E4160">
        <v>0.54393587475217098</v>
      </c>
    </row>
    <row r="4161" spans="1:5" x14ac:dyDescent="0.3">
      <c r="A4161">
        <f t="shared" si="193"/>
        <v>58</v>
      </c>
      <c r="B4161">
        <f t="shared" si="194"/>
        <v>20</v>
      </c>
      <c r="C4161">
        <f t="shared" si="195"/>
        <v>30</v>
      </c>
      <c r="D4161">
        <v>84750.185840860897</v>
      </c>
      <c r="E4161">
        <v>0.54393587475217098</v>
      </c>
    </row>
    <row r="4162" spans="1:5" x14ac:dyDescent="0.3">
      <c r="A4162">
        <f t="shared" si="193"/>
        <v>58</v>
      </c>
      <c r="B4162">
        <f t="shared" si="194"/>
        <v>20</v>
      </c>
      <c r="C4162">
        <f t="shared" si="195"/>
        <v>33</v>
      </c>
      <c r="D4162">
        <v>84753.865546204601</v>
      </c>
      <c r="E4162">
        <v>0.54399141817795904</v>
      </c>
    </row>
    <row r="4163" spans="1:5" x14ac:dyDescent="0.3">
      <c r="A4163">
        <f t="shared" ref="A4163:A4226" si="196">INT(D4163/60/24)</f>
        <v>58</v>
      </c>
      <c r="B4163">
        <f t="shared" ref="B4163:B4226" si="197">INT(((D4163/60/24)-A4163)*24)</f>
        <v>21</v>
      </c>
      <c r="C4163">
        <f t="shared" ref="C4163:C4226" si="198">INT(((((D4163/60/24)-A4163)*24)-B4163)*60)</f>
        <v>0</v>
      </c>
      <c r="D4163">
        <v>84780</v>
      </c>
      <c r="E4163">
        <v>0.54352128198141603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0</v>
      </c>
      <c r="D4164">
        <v>85500</v>
      </c>
      <c r="E4164">
        <v>0.54352128198141603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12</v>
      </c>
      <c r="D4165">
        <v>85512.802667117197</v>
      </c>
      <c r="E4165">
        <v>0.54329126950551798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21</v>
      </c>
      <c r="D4166">
        <v>85521.096995095693</v>
      </c>
      <c r="E4166">
        <v>0.54341644976590198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29</v>
      </c>
      <c r="D4167">
        <v>85529.214037974598</v>
      </c>
      <c r="E4167">
        <v>0.54327072630515105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37</v>
      </c>
      <c r="D4168">
        <v>85537.334144627603</v>
      </c>
      <c r="E4168">
        <v>0.54339321695760701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42</v>
      </c>
      <c r="D4169">
        <v>85542.730421223605</v>
      </c>
      <c r="E4169">
        <v>0.54329638618778098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49</v>
      </c>
      <c r="D4170">
        <v>85549.663031918404</v>
      </c>
      <c r="E4170">
        <v>0.54340091519340705</v>
      </c>
    </row>
    <row r="4171" spans="1:5" x14ac:dyDescent="0.3">
      <c r="A4171">
        <f t="shared" si="196"/>
        <v>59</v>
      </c>
      <c r="B4171">
        <f t="shared" si="197"/>
        <v>9</v>
      </c>
      <c r="C4171">
        <f t="shared" si="198"/>
        <v>54</v>
      </c>
      <c r="D4171">
        <v>85554.9327099777</v>
      </c>
      <c r="E4171">
        <v>0.543306392855048</v>
      </c>
    </row>
    <row r="4172" spans="1:5" x14ac:dyDescent="0.3">
      <c r="A4172">
        <f t="shared" si="196"/>
        <v>59</v>
      </c>
      <c r="B4172">
        <f t="shared" si="197"/>
        <v>9</v>
      </c>
      <c r="C4172">
        <f t="shared" si="198"/>
        <v>59</v>
      </c>
      <c r="D4172">
        <v>85559.6546488639</v>
      </c>
      <c r="E4172">
        <v>0.54337756460032505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2</v>
      </c>
      <c r="D4173">
        <v>85562.145839596604</v>
      </c>
      <c r="E4173">
        <v>0.54333289261041195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10</v>
      </c>
      <c r="D4174">
        <v>85570.055349392307</v>
      </c>
      <c r="E4174">
        <v>0.54345206141157898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16</v>
      </c>
      <c r="D4175">
        <v>85576.443703867204</v>
      </c>
      <c r="E4175">
        <v>0.54333754387639799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23</v>
      </c>
      <c r="D4176">
        <v>85583.270842056896</v>
      </c>
      <c r="E4176">
        <v>0.54344035922604295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27</v>
      </c>
      <c r="D4177">
        <v>85587.857177256301</v>
      </c>
      <c r="E4177">
        <v>0.54335817736816405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37</v>
      </c>
      <c r="D4178">
        <v>85597.075845465297</v>
      </c>
      <c r="E4178">
        <v>0.54349693924075204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46</v>
      </c>
      <c r="D4179">
        <v>85606.722656573402</v>
      </c>
      <c r="E4179">
        <v>0.54332416894294999</v>
      </c>
    </row>
    <row r="4180" spans="1:5" x14ac:dyDescent="0.3">
      <c r="A4180">
        <f t="shared" si="196"/>
        <v>59</v>
      </c>
      <c r="B4180">
        <f t="shared" si="197"/>
        <v>10</v>
      </c>
      <c r="C4180">
        <f t="shared" si="198"/>
        <v>56</v>
      </c>
      <c r="D4180">
        <v>85616.2691897037</v>
      </c>
      <c r="E4180">
        <v>0.54346778576634103</v>
      </c>
    </row>
    <row r="4181" spans="1:5" x14ac:dyDescent="0.3">
      <c r="A4181">
        <f t="shared" si="196"/>
        <v>59</v>
      </c>
      <c r="B4181">
        <f t="shared" si="197"/>
        <v>10</v>
      </c>
      <c r="C4181">
        <f t="shared" si="198"/>
        <v>57</v>
      </c>
      <c r="D4181">
        <v>85617.116054253405</v>
      </c>
      <c r="E4181">
        <v>0.54345262478725298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</v>
      </c>
      <c r="D4182">
        <v>85621.146338826497</v>
      </c>
      <c r="E4182">
        <v>0.54351322908139499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5</v>
      </c>
      <c r="D4183">
        <v>85625.128400518995</v>
      </c>
      <c r="E4183">
        <v>0.54344195313681998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14</v>
      </c>
      <c r="D4184">
        <v>85634.395851676803</v>
      </c>
      <c r="E4184">
        <v>0.54358125234858601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19</v>
      </c>
      <c r="D4185">
        <v>85639.253780058294</v>
      </c>
      <c r="E4185">
        <v>0.54349432859421798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27</v>
      </c>
      <c r="D4186">
        <v>85647.892532518599</v>
      </c>
      <c r="E4186">
        <v>0.54362410526391503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33</v>
      </c>
      <c r="D4187">
        <v>85653.938949432893</v>
      </c>
      <c r="E4187">
        <v>0.54351595942633302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41</v>
      </c>
      <c r="D4188">
        <v>85661.898178048403</v>
      </c>
      <c r="E4188">
        <v>0.54363546712341704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49</v>
      </c>
      <c r="D4189">
        <v>85669.775448823304</v>
      </c>
      <c r="E4189">
        <v>0.54349464517671797</v>
      </c>
    </row>
    <row r="4190" spans="1:5" x14ac:dyDescent="0.3">
      <c r="A4190">
        <f t="shared" si="196"/>
        <v>59</v>
      </c>
      <c r="B4190">
        <f t="shared" si="197"/>
        <v>11</v>
      </c>
      <c r="C4190">
        <f t="shared" si="198"/>
        <v>57</v>
      </c>
      <c r="D4190">
        <v>85677.739439072306</v>
      </c>
      <c r="E4190">
        <v>0.543614167674493</v>
      </c>
    </row>
    <row r="4191" spans="1:5" x14ac:dyDescent="0.3">
      <c r="A4191">
        <f t="shared" si="196"/>
        <v>59</v>
      </c>
      <c r="B4191">
        <f t="shared" si="197"/>
        <v>11</v>
      </c>
      <c r="C4191">
        <f t="shared" si="198"/>
        <v>57</v>
      </c>
      <c r="D4191">
        <v>85677.739439072306</v>
      </c>
      <c r="E4191">
        <v>0.543614167674493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8</v>
      </c>
      <c r="D4192">
        <v>85688.486158498505</v>
      </c>
      <c r="E4192">
        <v>0.54377535382304398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8</v>
      </c>
      <c r="D4193">
        <v>85688.486158498505</v>
      </c>
      <c r="E4193">
        <v>0.54377535382304398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23</v>
      </c>
      <c r="D4194">
        <v>85703.943031048402</v>
      </c>
      <c r="E4194">
        <v>0.54400698630911404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23</v>
      </c>
      <c r="D4195">
        <v>85703.943031048402</v>
      </c>
      <c r="E4195">
        <v>0.54400698630911404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33</v>
      </c>
      <c r="D4196">
        <v>85713.116308852303</v>
      </c>
      <c r="E4196">
        <v>0.544144343371321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33</v>
      </c>
      <c r="D4197">
        <v>85713.116308852303</v>
      </c>
      <c r="E4197">
        <v>0.544144343371321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36</v>
      </c>
      <c r="D4198">
        <v>85716.812499440202</v>
      </c>
      <c r="E4198">
        <v>0.54419966529273101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50</v>
      </c>
      <c r="D4199">
        <v>85730.371901288105</v>
      </c>
      <c r="E4199">
        <v>0.54395749489943501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55</v>
      </c>
      <c r="D4200">
        <v>85735.466007561103</v>
      </c>
      <c r="E4200">
        <v>0.54403372438138697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55</v>
      </c>
      <c r="D4201">
        <v>85735.466007561103</v>
      </c>
      <c r="E4201">
        <v>0.54403372438138697</v>
      </c>
    </row>
    <row r="4202" spans="1:5" x14ac:dyDescent="0.3">
      <c r="A4202">
        <f t="shared" si="196"/>
        <v>59</v>
      </c>
      <c r="B4202">
        <f t="shared" si="197"/>
        <v>13</v>
      </c>
      <c r="C4202">
        <f t="shared" si="198"/>
        <v>1</v>
      </c>
      <c r="D4202">
        <v>85741.548523236997</v>
      </c>
      <c r="E4202">
        <v>0.54412471129489604</v>
      </c>
    </row>
    <row r="4203" spans="1:5" x14ac:dyDescent="0.3">
      <c r="A4203">
        <f t="shared" si="196"/>
        <v>59</v>
      </c>
      <c r="B4203">
        <f t="shared" si="197"/>
        <v>13</v>
      </c>
      <c r="C4203">
        <f t="shared" si="198"/>
        <v>1</v>
      </c>
      <c r="D4203">
        <v>85741.548523236997</v>
      </c>
      <c r="E4203">
        <v>0.54412471129489604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14</v>
      </c>
      <c r="D4204">
        <v>85754.222482941099</v>
      </c>
      <c r="E4204">
        <v>0.54431418144919796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14</v>
      </c>
      <c r="D4205">
        <v>85754.222482941099</v>
      </c>
      <c r="E4205">
        <v>0.54431418144919796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23</v>
      </c>
      <c r="D4206">
        <v>85763.091286205396</v>
      </c>
      <c r="E4206">
        <v>0.54444667254123702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23</v>
      </c>
      <c r="D4207">
        <v>85763.091286205396</v>
      </c>
      <c r="E4207">
        <v>0.54444667254123702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29</v>
      </c>
      <c r="D4208">
        <v>85769.813041482106</v>
      </c>
      <c r="E4208">
        <v>0.54454703756079603</v>
      </c>
    </row>
    <row r="4209" spans="1:5" x14ac:dyDescent="0.3">
      <c r="A4209">
        <f t="shared" si="196"/>
        <v>59</v>
      </c>
      <c r="B4209">
        <f t="shared" si="197"/>
        <v>13</v>
      </c>
      <c r="C4209">
        <f t="shared" si="198"/>
        <v>33</v>
      </c>
      <c r="D4209">
        <v>85773.701316289298</v>
      </c>
      <c r="E4209">
        <v>0.54447764746925698</v>
      </c>
    </row>
    <row r="4210" spans="1:5" x14ac:dyDescent="0.3">
      <c r="A4210">
        <f t="shared" si="196"/>
        <v>59</v>
      </c>
      <c r="B4210">
        <f t="shared" si="197"/>
        <v>13</v>
      </c>
      <c r="C4210">
        <f t="shared" si="198"/>
        <v>44</v>
      </c>
      <c r="D4210">
        <v>85784.412193513694</v>
      </c>
      <c r="E4210">
        <v>0.544637488188219</v>
      </c>
    </row>
    <row r="4211" spans="1:5" x14ac:dyDescent="0.3">
      <c r="A4211">
        <f t="shared" si="196"/>
        <v>59</v>
      </c>
      <c r="B4211">
        <f t="shared" si="197"/>
        <v>13</v>
      </c>
      <c r="C4211">
        <f t="shared" si="198"/>
        <v>44</v>
      </c>
      <c r="D4211">
        <v>85784.412193513694</v>
      </c>
      <c r="E4211">
        <v>0.544637488188219</v>
      </c>
    </row>
    <row r="4212" spans="1:5" x14ac:dyDescent="0.3">
      <c r="A4212">
        <f t="shared" si="196"/>
        <v>59</v>
      </c>
      <c r="B4212">
        <f t="shared" si="197"/>
        <v>13</v>
      </c>
      <c r="C4212">
        <f t="shared" si="198"/>
        <v>50</v>
      </c>
      <c r="D4212">
        <v>85790.018822131606</v>
      </c>
      <c r="E4212">
        <v>0.54472111239117604</v>
      </c>
    </row>
    <row r="4213" spans="1:5" x14ac:dyDescent="0.3">
      <c r="A4213">
        <f t="shared" si="196"/>
        <v>59</v>
      </c>
      <c r="B4213">
        <f t="shared" si="197"/>
        <v>13</v>
      </c>
      <c r="C4213">
        <f t="shared" si="198"/>
        <v>57</v>
      </c>
      <c r="D4213">
        <v>85797.212059912199</v>
      </c>
      <c r="E4213">
        <v>0.544592799810517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1</v>
      </c>
      <c r="D4214">
        <v>85801.695973996495</v>
      </c>
      <c r="E4214">
        <v>0.54465965944924699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33</v>
      </c>
      <c r="D4215">
        <v>85833.484906494807</v>
      </c>
      <c r="E4215">
        <v>0.54409334686820698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36</v>
      </c>
      <c r="D4216">
        <v>85836.475986074598</v>
      </c>
      <c r="E4216">
        <v>0.54413794497954904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85839.333781533598</v>
      </c>
      <c r="E4217">
        <v>0.54408709249991904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46</v>
      </c>
      <c r="D4218">
        <v>85846.451407297194</v>
      </c>
      <c r="E4218">
        <v>0.544193185796365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46</v>
      </c>
      <c r="D4219">
        <v>85846.451407297194</v>
      </c>
      <c r="E4219">
        <v>0.544193185796365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49</v>
      </c>
      <c r="D4220">
        <v>85849.106864420406</v>
      </c>
      <c r="E4220">
        <v>0.54423275463559095</v>
      </c>
    </row>
    <row r="4221" spans="1:5" x14ac:dyDescent="0.3">
      <c r="A4221">
        <f t="shared" si="196"/>
        <v>59</v>
      </c>
      <c r="B4221">
        <f t="shared" si="197"/>
        <v>14</v>
      </c>
      <c r="C4221">
        <f t="shared" si="198"/>
        <v>53</v>
      </c>
      <c r="D4221">
        <v>85853.496799862405</v>
      </c>
      <c r="E4221">
        <v>0.54415466135080204</v>
      </c>
    </row>
    <row r="4222" spans="1:5" x14ac:dyDescent="0.3">
      <c r="A4222">
        <f t="shared" si="196"/>
        <v>59</v>
      </c>
      <c r="B4222">
        <f t="shared" si="197"/>
        <v>14</v>
      </c>
      <c r="C4222">
        <f t="shared" si="198"/>
        <v>57</v>
      </c>
      <c r="D4222">
        <v>85857.393119704197</v>
      </c>
      <c r="E4222">
        <v>0.54421270940838595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7</v>
      </c>
      <c r="D4223">
        <v>85867.631913819307</v>
      </c>
      <c r="E4223">
        <v>0.54403066063368299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16</v>
      </c>
      <c r="D4224">
        <v>85876.277201607503</v>
      </c>
      <c r="E4224">
        <v>0.54415941522182198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16</v>
      </c>
      <c r="D4225">
        <v>85876.277201607503</v>
      </c>
      <c r="E4225">
        <v>0.54415941522182198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30</v>
      </c>
      <c r="D4226">
        <v>85890.249592355598</v>
      </c>
      <c r="E4226">
        <v>0.54436735289305005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30</v>
      </c>
      <c r="D4227">
        <v>85890.249592355598</v>
      </c>
      <c r="E4227">
        <v>0.54436735289305005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33</v>
      </c>
      <c r="D4228">
        <v>85893.6406261066</v>
      </c>
      <c r="E4228">
        <v>0.54441778978702704</v>
      </c>
    </row>
    <row r="4229" spans="1:5" x14ac:dyDescent="0.3">
      <c r="A4229">
        <f t="shared" si="199"/>
        <v>59</v>
      </c>
      <c r="B4229">
        <f t="shared" si="200"/>
        <v>15</v>
      </c>
      <c r="C4229">
        <f t="shared" si="201"/>
        <v>33</v>
      </c>
      <c r="D4229">
        <v>85893.6406261066</v>
      </c>
      <c r="E4229">
        <v>0.54441778978702704</v>
      </c>
    </row>
    <row r="4230" spans="1:5" x14ac:dyDescent="0.3">
      <c r="A4230">
        <f t="shared" si="199"/>
        <v>59</v>
      </c>
      <c r="B4230">
        <f t="shared" si="200"/>
        <v>15</v>
      </c>
      <c r="C4230">
        <f t="shared" si="201"/>
        <v>38</v>
      </c>
      <c r="D4230">
        <v>85898.247322048905</v>
      </c>
      <c r="E4230">
        <v>0.54448629007351901</v>
      </c>
    </row>
    <row r="4231" spans="1:5" x14ac:dyDescent="0.3">
      <c r="A4231">
        <f t="shared" si="199"/>
        <v>59</v>
      </c>
      <c r="B4231">
        <f t="shared" si="200"/>
        <v>15</v>
      </c>
      <c r="C4231">
        <f t="shared" si="201"/>
        <v>38</v>
      </c>
      <c r="D4231">
        <v>85898.247322048905</v>
      </c>
      <c r="E4231">
        <v>0.54448629007351901</v>
      </c>
    </row>
    <row r="4232" spans="1:5" x14ac:dyDescent="0.3">
      <c r="A4232">
        <f t="shared" si="199"/>
        <v>59</v>
      </c>
      <c r="B4232">
        <f t="shared" si="200"/>
        <v>15</v>
      </c>
      <c r="C4232">
        <f t="shared" si="201"/>
        <v>43</v>
      </c>
      <c r="D4232">
        <v>85903.827033127804</v>
      </c>
      <c r="E4232">
        <v>0.54456923124438295</v>
      </c>
    </row>
    <row r="4233" spans="1:5" x14ac:dyDescent="0.3">
      <c r="A4233">
        <f t="shared" si="199"/>
        <v>59</v>
      </c>
      <c r="B4233">
        <f t="shared" si="200"/>
        <v>15</v>
      </c>
      <c r="C4233">
        <f t="shared" si="201"/>
        <v>43</v>
      </c>
      <c r="D4233">
        <v>85903.827033127804</v>
      </c>
      <c r="E4233">
        <v>0.54456923124438295</v>
      </c>
    </row>
    <row r="4234" spans="1:5" x14ac:dyDescent="0.3">
      <c r="A4234">
        <f t="shared" si="199"/>
        <v>59</v>
      </c>
      <c r="B4234">
        <f t="shared" si="200"/>
        <v>15</v>
      </c>
      <c r="C4234">
        <f t="shared" si="201"/>
        <v>53</v>
      </c>
      <c r="D4234">
        <v>85913.320708384199</v>
      </c>
      <c r="E4234">
        <v>0.54471028323224002</v>
      </c>
    </row>
    <row r="4235" spans="1:5" x14ac:dyDescent="0.3">
      <c r="A4235">
        <f t="shared" si="199"/>
        <v>59</v>
      </c>
      <c r="B4235">
        <f t="shared" si="200"/>
        <v>15</v>
      </c>
      <c r="C4235">
        <f t="shared" si="201"/>
        <v>53</v>
      </c>
      <c r="D4235">
        <v>85913.320708384199</v>
      </c>
      <c r="E4235">
        <v>0.54471028323224002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7</v>
      </c>
      <c r="D4236">
        <v>85927.341256497806</v>
      </c>
      <c r="E4236">
        <v>0.54491843337235701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7</v>
      </c>
      <c r="D4237">
        <v>85927.341256497806</v>
      </c>
      <c r="E4237">
        <v>0.54491843337235701</v>
      </c>
    </row>
    <row r="4238" spans="1:5" x14ac:dyDescent="0.3">
      <c r="A4238">
        <f t="shared" si="199"/>
        <v>59</v>
      </c>
      <c r="B4238">
        <f t="shared" si="200"/>
        <v>16</v>
      </c>
      <c r="C4238">
        <f t="shared" si="201"/>
        <v>10</v>
      </c>
      <c r="D4238">
        <v>85930.979527003306</v>
      </c>
      <c r="E4238">
        <v>0.54497241631867899</v>
      </c>
    </row>
    <row r="4239" spans="1:5" x14ac:dyDescent="0.3">
      <c r="A4239">
        <f t="shared" si="199"/>
        <v>59</v>
      </c>
      <c r="B4239">
        <f t="shared" si="200"/>
        <v>16</v>
      </c>
      <c r="C4239">
        <f t="shared" si="201"/>
        <v>15</v>
      </c>
      <c r="D4239">
        <v>85935.057939521503</v>
      </c>
      <c r="E4239">
        <v>0.54489995933003599</v>
      </c>
    </row>
    <row r="4240" spans="1:5" x14ac:dyDescent="0.3">
      <c r="A4240">
        <f t="shared" si="199"/>
        <v>59</v>
      </c>
      <c r="B4240">
        <f t="shared" si="200"/>
        <v>16</v>
      </c>
      <c r="C4240">
        <f t="shared" si="201"/>
        <v>18</v>
      </c>
      <c r="D4240">
        <v>85938.836508470107</v>
      </c>
      <c r="E4240">
        <v>0.54495601187563103</v>
      </c>
    </row>
    <row r="4241" spans="1:5" x14ac:dyDescent="0.3">
      <c r="A4241">
        <f t="shared" si="199"/>
        <v>59</v>
      </c>
      <c r="B4241">
        <f t="shared" si="200"/>
        <v>16</v>
      </c>
      <c r="C4241">
        <f t="shared" si="201"/>
        <v>29</v>
      </c>
      <c r="D4241">
        <v>85949.764160297302</v>
      </c>
      <c r="E4241">
        <v>0.54476197032067397</v>
      </c>
    </row>
    <row r="4242" spans="1:5" x14ac:dyDescent="0.3">
      <c r="A4242">
        <f t="shared" si="199"/>
        <v>59</v>
      </c>
      <c r="B4242">
        <f t="shared" si="200"/>
        <v>16</v>
      </c>
      <c r="C4242">
        <f t="shared" si="201"/>
        <v>32</v>
      </c>
      <c r="D4242">
        <v>85952.829118726004</v>
      </c>
      <c r="E4242">
        <v>0.54480742998262799</v>
      </c>
    </row>
    <row r="4243" spans="1:5" x14ac:dyDescent="0.3">
      <c r="A4243">
        <f t="shared" si="199"/>
        <v>59</v>
      </c>
      <c r="B4243">
        <f t="shared" si="200"/>
        <v>16</v>
      </c>
      <c r="C4243">
        <f t="shared" si="201"/>
        <v>42</v>
      </c>
      <c r="D4243">
        <v>85962.213848121406</v>
      </c>
      <c r="E4243">
        <v>0.54464089898495205</v>
      </c>
    </row>
    <row r="4244" spans="1:5" x14ac:dyDescent="0.3">
      <c r="A4244">
        <f t="shared" si="199"/>
        <v>59</v>
      </c>
      <c r="B4244">
        <f t="shared" si="200"/>
        <v>16</v>
      </c>
      <c r="C4244">
        <f t="shared" si="201"/>
        <v>55</v>
      </c>
      <c r="D4244">
        <v>85975.466441530705</v>
      </c>
      <c r="E4244">
        <v>0.54483736967936403</v>
      </c>
    </row>
    <row r="4245" spans="1:5" x14ac:dyDescent="0.3">
      <c r="A4245">
        <f t="shared" si="199"/>
        <v>59</v>
      </c>
      <c r="B4245">
        <f t="shared" si="200"/>
        <v>16</v>
      </c>
      <c r="C4245">
        <f t="shared" si="201"/>
        <v>55</v>
      </c>
      <c r="D4245">
        <v>85975.466441530705</v>
      </c>
      <c r="E4245">
        <v>0.54483736967936403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13</v>
      </c>
      <c r="D4246">
        <v>85993.036390193694</v>
      </c>
      <c r="E4246">
        <v>0.54509758425583899</v>
      </c>
    </row>
    <row r="4247" spans="1:5" x14ac:dyDescent="0.3">
      <c r="A4247">
        <f t="shared" si="199"/>
        <v>59</v>
      </c>
      <c r="B4247">
        <f t="shared" si="200"/>
        <v>17</v>
      </c>
      <c r="C4247">
        <f t="shared" si="201"/>
        <v>13</v>
      </c>
      <c r="D4247">
        <v>85993.036390193694</v>
      </c>
      <c r="E4247">
        <v>0.54509758425583899</v>
      </c>
    </row>
    <row r="4248" spans="1:5" x14ac:dyDescent="0.3">
      <c r="A4248">
        <f t="shared" si="199"/>
        <v>59</v>
      </c>
      <c r="B4248">
        <f t="shared" si="200"/>
        <v>17</v>
      </c>
      <c r="C4248">
        <f t="shared" si="201"/>
        <v>16</v>
      </c>
      <c r="D4248">
        <v>85996.446259286007</v>
      </c>
      <c r="E4248">
        <v>0.54514805065245397</v>
      </c>
    </row>
    <row r="4249" spans="1:5" x14ac:dyDescent="0.3">
      <c r="A4249">
        <f t="shared" si="199"/>
        <v>59</v>
      </c>
      <c r="B4249">
        <f t="shared" si="200"/>
        <v>17</v>
      </c>
      <c r="C4249">
        <f t="shared" si="201"/>
        <v>16</v>
      </c>
      <c r="D4249">
        <v>85996.446259286007</v>
      </c>
      <c r="E4249">
        <v>0.54514805065245397</v>
      </c>
    </row>
    <row r="4250" spans="1:5" x14ac:dyDescent="0.3">
      <c r="A4250">
        <f t="shared" si="199"/>
        <v>59</v>
      </c>
      <c r="B4250">
        <f t="shared" si="200"/>
        <v>17</v>
      </c>
      <c r="C4250">
        <f t="shared" si="201"/>
        <v>25</v>
      </c>
      <c r="D4250">
        <v>86005.477459776404</v>
      </c>
      <c r="E4250">
        <v>0.54528165921824601</v>
      </c>
    </row>
    <row r="4251" spans="1:5" x14ac:dyDescent="0.3">
      <c r="A4251">
        <f t="shared" si="199"/>
        <v>59</v>
      </c>
      <c r="B4251">
        <f t="shared" si="200"/>
        <v>17</v>
      </c>
      <c r="C4251">
        <f t="shared" si="201"/>
        <v>25</v>
      </c>
      <c r="D4251">
        <v>86005.477459776404</v>
      </c>
      <c r="E4251">
        <v>0.54528165921824601</v>
      </c>
    </row>
    <row r="4252" spans="1:5" x14ac:dyDescent="0.3">
      <c r="A4252">
        <f t="shared" si="199"/>
        <v>59</v>
      </c>
      <c r="B4252">
        <f t="shared" si="200"/>
        <v>17</v>
      </c>
      <c r="C4252">
        <f t="shared" si="201"/>
        <v>28</v>
      </c>
      <c r="D4252">
        <v>86008.887224922597</v>
      </c>
      <c r="E4252">
        <v>0.54533208324622495</v>
      </c>
    </row>
    <row r="4253" spans="1:5" x14ac:dyDescent="0.3">
      <c r="A4253">
        <f t="shared" si="199"/>
        <v>59</v>
      </c>
      <c r="B4253">
        <f t="shared" si="200"/>
        <v>17</v>
      </c>
      <c r="C4253">
        <f t="shared" si="201"/>
        <v>40</v>
      </c>
      <c r="D4253">
        <v>86020.460193995299</v>
      </c>
      <c r="E4253">
        <v>0.54512691364557597</v>
      </c>
    </row>
    <row r="4254" spans="1:5" x14ac:dyDescent="0.3">
      <c r="A4254">
        <f t="shared" si="199"/>
        <v>59</v>
      </c>
      <c r="B4254">
        <f t="shared" si="200"/>
        <v>17</v>
      </c>
      <c r="C4254">
        <f t="shared" si="201"/>
        <v>45</v>
      </c>
      <c r="D4254">
        <v>86025.388125507103</v>
      </c>
      <c r="E4254">
        <v>0.54519977420585797</v>
      </c>
    </row>
    <row r="4255" spans="1:5" x14ac:dyDescent="0.3">
      <c r="A4255">
        <f t="shared" si="199"/>
        <v>59</v>
      </c>
      <c r="B4255">
        <f t="shared" si="200"/>
        <v>17</v>
      </c>
      <c r="C4255">
        <f t="shared" si="201"/>
        <v>51</v>
      </c>
      <c r="D4255">
        <v>86031.075964404707</v>
      </c>
      <c r="E4255">
        <v>0.54509899747363499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3</v>
      </c>
      <c r="D4256">
        <v>86043.139931105499</v>
      </c>
      <c r="E4256">
        <v>0.54527727397690695</v>
      </c>
    </row>
    <row r="4257" spans="1:5" x14ac:dyDescent="0.3">
      <c r="A4257">
        <f t="shared" si="199"/>
        <v>59</v>
      </c>
      <c r="B4257">
        <f t="shared" si="200"/>
        <v>18</v>
      </c>
      <c r="C4257">
        <f t="shared" si="201"/>
        <v>3</v>
      </c>
      <c r="D4257">
        <v>86043.139931105499</v>
      </c>
      <c r="E4257">
        <v>0.54527727397690695</v>
      </c>
    </row>
    <row r="4258" spans="1:5" x14ac:dyDescent="0.3">
      <c r="A4258">
        <f t="shared" si="199"/>
        <v>59</v>
      </c>
      <c r="B4258">
        <f t="shared" si="200"/>
        <v>18</v>
      </c>
      <c r="C4258">
        <f t="shared" si="201"/>
        <v>13</v>
      </c>
      <c r="D4258">
        <v>86053.895260139805</v>
      </c>
      <c r="E4258">
        <v>0.54543609417475503</v>
      </c>
    </row>
    <row r="4259" spans="1:5" x14ac:dyDescent="0.3">
      <c r="A4259">
        <f t="shared" si="199"/>
        <v>59</v>
      </c>
      <c r="B4259">
        <f t="shared" si="200"/>
        <v>18</v>
      </c>
      <c r="C4259">
        <f t="shared" si="201"/>
        <v>13</v>
      </c>
      <c r="D4259">
        <v>86053.895260139805</v>
      </c>
      <c r="E4259">
        <v>0.54543609417475503</v>
      </c>
    </row>
    <row r="4260" spans="1:5" x14ac:dyDescent="0.3">
      <c r="A4260">
        <f t="shared" si="199"/>
        <v>59</v>
      </c>
      <c r="B4260">
        <f t="shared" si="200"/>
        <v>18</v>
      </c>
      <c r="C4260">
        <f t="shared" si="201"/>
        <v>25</v>
      </c>
      <c r="D4260">
        <v>86065.298057477907</v>
      </c>
      <c r="E4260">
        <v>0.545604354195667</v>
      </c>
    </row>
    <row r="4261" spans="1:5" x14ac:dyDescent="0.3">
      <c r="A4261">
        <f t="shared" si="199"/>
        <v>59</v>
      </c>
      <c r="B4261">
        <f t="shared" si="200"/>
        <v>18</v>
      </c>
      <c r="C4261">
        <f t="shared" si="201"/>
        <v>25</v>
      </c>
      <c r="D4261">
        <v>86065.298057477907</v>
      </c>
      <c r="E4261">
        <v>0.545604354195667</v>
      </c>
    </row>
    <row r="4262" spans="1:5" x14ac:dyDescent="0.3">
      <c r="A4262">
        <f t="shared" si="199"/>
        <v>59</v>
      </c>
      <c r="B4262">
        <f t="shared" si="200"/>
        <v>18</v>
      </c>
      <c r="C4262">
        <f t="shared" si="201"/>
        <v>31</v>
      </c>
      <c r="D4262">
        <v>86071.189595680902</v>
      </c>
      <c r="E4262">
        <v>0.545691241113753</v>
      </c>
    </row>
    <row r="4263" spans="1:5" x14ac:dyDescent="0.3">
      <c r="A4263">
        <f t="shared" si="199"/>
        <v>59</v>
      </c>
      <c r="B4263">
        <f t="shared" si="200"/>
        <v>18</v>
      </c>
      <c r="C4263">
        <f t="shared" si="201"/>
        <v>31</v>
      </c>
      <c r="D4263">
        <v>86071.189595680902</v>
      </c>
      <c r="E4263">
        <v>0.545691241113753</v>
      </c>
    </row>
    <row r="4264" spans="1:5" x14ac:dyDescent="0.3">
      <c r="A4264">
        <f t="shared" si="199"/>
        <v>59</v>
      </c>
      <c r="B4264">
        <f t="shared" si="200"/>
        <v>18</v>
      </c>
      <c r="C4264">
        <f t="shared" si="201"/>
        <v>35</v>
      </c>
      <c r="D4264">
        <v>86075.620685492104</v>
      </c>
      <c r="E4264">
        <v>0.54575656781715498</v>
      </c>
    </row>
    <row r="4265" spans="1:5" x14ac:dyDescent="0.3">
      <c r="A4265">
        <f t="shared" si="199"/>
        <v>59</v>
      </c>
      <c r="B4265">
        <f t="shared" si="200"/>
        <v>18</v>
      </c>
      <c r="C4265">
        <f t="shared" si="201"/>
        <v>35</v>
      </c>
      <c r="D4265">
        <v>86075.620685492104</v>
      </c>
      <c r="E4265">
        <v>0.54575656781715498</v>
      </c>
    </row>
    <row r="4266" spans="1:5" x14ac:dyDescent="0.3">
      <c r="A4266">
        <f t="shared" si="199"/>
        <v>59</v>
      </c>
      <c r="B4266">
        <f t="shared" si="200"/>
        <v>18</v>
      </c>
      <c r="C4266">
        <f t="shared" si="201"/>
        <v>48</v>
      </c>
      <c r="D4266">
        <v>86088.038834771098</v>
      </c>
      <c r="E4266">
        <v>0.54593954613699103</v>
      </c>
    </row>
    <row r="4267" spans="1:5" x14ac:dyDescent="0.3">
      <c r="A4267">
        <f t="shared" si="199"/>
        <v>59</v>
      </c>
      <c r="B4267">
        <f t="shared" si="200"/>
        <v>18</v>
      </c>
      <c r="C4267">
        <f t="shared" si="201"/>
        <v>48</v>
      </c>
      <c r="D4267">
        <v>86088.038834771098</v>
      </c>
      <c r="E4267">
        <v>0.54593954613699103</v>
      </c>
    </row>
    <row r="4268" spans="1:5" x14ac:dyDescent="0.3">
      <c r="A4268">
        <f t="shared" si="199"/>
        <v>59</v>
      </c>
      <c r="B4268">
        <f t="shared" si="200"/>
        <v>19</v>
      </c>
      <c r="C4268">
        <f t="shared" si="201"/>
        <v>4</v>
      </c>
      <c r="D4268">
        <v>86104.289529039495</v>
      </c>
      <c r="E4268">
        <v>0.546178773485967</v>
      </c>
    </row>
    <row r="4269" spans="1:5" x14ac:dyDescent="0.3">
      <c r="A4269">
        <f t="shared" si="199"/>
        <v>59</v>
      </c>
      <c r="B4269">
        <f t="shared" si="200"/>
        <v>19</v>
      </c>
      <c r="C4269">
        <f t="shared" si="201"/>
        <v>4</v>
      </c>
      <c r="D4269">
        <v>86104.289529039495</v>
      </c>
      <c r="E4269">
        <v>0.546178773485967</v>
      </c>
    </row>
    <row r="4270" spans="1:5" x14ac:dyDescent="0.3">
      <c r="A4270">
        <f t="shared" si="199"/>
        <v>59</v>
      </c>
      <c r="B4270">
        <f t="shared" si="200"/>
        <v>19</v>
      </c>
      <c r="C4270">
        <f t="shared" si="201"/>
        <v>12</v>
      </c>
      <c r="D4270">
        <v>86112.3733943025</v>
      </c>
      <c r="E4270">
        <v>0.54629768264092105</v>
      </c>
    </row>
    <row r="4271" spans="1:5" x14ac:dyDescent="0.3">
      <c r="A4271">
        <f t="shared" si="199"/>
        <v>59</v>
      </c>
      <c r="B4271">
        <f t="shared" si="200"/>
        <v>19</v>
      </c>
      <c r="C4271">
        <f t="shared" si="201"/>
        <v>12</v>
      </c>
      <c r="D4271">
        <v>86112.3733943025</v>
      </c>
      <c r="E4271">
        <v>0.54629768264092105</v>
      </c>
    </row>
    <row r="4272" spans="1:5" x14ac:dyDescent="0.3">
      <c r="A4272">
        <f t="shared" si="199"/>
        <v>59</v>
      </c>
      <c r="B4272">
        <f t="shared" si="200"/>
        <v>19</v>
      </c>
      <c r="C4272">
        <f t="shared" si="201"/>
        <v>17</v>
      </c>
      <c r="D4272">
        <v>86117.366095294696</v>
      </c>
      <c r="E4272">
        <v>0.54637109136942497</v>
      </c>
    </row>
    <row r="4273" spans="1:5" x14ac:dyDescent="0.3">
      <c r="A4273">
        <f t="shared" si="199"/>
        <v>59</v>
      </c>
      <c r="B4273">
        <f t="shared" si="200"/>
        <v>19</v>
      </c>
      <c r="C4273">
        <f t="shared" si="201"/>
        <v>26</v>
      </c>
      <c r="D4273">
        <v>86126.669399938502</v>
      </c>
      <c r="E4273">
        <v>0.54620641352078003</v>
      </c>
    </row>
    <row r="4274" spans="1:5" x14ac:dyDescent="0.3">
      <c r="A4274">
        <f t="shared" si="199"/>
        <v>59</v>
      </c>
      <c r="B4274">
        <f t="shared" si="200"/>
        <v>19</v>
      </c>
      <c r="C4274">
        <f t="shared" si="201"/>
        <v>30</v>
      </c>
      <c r="D4274">
        <v>86130.392492265601</v>
      </c>
      <c r="E4274">
        <v>0.54626114283529603</v>
      </c>
    </row>
    <row r="4275" spans="1:5" x14ac:dyDescent="0.3">
      <c r="A4275">
        <f t="shared" si="199"/>
        <v>59</v>
      </c>
      <c r="B4275">
        <f t="shared" si="200"/>
        <v>19</v>
      </c>
      <c r="C4275">
        <f t="shared" si="201"/>
        <v>33</v>
      </c>
      <c r="D4275">
        <v>86133.234370647697</v>
      </c>
      <c r="E4275">
        <v>0.54621085954738002</v>
      </c>
    </row>
    <row r="4276" spans="1:5" x14ac:dyDescent="0.3">
      <c r="A4276">
        <f t="shared" si="199"/>
        <v>59</v>
      </c>
      <c r="B4276">
        <f t="shared" si="200"/>
        <v>19</v>
      </c>
      <c r="C4276">
        <f t="shared" si="201"/>
        <v>43</v>
      </c>
      <c r="D4276">
        <v>86143.121523567199</v>
      </c>
      <c r="E4276">
        <v>0.54635613898817303</v>
      </c>
    </row>
    <row r="4277" spans="1:5" x14ac:dyDescent="0.3">
      <c r="A4277">
        <f t="shared" si="199"/>
        <v>59</v>
      </c>
      <c r="B4277">
        <f t="shared" si="200"/>
        <v>19</v>
      </c>
      <c r="C4277">
        <f t="shared" si="201"/>
        <v>43</v>
      </c>
      <c r="D4277">
        <v>86143.121523567199</v>
      </c>
      <c r="E4277">
        <v>0.54635613898817303</v>
      </c>
    </row>
    <row r="4278" spans="1:5" x14ac:dyDescent="0.3">
      <c r="A4278">
        <f t="shared" si="199"/>
        <v>59</v>
      </c>
      <c r="B4278">
        <f t="shared" si="200"/>
        <v>19</v>
      </c>
      <c r="C4278">
        <f t="shared" si="201"/>
        <v>59</v>
      </c>
      <c r="D4278">
        <v>86159.861202402899</v>
      </c>
      <c r="E4278">
        <v>0.54660189583767405</v>
      </c>
    </row>
    <row r="4279" spans="1:5" x14ac:dyDescent="0.3">
      <c r="A4279">
        <f t="shared" si="199"/>
        <v>59</v>
      </c>
      <c r="B4279">
        <f t="shared" si="200"/>
        <v>19</v>
      </c>
      <c r="C4279">
        <f t="shared" si="201"/>
        <v>59</v>
      </c>
      <c r="D4279">
        <v>86159.861202402899</v>
      </c>
      <c r="E4279">
        <v>0.54660189583767405</v>
      </c>
    </row>
    <row r="4280" spans="1:5" x14ac:dyDescent="0.3">
      <c r="A4280">
        <f t="shared" si="199"/>
        <v>59</v>
      </c>
      <c r="B4280">
        <f t="shared" si="200"/>
        <v>20</v>
      </c>
      <c r="C4280">
        <f t="shared" si="201"/>
        <v>3</v>
      </c>
      <c r="D4280">
        <v>86163.824244886593</v>
      </c>
      <c r="E4280">
        <v>0.54666003867250801</v>
      </c>
    </row>
    <row r="4281" spans="1:5" x14ac:dyDescent="0.3">
      <c r="A4281">
        <f t="shared" si="199"/>
        <v>59</v>
      </c>
      <c r="B4281">
        <f t="shared" si="200"/>
        <v>20</v>
      </c>
      <c r="C4281">
        <f t="shared" si="201"/>
        <v>26</v>
      </c>
      <c r="D4281">
        <v>86186.425467096196</v>
      </c>
      <c r="E4281">
        <v>0.54626053614932402</v>
      </c>
    </row>
    <row r="4282" spans="1:5" x14ac:dyDescent="0.3">
      <c r="A4282">
        <f t="shared" si="199"/>
        <v>59</v>
      </c>
      <c r="B4282">
        <f t="shared" si="200"/>
        <v>20</v>
      </c>
      <c r="C4282">
        <f t="shared" si="201"/>
        <v>33</v>
      </c>
      <c r="D4282">
        <v>86193.744473133702</v>
      </c>
      <c r="E4282">
        <v>0.54636789211065095</v>
      </c>
    </row>
    <row r="4283" spans="1:5" x14ac:dyDescent="0.3">
      <c r="A4283">
        <f t="shared" si="199"/>
        <v>59</v>
      </c>
      <c r="B4283">
        <f t="shared" si="200"/>
        <v>20</v>
      </c>
      <c r="C4283">
        <f t="shared" si="201"/>
        <v>33</v>
      </c>
      <c r="D4283">
        <v>86193.744473133702</v>
      </c>
      <c r="E4283">
        <v>0.54636789211065095</v>
      </c>
    </row>
    <row r="4284" spans="1:5" x14ac:dyDescent="0.3">
      <c r="A4284">
        <f t="shared" si="199"/>
        <v>59</v>
      </c>
      <c r="B4284">
        <f t="shared" si="200"/>
        <v>20</v>
      </c>
      <c r="C4284">
        <f t="shared" si="201"/>
        <v>42</v>
      </c>
      <c r="D4284">
        <v>86202.565300678805</v>
      </c>
      <c r="E4284">
        <v>0.54649720946212899</v>
      </c>
    </row>
    <row r="4285" spans="1:5" x14ac:dyDescent="0.3">
      <c r="A4285">
        <f t="shared" si="199"/>
        <v>59</v>
      </c>
      <c r="B4285">
        <f t="shared" si="200"/>
        <v>20</v>
      </c>
      <c r="C4285">
        <f t="shared" si="201"/>
        <v>42</v>
      </c>
      <c r="D4285">
        <v>86202.565300678805</v>
      </c>
      <c r="E4285">
        <v>0.54649720946212899</v>
      </c>
    </row>
    <row r="4286" spans="1:5" x14ac:dyDescent="0.3">
      <c r="A4286">
        <f t="shared" si="199"/>
        <v>59</v>
      </c>
      <c r="B4286">
        <f t="shared" si="200"/>
        <v>20</v>
      </c>
      <c r="C4286">
        <f t="shared" si="201"/>
        <v>52</v>
      </c>
      <c r="D4286">
        <v>86212.463405120594</v>
      </c>
      <c r="E4286">
        <v>0.54664223242610599</v>
      </c>
    </row>
    <row r="4287" spans="1:5" x14ac:dyDescent="0.3">
      <c r="A4287">
        <f t="shared" si="199"/>
        <v>59</v>
      </c>
      <c r="B4287">
        <f t="shared" si="200"/>
        <v>20</v>
      </c>
      <c r="C4287">
        <f t="shared" si="201"/>
        <v>52</v>
      </c>
      <c r="D4287">
        <v>86212.463405120594</v>
      </c>
      <c r="E4287">
        <v>0.54664223242610599</v>
      </c>
    </row>
    <row r="4288" spans="1:5" x14ac:dyDescent="0.3">
      <c r="A4288">
        <f t="shared" si="199"/>
        <v>59</v>
      </c>
      <c r="B4288">
        <f t="shared" si="200"/>
        <v>21</v>
      </c>
      <c r="C4288">
        <f t="shared" si="201"/>
        <v>0</v>
      </c>
      <c r="D4288">
        <v>86220</v>
      </c>
      <c r="E4288">
        <v>0.54675259333791504</v>
      </c>
    </row>
    <row r="4289" spans="1:5" x14ac:dyDescent="0.3">
      <c r="A4289">
        <f t="shared" si="199"/>
        <v>60</v>
      </c>
      <c r="B4289">
        <f t="shared" si="200"/>
        <v>9</v>
      </c>
      <c r="C4289">
        <f t="shared" si="201"/>
        <v>0</v>
      </c>
      <c r="D4289">
        <v>86940</v>
      </c>
      <c r="E4289">
        <v>0.54675259333791504</v>
      </c>
    </row>
    <row r="4290" spans="1:5" x14ac:dyDescent="0.3">
      <c r="A4290">
        <f t="shared" si="199"/>
        <v>60</v>
      </c>
      <c r="B4290">
        <f t="shared" si="200"/>
        <v>9</v>
      </c>
      <c r="C4290">
        <f t="shared" si="201"/>
        <v>6</v>
      </c>
      <c r="D4290">
        <v>86946.586644634299</v>
      </c>
      <c r="E4290">
        <v>0.54663629814927905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9</v>
      </c>
      <c r="C4291">
        <f t="shared" ref="C4291:C4354" si="204">INT(((((D4291/60/24)-A4291)*24)-B4291)*60)</f>
        <v>13</v>
      </c>
      <c r="D4291">
        <v>86953.268113100203</v>
      </c>
      <c r="E4291">
        <v>0.54673409652387805</v>
      </c>
    </row>
    <row r="4292" spans="1:5" x14ac:dyDescent="0.3">
      <c r="A4292">
        <f t="shared" si="202"/>
        <v>60</v>
      </c>
      <c r="B4292">
        <f t="shared" si="203"/>
        <v>9</v>
      </c>
      <c r="C4292">
        <f t="shared" si="204"/>
        <v>21</v>
      </c>
      <c r="D4292">
        <v>86961.518943988398</v>
      </c>
      <c r="E4292">
        <v>0.54658849325053904</v>
      </c>
    </row>
    <row r="4293" spans="1:5" x14ac:dyDescent="0.3">
      <c r="A4293">
        <f t="shared" si="202"/>
        <v>60</v>
      </c>
      <c r="B4293">
        <f t="shared" si="203"/>
        <v>9</v>
      </c>
      <c r="C4293">
        <f t="shared" si="204"/>
        <v>30</v>
      </c>
      <c r="D4293">
        <v>86970.346294435396</v>
      </c>
      <c r="E4293">
        <v>0.54671764386501498</v>
      </c>
    </row>
    <row r="4294" spans="1:5" x14ac:dyDescent="0.3">
      <c r="A4294">
        <f t="shared" si="202"/>
        <v>60</v>
      </c>
      <c r="B4294">
        <f t="shared" si="203"/>
        <v>9</v>
      </c>
      <c r="C4294">
        <f t="shared" si="204"/>
        <v>34</v>
      </c>
      <c r="D4294">
        <v>86974.830878202294</v>
      </c>
      <c r="E4294">
        <v>0.54663854031770398</v>
      </c>
    </row>
    <row r="4295" spans="1:5" x14ac:dyDescent="0.3">
      <c r="A4295">
        <f t="shared" si="202"/>
        <v>60</v>
      </c>
      <c r="B4295">
        <f t="shared" si="203"/>
        <v>9</v>
      </c>
      <c r="C4295">
        <f t="shared" si="204"/>
        <v>41</v>
      </c>
      <c r="D4295">
        <v>86981.401969817205</v>
      </c>
      <c r="E4295">
        <v>0.54673463531654098</v>
      </c>
    </row>
    <row r="4296" spans="1:5" x14ac:dyDescent="0.3">
      <c r="A4296">
        <f t="shared" si="202"/>
        <v>60</v>
      </c>
      <c r="B4296">
        <f t="shared" si="203"/>
        <v>9</v>
      </c>
      <c r="C4296">
        <f t="shared" si="204"/>
        <v>41</v>
      </c>
      <c r="D4296">
        <v>86981.878781514199</v>
      </c>
      <c r="E4296">
        <v>0.54672622648844704</v>
      </c>
    </row>
    <row r="4297" spans="1:5" x14ac:dyDescent="0.3">
      <c r="A4297">
        <f t="shared" si="202"/>
        <v>60</v>
      </c>
      <c r="B4297">
        <f t="shared" si="203"/>
        <v>9</v>
      </c>
      <c r="C4297">
        <f t="shared" si="204"/>
        <v>46</v>
      </c>
      <c r="D4297">
        <v>86986.334131905998</v>
      </c>
      <c r="E4297">
        <v>0.546791358131414</v>
      </c>
    </row>
    <row r="4298" spans="1:5" x14ac:dyDescent="0.3">
      <c r="A4298">
        <f t="shared" si="202"/>
        <v>60</v>
      </c>
      <c r="B4298">
        <f t="shared" si="203"/>
        <v>9</v>
      </c>
      <c r="C4298">
        <f t="shared" si="204"/>
        <v>48</v>
      </c>
      <c r="D4298">
        <v>86988.856450407693</v>
      </c>
      <c r="E4298">
        <v>0.54674688109752601</v>
      </c>
    </row>
    <row r="4299" spans="1:5" x14ac:dyDescent="0.3">
      <c r="A4299">
        <f t="shared" si="202"/>
        <v>60</v>
      </c>
      <c r="B4299">
        <f t="shared" si="203"/>
        <v>9</v>
      </c>
      <c r="C4299">
        <f t="shared" si="204"/>
        <v>55</v>
      </c>
      <c r="D4299">
        <v>86995.711607466204</v>
      </c>
      <c r="E4299">
        <v>0.54684706004413897</v>
      </c>
    </row>
    <row r="4300" spans="1:5" x14ac:dyDescent="0.3">
      <c r="A4300">
        <f t="shared" si="202"/>
        <v>60</v>
      </c>
      <c r="B4300">
        <f t="shared" si="203"/>
        <v>10</v>
      </c>
      <c r="C4300">
        <f t="shared" si="204"/>
        <v>2</v>
      </c>
      <c r="D4300">
        <v>87002.263842973596</v>
      </c>
      <c r="E4300">
        <v>0.54673156006831303</v>
      </c>
    </row>
    <row r="4301" spans="1:5" x14ac:dyDescent="0.3">
      <c r="A4301">
        <f t="shared" si="202"/>
        <v>60</v>
      </c>
      <c r="B4301">
        <f t="shared" si="203"/>
        <v>10</v>
      </c>
      <c r="C4301">
        <f t="shared" si="204"/>
        <v>10</v>
      </c>
      <c r="D4301">
        <v>87010.486451386198</v>
      </c>
      <c r="E4301">
        <v>0.54685166933225204</v>
      </c>
    </row>
    <row r="4302" spans="1:5" x14ac:dyDescent="0.3">
      <c r="A4302">
        <f t="shared" si="202"/>
        <v>60</v>
      </c>
      <c r="B4302">
        <f t="shared" si="203"/>
        <v>10</v>
      </c>
      <c r="C4302">
        <f t="shared" si="204"/>
        <v>15</v>
      </c>
      <c r="D4302">
        <v>87015.600402443597</v>
      </c>
      <c r="E4302">
        <v>0.54676156079120997</v>
      </c>
    </row>
    <row r="4303" spans="1:5" x14ac:dyDescent="0.3">
      <c r="A4303">
        <f t="shared" si="202"/>
        <v>60</v>
      </c>
      <c r="B4303">
        <f t="shared" si="203"/>
        <v>10</v>
      </c>
      <c r="C4303">
        <f t="shared" si="204"/>
        <v>22</v>
      </c>
      <c r="D4303">
        <v>87022.639172645198</v>
      </c>
      <c r="E4303">
        <v>0.54686433044305505</v>
      </c>
    </row>
    <row r="4304" spans="1:5" x14ac:dyDescent="0.3">
      <c r="A4304">
        <f t="shared" si="202"/>
        <v>60</v>
      </c>
      <c r="B4304">
        <f t="shared" si="203"/>
        <v>10</v>
      </c>
      <c r="C4304">
        <f t="shared" si="204"/>
        <v>31</v>
      </c>
      <c r="D4304">
        <v>87031.936944090907</v>
      </c>
      <c r="E4304">
        <v>0.54670058479442096</v>
      </c>
    </row>
    <row r="4305" spans="1:5" x14ac:dyDescent="0.3">
      <c r="A4305">
        <f t="shared" si="202"/>
        <v>60</v>
      </c>
      <c r="B4305">
        <f t="shared" si="203"/>
        <v>10</v>
      </c>
      <c r="C4305">
        <f t="shared" si="204"/>
        <v>39</v>
      </c>
      <c r="D4305">
        <v>87039.692776605894</v>
      </c>
      <c r="E4305">
        <v>0.54681377697467604</v>
      </c>
    </row>
    <row r="4306" spans="1:5" x14ac:dyDescent="0.3">
      <c r="A4306">
        <f t="shared" si="202"/>
        <v>60</v>
      </c>
      <c r="B4306">
        <f t="shared" si="203"/>
        <v>10</v>
      </c>
      <c r="C4306">
        <f t="shared" si="204"/>
        <v>43</v>
      </c>
      <c r="D4306">
        <v>87043.223994104104</v>
      </c>
      <c r="E4306">
        <v>0.546751616061247</v>
      </c>
    </row>
    <row r="4307" spans="1:5" x14ac:dyDescent="0.3">
      <c r="A4307">
        <f t="shared" si="202"/>
        <v>60</v>
      </c>
      <c r="B4307">
        <f t="shared" si="203"/>
        <v>10</v>
      </c>
      <c r="C4307">
        <f t="shared" si="204"/>
        <v>49</v>
      </c>
      <c r="D4307">
        <v>87049.969452596197</v>
      </c>
      <c r="E4307">
        <v>0.54685001873799</v>
      </c>
    </row>
    <row r="4308" spans="1:5" x14ac:dyDescent="0.3">
      <c r="A4308">
        <f t="shared" si="202"/>
        <v>60</v>
      </c>
      <c r="B4308">
        <f t="shared" si="203"/>
        <v>10</v>
      </c>
      <c r="C4308">
        <f t="shared" si="204"/>
        <v>58</v>
      </c>
      <c r="D4308">
        <v>87058.4331768681</v>
      </c>
      <c r="E4308">
        <v>0.54670109270461098</v>
      </c>
    </row>
    <row r="4309" spans="1:5" x14ac:dyDescent="0.3">
      <c r="A4309">
        <f t="shared" si="202"/>
        <v>60</v>
      </c>
      <c r="B4309">
        <f t="shared" si="203"/>
        <v>11</v>
      </c>
      <c r="C4309">
        <f t="shared" si="204"/>
        <v>7</v>
      </c>
      <c r="D4309">
        <v>87067.426609812494</v>
      </c>
      <c r="E4309">
        <v>0.546832229751679</v>
      </c>
    </row>
    <row r="4310" spans="1:5" x14ac:dyDescent="0.3">
      <c r="A4310">
        <f t="shared" si="202"/>
        <v>60</v>
      </c>
      <c r="B4310">
        <f t="shared" si="203"/>
        <v>11</v>
      </c>
      <c r="C4310">
        <f t="shared" si="204"/>
        <v>15</v>
      </c>
      <c r="D4310">
        <v>87075.069012148306</v>
      </c>
      <c r="E4310">
        <v>0.54669783185378995</v>
      </c>
    </row>
    <row r="4311" spans="1:5" x14ac:dyDescent="0.3">
      <c r="A4311">
        <f t="shared" si="202"/>
        <v>60</v>
      </c>
      <c r="B4311">
        <f t="shared" si="203"/>
        <v>11</v>
      </c>
      <c r="C4311">
        <f t="shared" si="204"/>
        <v>22</v>
      </c>
      <c r="D4311">
        <v>87082.077087914804</v>
      </c>
      <c r="E4311">
        <v>0.54679997216842302</v>
      </c>
    </row>
    <row r="4312" spans="1:5" x14ac:dyDescent="0.3">
      <c r="A4312">
        <f t="shared" si="202"/>
        <v>60</v>
      </c>
      <c r="B4312">
        <f t="shared" si="203"/>
        <v>11</v>
      </c>
      <c r="C4312">
        <f t="shared" si="204"/>
        <v>28</v>
      </c>
      <c r="D4312">
        <v>87088.206445447795</v>
      </c>
      <c r="E4312">
        <v>0.54669223427828195</v>
      </c>
    </row>
    <row r="4313" spans="1:5" x14ac:dyDescent="0.3">
      <c r="A4313">
        <f t="shared" si="202"/>
        <v>60</v>
      </c>
      <c r="B4313">
        <f t="shared" si="203"/>
        <v>11</v>
      </c>
      <c r="C4313">
        <f t="shared" si="204"/>
        <v>36</v>
      </c>
      <c r="D4313">
        <v>87096.387811145905</v>
      </c>
      <c r="E4313">
        <v>0.54681142152545503</v>
      </c>
    </row>
    <row r="4314" spans="1:5" x14ac:dyDescent="0.3">
      <c r="A4314">
        <f t="shared" si="202"/>
        <v>60</v>
      </c>
      <c r="B4314">
        <f t="shared" si="203"/>
        <v>11</v>
      </c>
      <c r="C4314">
        <f t="shared" si="204"/>
        <v>36</v>
      </c>
      <c r="D4314">
        <v>87096.387811145905</v>
      </c>
      <c r="E4314">
        <v>0.54681142152545503</v>
      </c>
    </row>
    <row r="4315" spans="1:5" x14ac:dyDescent="0.3">
      <c r="A4315">
        <f t="shared" si="202"/>
        <v>60</v>
      </c>
      <c r="B4315">
        <f t="shared" si="203"/>
        <v>11</v>
      </c>
      <c r="C4315">
        <f t="shared" si="204"/>
        <v>40</v>
      </c>
      <c r="D4315">
        <v>87100.737690960494</v>
      </c>
      <c r="E4315">
        <v>0.54687476564889004</v>
      </c>
    </row>
    <row r="4316" spans="1:5" x14ac:dyDescent="0.3">
      <c r="A4316">
        <f t="shared" si="202"/>
        <v>60</v>
      </c>
      <c r="B4316">
        <f t="shared" si="203"/>
        <v>11</v>
      </c>
      <c r="C4316">
        <f t="shared" si="204"/>
        <v>43</v>
      </c>
      <c r="D4316">
        <v>87103.252108125002</v>
      </c>
      <c r="E4316">
        <v>0.54683058417027097</v>
      </c>
    </row>
    <row r="4317" spans="1:5" x14ac:dyDescent="0.3">
      <c r="A4317">
        <f t="shared" si="202"/>
        <v>60</v>
      </c>
      <c r="B4317">
        <f t="shared" si="203"/>
        <v>11</v>
      </c>
      <c r="C4317">
        <f t="shared" si="204"/>
        <v>51</v>
      </c>
      <c r="D4317">
        <v>87111.063224708196</v>
      </c>
      <c r="E4317">
        <v>0.54694428922150595</v>
      </c>
    </row>
    <row r="4318" spans="1:5" x14ac:dyDescent="0.3">
      <c r="A4318">
        <f t="shared" si="202"/>
        <v>60</v>
      </c>
      <c r="B4318">
        <f t="shared" si="203"/>
        <v>11</v>
      </c>
      <c r="C4318">
        <f t="shared" si="204"/>
        <v>52</v>
      </c>
      <c r="D4318">
        <v>87112.942947882606</v>
      </c>
      <c r="E4318">
        <v>0.54691126619964403</v>
      </c>
    </row>
    <row r="4319" spans="1:5" x14ac:dyDescent="0.3">
      <c r="A4319">
        <f t="shared" si="202"/>
        <v>60</v>
      </c>
      <c r="B4319">
        <f t="shared" si="203"/>
        <v>11</v>
      </c>
      <c r="C4319">
        <f t="shared" si="204"/>
        <v>56</v>
      </c>
      <c r="D4319">
        <v>87116.586490741407</v>
      </c>
      <c r="E4319">
        <v>0.54696428576300904</v>
      </c>
    </row>
    <row r="4320" spans="1:5" x14ac:dyDescent="0.3">
      <c r="A4320">
        <f t="shared" si="202"/>
        <v>60</v>
      </c>
      <c r="B4320">
        <f t="shared" si="203"/>
        <v>12</v>
      </c>
      <c r="C4320">
        <f t="shared" si="204"/>
        <v>16</v>
      </c>
      <c r="D4320">
        <v>87136.569299324095</v>
      </c>
      <c r="E4320">
        <v>0.54661348068819604</v>
      </c>
    </row>
    <row r="4321" spans="1:5" x14ac:dyDescent="0.3">
      <c r="A4321">
        <f t="shared" si="202"/>
        <v>60</v>
      </c>
      <c r="B4321">
        <f t="shared" si="203"/>
        <v>12</v>
      </c>
      <c r="C4321">
        <f t="shared" si="204"/>
        <v>28</v>
      </c>
      <c r="D4321">
        <v>87148.025530760598</v>
      </c>
      <c r="E4321">
        <v>0.54678012906604301</v>
      </c>
    </row>
    <row r="4322" spans="1:5" x14ac:dyDescent="0.3">
      <c r="A4322">
        <f t="shared" si="202"/>
        <v>60</v>
      </c>
      <c r="B4322">
        <f t="shared" si="203"/>
        <v>12</v>
      </c>
      <c r="C4322">
        <f t="shared" si="204"/>
        <v>28</v>
      </c>
      <c r="D4322">
        <v>87148.025530760598</v>
      </c>
      <c r="E4322">
        <v>0.54678012906604301</v>
      </c>
    </row>
    <row r="4323" spans="1:5" x14ac:dyDescent="0.3">
      <c r="A4323">
        <f t="shared" si="202"/>
        <v>60</v>
      </c>
      <c r="B4323">
        <f t="shared" si="203"/>
        <v>12</v>
      </c>
      <c r="C4323">
        <f t="shared" si="204"/>
        <v>36</v>
      </c>
      <c r="D4323">
        <v>87156.768562949699</v>
      </c>
      <c r="E4323">
        <v>0.54690722741853304</v>
      </c>
    </row>
    <row r="4324" spans="1:5" x14ac:dyDescent="0.3">
      <c r="A4324">
        <f t="shared" si="202"/>
        <v>60</v>
      </c>
      <c r="B4324">
        <f t="shared" si="203"/>
        <v>12</v>
      </c>
      <c r="C4324">
        <f t="shared" si="204"/>
        <v>36</v>
      </c>
      <c r="D4324">
        <v>87156.768562949699</v>
      </c>
      <c r="E4324">
        <v>0.54690722741853304</v>
      </c>
    </row>
    <row r="4325" spans="1:5" x14ac:dyDescent="0.3">
      <c r="A4325">
        <f t="shared" si="202"/>
        <v>60</v>
      </c>
      <c r="B4325">
        <f t="shared" si="203"/>
        <v>12</v>
      </c>
      <c r="C4325">
        <f t="shared" si="204"/>
        <v>53</v>
      </c>
      <c r="D4325">
        <v>87173.674379131902</v>
      </c>
      <c r="E4325">
        <v>0.54715278691991398</v>
      </c>
    </row>
    <row r="4326" spans="1:5" x14ac:dyDescent="0.3">
      <c r="A4326">
        <f t="shared" si="202"/>
        <v>60</v>
      </c>
      <c r="B4326">
        <f t="shared" si="203"/>
        <v>12</v>
      </c>
      <c r="C4326">
        <f t="shared" si="204"/>
        <v>53</v>
      </c>
      <c r="D4326">
        <v>87173.674379131902</v>
      </c>
      <c r="E4326">
        <v>0.54715278691991398</v>
      </c>
    </row>
    <row r="4327" spans="1:5" x14ac:dyDescent="0.3">
      <c r="A4327">
        <f t="shared" si="202"/>
        <v>60</v>
      </c>
      <c r="B4327">
        <f t="shared" si="203"/>
        <v>12</v>
      </c>
      <c r="C4327">
        <f t="shared" si="204"/>
        <v>56</v>
      </c>
      <c r="D4327">
        <v>87176.781000072297</v>
      </c>
      <c r="E4327">
        <v>0.54719788210569398</v>
      </c>
    </row>
    <row r="4328" spans="1:5" x14ac:dyDescent="0.3">
      <c r="A4328">
        <f t="shared" si="202"/>
        <v>60</v>
      </c>
      <c r="B4328">
        <f t="shared" si="203"/>
        <v>12</v>
      </c>
      <c r="C4328">
        <f t="shared" si="204"/>
        <v>56</v>
      </c>
      <c r="D4328">
        <v>87176.781000072297</v>
      </c>
      <c r="E4328">
        <v>0.54719788210569398</v>
      </c>
    </row>
    <row r="4329" spans="1:5" x14ac:dyDescent="0.3">
      <c r="A4329">
        <f t="shared" si="202"/>
        <v>60</v>
      </c>
      <c r="B4329">
        <f t="shared" si="203"/>
        <v>13</v>
      </c>
      <c r="C4329">
        <f t="shared" si="204"/>
        <v>3</v>
      </c>
      <c r="D4329">
        <v>87183.223354130707</v>
      </c>
      <c r="E4329">
        <v>0.54729136961269798</v>
      </c>
    </row>
    <row r="4330" spans="1:5" x14ac:dyDescent="0.3">
      <c r="A4330">
        <f t="shared" si="202"/>
        <v>60</v>
      </c>
      <c r="B4330">
        <f t="shared" si="203"/>
        <v>13</v>
      </c>
      <c r="C4330">
        <f t="shared" si="204"/>
        <v>14</v>
      </c>
      <c r="D4330">
        <v>87194.190978342594</v>
      </c>
      <c r="E4330">
        <v>0.54709906970396405</v>
      </c>
    </row>
    <row r="4331" spans="1:5" x14ac:dyDescent="0.3">
      <c r="A4331">
        <f t="shared" si="202"/>
        <v>60</v>
      </c>
      <c r="B4331">
        <f t="shared" si="203"/>
        <v>13</v>
      </c>
      <c r="C4331">
        <f t="shared" si="204"/>
        <v>25</v>
      </c>
      <c r="D4331">
        <v>87205.665995970994</v>
      </c>
      <c r="E4331">
        <v>0.54726550478207403</v>
      </c>
    </row>
    <row r="4332" spans="1:5" x14ac:dyDescent="0.3">
      <c r="A4332">
        <f t="shared" si="202"/>
        <v>60</v>
      </c>
      <c r="B4332">
        <f t="shared" si="203"/>
        <v>13</v>
      </c>
      <c r="C4332">
        <f t="shared" si="204"/>
        <v>25</v>
      </c>
      <c r="D4332">
        <v>87205.665995970994</v>
      </c>
      <c r="E4332">
        <v>0.54726550478207403</v>
      </c>
    </row>
    <row r="4333" spans="1:5" x14ac:dyDescent="0.3">
      <c r="A4333">
        <f t="shared" si="202"/>
        <v>60</v>
      </c>
      <c r="B4333">
        <f t="shared" si="203"/>
        <v>13</v>
      </c>
      <c r="C4333">
        <f t="shared" si="204"/>
        <v>31</v>
      </c>
      <c r="D4333">
        <v>87211.638539610401</v>
      </c>
      <c r="E4333">
        <v>0.54735208290144799</v>
      </c>
    </row>
    <row r="4334" spans="1:5" x14ac:dyDescent="0.3">
      <c r="A4334">
        <f t="shared" si="202"/>
        <v>60</v>
      </c>
      <c r="B4334">
        <f t="shared" si="203"/>
        <v>13</v>
      </c>
      <c r="C4334">
        <f t="shared" si="204"/>
        <v>37</v>
      </c>
      <c r="D4334">
        <v>87217.633406290493</v>
      </c>
      <c r="E4334">
        <v>0.54724703964412402</v>
      </c>
    </row>
    <row r="4335" spans="1:5" x14ac:dyDescent="0.3">
      <c r="A4335">
        <f t="shared" si="202"/>
        <v>60</v>
      </c>
      <c r="B4335">
        <f t="shared" si="203"/>
        <v>13</v>
      </c>
      <c r="C4335">
        <f t="shared" si="204"/>
        <v>44</v>
      </c>
      <c r="D4335">
        <v>87224.1250079171</v>
      </c>
      <c r="E4335">
        <v>0.54734110826832605</v>
      </c>
    </row>
    <row r="4336" spans="1:5" x14ac:dyDescent="0.3">
      <c r="A4336">
        <f t="shared" si="202"/>
        <v>60</v>
      </c>
      <c r="B4336">
        <f t="shared" si="203"/>
        <v>13</v>
      </c>
      <c r="C4336">
        <f t="shared" si="204"/>
        <v>44</v>
      </c>
      <c r="D4336">
        <v>87224.1250079171</v>
      </c>
      <c r="E4336">
        <v>0.54734110826832605</v>
      </c>
    </row>
    <row r="4337" spans="1:5" x14ac:dyDescent="0.3">
      <c r="A4337">
        <f t="shared" si="202"/>
        <v>60</v>
      </c>
      <c r="B4337">
        <f t="shared" si="203"/>
        <v>13</v>
      </c>
      <c r="C4337">
        <f t="shared" si="204"/>
        <v>51</v>
      </c>
      <c r="D4337">
        <v>87231.603358868699</v>
      </c>
      <c r="E4337">
        <v>0.54744942725647106</v>
      </c>
    </row>
    <row r="4338" spans="1:5" x14ac:dyDescent="0.3">
      <c r="A4338">
        <f t="shared" si="202"/>
        <v>60</v>
      </c>
      <c r="B4338">
        <f t="shared" si="203"/>
        <v>13</v>
      </c>
      <c r="C4338">
        <f t="shared" si="204"/>
        <v>51</v>
      </c>
      <c r="D4338">
        <v>87231.603358868699</v>
      </c>
      <c r="E4338">
        <v>0.54744942725647106</v>
      </c>
    </row>
    <row r="4339" spans="1:5" x14ac:dyDescent="0.3">
      <c r="A4339">
        <f t="shared" si="202"/>
        <v>60</v>
      </c>
      <c r="B4339">
        <f t="shared" si="203"/>
        <v>14</v>
      </c>
      <c r="C4339">
        <f t="shared" si="204"/>
        <v>7</v>
      </c>
      <c r="D4339">
        <v>87247.672732884501</v>
      </c>
      <c r="E4339">
        <v>0.54768200626791796</v>
      </c>
    </row>
    <row r="4340" spans="1:5" x14ac:dyDescent="0.3">
      <c r="A4340">
        <f t="shared" si="202"/>
        <v>60</v>
      </c>
      <c r="B4340">
        <f t="shared" si="203"/>
        <v>14</v>
      </c>
      <c r="C4340">
        <f t="shared" si="204"/>
        <v>7</v>
      </c>
      <c r="D4340">
        <v>87247.672732884501</v>
      </c>
      <c r="E4340">
        <v>0.54768200626791796</v>
      </c>
    </row>
    <row r="4341" spans="1:5" x14ac:dyDescent="0.3">
      <c r="A4341">
        <f t="shared" si="202"/>
        <v>60</v>
      </c>
      <c r="B4341">
        <f t="shared" si="203"/>
        <v>14</v>
      </c>
      <c r="C4341">
        <f t="shared" si="204"/>
        <v>18</v>
      </c>
      <c r="D4341">
        <v>87258.209231381697</v>
      </c>
      <c r="E4341">
        <v>0.54783437585615002</v>
      </c>
    </row>
    <row r="4342" spans="1:5" x14ac:dyDescent="0.3">
      <c r="A4342">
        <f t="shared" si="202"/>
        <v>60</v>
      </c>
      <c r="B4342">
        <f t="shared" si="203"/>
        <v>14</v>
      </c>
      <c r="C4342">
        <f t="shared" si="204"/>
        <v>18</v>
      </c>
      <c r="D4342">
        <v>87258.209231381697</v>
      </c>
      <c r="E4342">
        <v>0.54783437585615002</v>
      </c>
    </row>
    <row r="4343" spans="1:5" x14ac:dyDescent="0.3">
      <c r="A4343">
        <f t="shared" si="202"/>
        <v>60</v>
      </c>
      <c r="B4343">
        <f t="shared" si="203"/>
        <v>14</v>
      </c>
      <c r="C4343">
        <f t="shared" si="204"/>
        <v>20</v>
      </c>
      <c r="D4343">
        <v>87260.813164631807</v>
      </c>
      <c r="E4343">
        <v>0.54787201583363598</v>
      </c>
    </row>
    <row r="4344" spans="1:5" x14ac:dyDescent="0.3">
      <c r="A4344">
        <f t="shared" si="202"/>
        <v>60</v>
      </c>
      <c r="B4344">
        <f t="shared" si="203"/>
        <v>14</v>
      </c>
      <c r="C4344">
        <f t="shared" si="204"/>
        <v>20</v>
      </c>
      <c r="D4344">
        <v>87260.813164631807</v>
      </c>
      <c r="E4344">
        <v>0.54787201583363598</v>
      </c>
    </row>
    <row r="4345" spans="1:5" x14ac:dyDescent="0.3">
      <c r="A4345">
        <f t="shared" si="202"/>
        <v>60</v>
      </c>
      <c r="B4345">
        <f t="shared" si="203"/>
        <v>14</v>
      </c>
      <c r="C4345">
        <f t="shared" si="204"/>
        <v>31</v>
      </c>
      <c r="D4345">
        <v>87271.448676780507</v>
      </c>
      <c r="E4345">
        <v>0.54802568761528003</v>
      </c>
    </row>
    <row r="4346" spans="1:5" x14ac:dyDescent="0.3">
      <c r="A4346">
        <f t="shared" si="202"/>
        <v>60</v>
      </c>
      <c r="B4346">
        <f t="shared" si="203"/>
        <v>14</v>
      </c>
      <c r="C4346">
        <f t="shared" si="204"/>
        <v>31</v>
      </c>
      <c r="D4346">
        <v>87271.448676780507</v>
      </c>
      <c r="E4346">
        <v>0.54802568761528003</v>
      </c>
    </row>
    <row r="4347" spans="1:5" x14ac:dyDescent="0.3">
      <c r="A4347">
        <f t="shared" si="202"/>
        <v>60</v>
      </c>
      <c r="B4347">
        <f t="shared" si="203"/>
        <v>14</v>
      </c>
      <c r="C4347">
        <f t="shared" si="204"/>
        <v>45</v>
      </c>
      <c r="D4347">
        <v>87285.592272249007</v>
      </c>
      <c r="E4347">
        <v>0.54822988569532005</v>
      </c>
    </row>
    <row r="4348" spans="1:5" x14ac:dyDescent="0.3">
      <c r="A4348">
        <f t="shared" si="202"/>
        <v>60</v>
      </c>
      <c r="B4348">
        <f t="shared" si="203"/>
        <v>14</v>
      </c>
      <c r="C4348">
        <f t="shared" si="204"/>
        <v>45</v>
      </c>
      <c r="D4348">
        <v>87285.592272249007</v>
      </c>
      <c r="E4348">
        <v>0.54822988569532005</v>
      </c>
    </row>
    <row r="4349" spans="1:5" x14ac:dyDescent="0.3">
      <c r="A4349">
        <f t="shared" si="202"/>
        <v>60</v>
      </c>
      <c r="B4349">
        <f t="shared" si="203"/>
        <v>14</v>
      </c>
      <c r="C4349">
        <f t="shared" si="204"/>
        <v>50</v>
      </c>
      <c r="D4349">
        <v>87290.717148195195</v>
      </c>
      <c r="E4349">
        <v>0.54830383052964204</v>
      </c>
    </row>
    <row r="4350" spans="1:5" x14ac:dyDescent="0.3">
      <c r="A4350">
        <f t="shared" si="202"/>
        <v>60</v>
      </c>
      <c r="B4350">
        <f t="shared" si="203"/>
        <v>14</v>
      </c>
      <c r="C4350">
        <f t="shared" si="204"/>
        <v>50</v>
      </c>
      <c r="D4350">
        <v>87290.717148195195</v>
      </c>
      <c r="E4350">
        <v>0.54830383052964204</v>
      </c>
    </row>
    <row r="4351" spans="1:5" x14ac:dyDescent="0.3">
      <c r="A4351">
        <f t="shared" si="202"/>
        <v>60</v>
      </c>
      <c r="B4351">
        <f t="shared" si="203"/>
        <v>14</v>
      </c>
      <c r="C4351">
        <f t="shared" si="204"/>
        <v>54</v>
      </c>
      <c r="D4351">
        <v>87294.237436603202</v>
      </c>
      <c r="E4351">
        <v>0.54835460937401104</v>
      </c>
    </row>
    <row r="4352" spans="1:5" x14ac:dyDescent="0.3">
      <c r="A4352">
        <f t="shared" si="202"/>
        <v>60</v>
      </c>
      <c r="B4352">
        <f t="shared" si="203"/>
        <v>15</v>
      </c>
      <c r="C4352">
        <f t="shared" si="204"/>
        <v>14</v>
      </c>
      <c r="D4352">
        <v>87314.936590050303</v>
      </c>
      <c r="E4352">
        <v>0.54799237866803197</v>
      </c>
    </row>
    <row r="4353" spans="1:5" x14ac:dyDescent="0.3">
      <c r="A4353">
        <f t="shared" si="202"/>
        <v>60</v>
      </c>
      <c r="B4353">
        <f t="shared" si="203"/>
        <v>15</v>
      </c>
      <c r="C4353">
        <f t="shared" si="204"/>
        <v>25</v>
      </c>
      <c r="D4353">
        <v>87325.650045286093</v>
      </c>
      <c r="E4353">
        <v>0.54814686783671696</v>
      </c>
    </row>
    <row r="4354" spans="1:5" x14ac:dyDescent="0.3">
      <c r="A4354">
        <f t="shared" si="202"/>
        <v>60</v>
      </c>
      <c r="B4354">
        <f t="shared" si="203"/>
        <v>15</v>
      </c>
      <c r="C4354">
        <f t="shared" si="204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15</v>
      </c>
      <c r="C4355">
        <f t="shared" ref="C4355:C4418" si="207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205"/>
        <v>60</v>
      </c>
      <c r="B4356">
        <f t="shared" si="206"/>
        <v>15</v>
      </c>
      <c r="C4356">
        <f t="shared" si="207"/>
        <v>39</v>
      </c>
      <c r="D4356">
        <v>87339.456727998302</v>
      </c>
      <c r="E4356">
        <v>0.54805108941494296</v>
      </c>
    </row>
    <row r="4357" spans="1:5" x14ac:dyDescent="0.3">
      <c r="A4357">
        <f t="shared" si="205"/>
        <v>60</v>
      </c>
      <c r="B4357">
        <f t="shared" si="206"/>
        <v>15</v>
      </c>
      <c r="C4357">
        <f t="shared" si="207"/>
        <v>48</v>
      </c>
      <c r="D4357">
        <v>87348.796584068303</v>
      </c>
      <c r="E4357">
        <v>0.54818565427670196</v>
      </c>
    </row>
    <row r="4358" spans="1:5" x14ac:dyDescent="0.3">
      <c r="A4358">
        <f t="shared" si="205"/>
        <v>60</v>
      </c>
      <c r="B4358">
        <f t="shared" si="206"/>
        <v>15</v>
      </c>
      <c r="C4358">
        <f t="shared" si="207"/>
        <v>48</v>
      </c>
      <c r="D4358">
        <v>87348.796584068303</v>
      </c>
      <c r="E4358">
        <v>0.54818565427670196</v>
      </c>
    </row>
    <row r="4359" spans="1:5" x14ac:dyDescent="0.3">
      <c r="A4359">
        <f t="shared" si="205"/>
        <v>60</v>
      </c>
      <c r="B4359">
        <f t="shared" si="206"/>
        <v>15</v>
      </c>
      <c r="C4359">
        <f t="shared" si="207"/>
        <v>53</v>
      </c>
      <c r="D4359">
        <v>87353.932500332507</v>
      </c>
      <c r="E4359">
        <v>0.54825961633570097</v>
      </c>
    </row>
    <row r="4360" spans="1:5" x14ac:dyDescent="0.3">
      <c r="A4360">
        <f t="shared" si="205"/>
        <v>60</v>
      </c>
      <c r="B4360">
        <f t="shared" si="206"/>
        <v>16</v>
      </c>
      <c r="C4360">
        <f t="shared" si="207"/>
        <v>3</v>
      </c>
      <c r="D4360">
        <v>87363.981814883795</v>
      </c>
      <c r="E4360">
        <v>0.54808406074900595</v>
      </c>
    </row>
    <row r="4361" spans="1:5" x14ac:dyDescent="0.3">
      <c r="A4361">
        <f t="shared" si="205"/>
        <v>60</v>
      </c>
      <c r="B4361">
        <f t="shared" si="206"/>
        <v>16</v>
      </c>
      <c r="C4361">
        <f t="shared" si="207"/>
        <v>9</v>
      </c>
      <c r="D4361">
        <v>87369.9250069423</v>
      </c>
      <c r="E4361">
        <v>0.54816962397417002</v>
      </c>
    </row>
    <row r="4362" spans="1:5" x14ac:dyDescent="0.3">
      <c r="A4362">
        <f t="shared" si="205"/>
        <v>60</v>
      </c>
      <c r="B4362">
        <f t="shared" si="206"/>
        <v>16</v>
      </c>
      <c r="C4362">
        <f t="shared" si="207"/>
        <v>19</v>
      </c>
      <c r="D4362">
        <v>87379.888018463898</v>
      </c>
      <c r="E4362">
        <v>0.54799569277173299</v>
      </c>
    </row>
    <row r="4363" spans="1:5" x14ac:dyDescent="0.3">
      <c r="A4363">
        <f t="shared" si="205"/>
        <v>60</v>
      </c>
      <c r="B4363">
        <f t="shared" si="206"/>
        <v>16</v>
      </c>
      <c r="C4363">
        <f t="shared" si="207"/>
        <v>23</v>
      </c>
      <c r="D4363">
        <v>87383.957454739095</v>
      </c>
      <c r="E4363">
        <v>0.54805426509425004</v>
      </c>
    </row>
    <row r="4364" spans="1:5" x14ac:dyDescent="0.3">
      <c r="A4364">
        <f t="shared" si="205"/>
        <v>60</v>
      </c>
      <c r="B4364">
        <f t="shared" si="206"/>
        <v>16</v>
      </c>
      <c r="C4364">
        <f t="shared" si="207"/>
        <v>35</v>
      </c>
      <c r="D4364">
        <v>87395.181585032202</v>
      </c>
      <c r="E4364">
        <v>0.54785845427385205</v>
      </c>
    </row>
    <row r="4365" spans="1:5" x14ac:dyDescent="0.3">
      <c r="A4365">
        <f t="shared" si="205"/>
        <v>60</v>
      </c>
      <c r="B4365">
        <f t="shared" si="206"/>
        <v>16</v>
      </c>
      <c r="C4365">
        <f t="shared" si="207"/>
        <v>41</v>
      </c>
      <c r="D4365">
        <v>87401.220122203202</v>
      </c>
      <c r="E4365">
        <v>0.54794534693810204</v>
      </c>
    </row>
    <row r="4366" spans="1:5" x14ac:dyDescent="0.3">
      <c r="A4366">
        <f t="shared" si="205"/>
        <v>60</v>
      </c>
      <c r="B4366">
        <f t="shared" si="206"/>
        <v>16</v>
      </c>
      <c r="C4366">
        <f t="shared" si="207"/>
        <v>41</v>
      </c>
      <c r="D4366">
        <v>87401.220122203202</v>
      </c>
      <c r="E4366">
        <v>0.54794534693810204</v>
      </c>
    </row>
    <row r="4367" spans="1:5" x14ac:dyDescent="0.3">
      <c r="A4367">
        <f t="shared" si="205"/>
        <v>60</v>
      </c>
      <c r="B4367">
        <f t="shared" si="206"/>
        <v>16</v>
      </c>
      <c r="C4367">
        <f t="shared" si="207"/>
        <v>57</v>
      </c>
      <c r="D4367">
        <v>87417.866122542095</v>
      </c>
      <c r="E4367">
        <v>0.548184704847407</v>
      </c>
    </row>
    <row r="4368" spans="1:5" x14ac:dyDescent="0.3">
      <c r="A4368">
        <f t="shared" si="205"/>
        <v>60</v>
      </c>
      <c r="B4368">
        <f t="shared" si="206"/>
        <v>16</v>
      </c>
      <c r="C4368">
        <f t="shared" si="207"/>
        <v>57</v>
      </c>
      <c r="D4368">
        <v>87417.866122542095</v>
      </c>
      <c r="E4368">
        <v>0.548184704847407</v>
      </c>
    </row>
    <row r="4369" spans="1:5" x14ac:dyDescent="0.3">
      <c r="A4369">
        <f t="shared" si="205"/>
        <v>60</v>
      </c>
      <c r="B4369">
        <f t="shared" si="206"/>
        <v>17</v>
      </c>
      <c r="C4369">
        <f t="shared" si="207"/>
        <v>5</v>
      </c>
      <c r="D4369">
        <v>87425.523764026497</v>
      </c>
      <c r="E4369">
        <v>0.54829473130374495</v>
      </c>
    </row>
    <row r="4370" spans="1:5" x14ac:dyDescent="0.3">
      <c r="A4370">
        <f t="shared" si="205"/>
        <v>60</v>
      </c>
      <c r="B4370">
        <f t="shared" si="206"/>
        <v>17</v>
      </c>
      <c r="C4370">
        <f t="shared" si="207"/>
        <v>5</v>
      </c>
      <c r="D4370">
        <v>87425.523764026497</v>
      </c>
      <c r="E4370">
        <v>0.54829473130374495</v>
      </c>
    </row>
    <row r="4371" spans="1:5" x14ac:dyDescent="0.3">
      <c r="A4371">
        <f t="shared" si="205"/>
        <v>60</v>
      </c>
      <c r="B4371">
        <f t="shared" si="206"/>
        <v>17</v>
      </c>
      <c r="C4371">
        <f t="shared" si="207"/>
        <v>11</v>
      </c>
      <c r="D4371">
        <v>87431.896244549396</v>
      </c>
      <c r="E4371">
        <v>0.54838625147805997</v>
      </c>
    </row>
    <row r="4372" spans="1:5" x14ac:dyDescent="0.3">
      <c r="A4372">
        <f t="shared" si="205"/>
        <v>60</v>
      </c>
      <c r="B4372">
        <f t="shared" si="206"/>
        <v>17</v>
      </c>
      <c r="C4372">
        <f t="shared" si="207"/>
        <v>16</v>
      </c>
      <c r="D4372">
        <v>87436.463571960296</v>
      </c>
      <c r="E4372">
        <v>0.54830662842849498</v>
      </c>
    </row>
    <row r="4373" spans="1:5" x14ac:dyDescent="0.3">
      <c r="A4373">
        <f t="shared" si="205"/>
        <v>60</v>
      </c>
      <c r="B4373">
        <f t="shared" si="206"/>
        <v>17</v>
      </c>
      <c r="C4373">
        <f t="shared" si="207"/>
        <v>20</v>
      </c>
      <c r="D4373">
        <v>87440.918530728595</v>
      </c>
      <c r="E4373">
        <v>0.54837058954089202</v>
      </c>
    </row>
    <row r="4374" spans="1:5" x14ac:dyDescent="0.3">
      <c r="A4374">
        <f t="shared" si="205"/>
        <v>60</v>
      </c>
      <c r="B4374">
        <f t="shared" si="206"/>
        <v>17</v>
      </c>
      <c r="C4374">
        <f t="shared" si="207"/>
        <v>49</v>
      </c>
      <c r="D4374">
        <v>87469.808634077199</v>
      </c>
      <c r="E4374">
        <v>0.54786749080221098</v>
      </c>
    </row>
    <row r="4375" spans="1:5" x14ac:dyDescent="0.3">
      <c r="A4375">
        <f t="shared" si="205"/>
        <v>60</v>
      </c>
      <c r="B4375">
        <f t="shared" si="206"/>
        <v>17</v>
      </c>
      <c r="C4375">
        <f t="shared" si="207"/>
        <v>53</v>
      </c>
      <c r="D4375">
        <v>87473.377597632294</v>
      </c>
      <c r="E4375">
        <v>0.54791872838199795</v>
      </c>
    </row>
    <row r="4376" spans="1:5" x14ac:dyDescent="0.3">
      <c r="A4376">
        <f t="shared" si="205"/>
        <v>60</v>
      </c>
      <c r="B4376">
        <f t="shared" si="206"/>
        <v>18</v>
      </c>
      <c r="C4376">
        <f t="shared" si="207"/>
        <v>11</v>
      </c>
      <c r="D4376">
        <v>87491.580911502198</v>
      </c>
      <c r="E4376">
        <v>0.54760221184111302</v>
      </c>
    </row>
    <row r="4377" spans="1:5" x14ac:dyDescent="0.3">
      <c r="A4377">
        <f t="shared" si="205"/>
        <v>60</v>
      </c>
      <c r="B4377">
        <f t="shared" si="206"/>
        <v>18</v>
      </c>
      <c r="C4377">
        <f t="shared" si="207"/>
        <v>20</v>
      </c>
      <c r="D4377">
        <v>87500.317661716806</v>
      </c>
      <c r="E4377">
        <v>0.54772760672181098</v>
      </c>
    </row>
    <row r="4378" spans="1:5" x14ac:dyDescent="0.3">
      <c r="A4378">
        <f t="shared" si="205"/>
        <v>60</v>
      </c>
      <c r="B4378">
        <f t="shared" si="206"/>
        <v>18</v>
      </c>
      <c r="C4378">
        <f t="shared" si="207"/>
        <v>20</v>
      </c>
      <c r="D4378">
        <v>87500.317661716806</v>
      </c>
      <c r="E4378">
        <v>0.54772760672181098</v>
      </c>
    </row>
    <row r="4379" spans="1:5" x14ac:dyDescent="0.3">
      <c r="A4379">
        <f t="shared" si="205"/>
        <v>60</v>
      </c>
      <c r="B4379">
        <f t="shared" si="206"/>
        <v>18</v>
      </c>
      <c r="C4379">
        <f t="shared" si="207"/>
        <v>35</v>
      </c>
      <c r="D4379">
        <v>87515.734805376196</v>
      </c>
      <c r="E4379">
        <v>0.54794871298438597</v>
      </c>
    </row>
    <row r="4380" spans="1:5" x14ac:dyDescent="0.3">
      <c r="A4380">
        <f t="shared" si="205"/>
        <v>60</v>
      </c>
      <c r="B4380">
        <f t="shared" si="206"/>
        <v>18</v>
      </c>
      <c r="C4380">
        <f t="shared" si="207"/>
        <v>35</v>
      </c>
      <c r="D4380">
        <v>87515.734805376196</v>
      </c>
      <c r="E4380">
        <v>0.54794871298438597</v>
      </c>
    </row>
    <row r="4381" spans="1:5" x14ac:dyDescent="0.3">
      <c r="A4381">
        <f t="shared" si="205"/>
        <v>60</v>
      </c>
      <c r="B4381">
        <f t="shared" si="206"/>
        <v>18</v>
      </c>
      <c r="C4381">
        <f t="shared" si="207"/>
        <v>39</v>
      </c>
      <c r="D4381">
        <v>87519.260298380395</v>
      </c>
      <c r="E4381">
        <v>0.54799924377156395</v>
      </c>
    </row>
    <row r="4382" spans="1:5" x14ac:dyDescent="0.3">
      <c r="A4382">
        <f t="shared" si="205"/>
        <v>60</v>
      </c>
      <c r="B4382">
        <f t="shared" si="206"/>
        <v>18</v>
      </c>
      <c r="C4382">
        <f t="shared" si="207"/>
        <v>43</v>
      </c>
      <c r="D4382">
        <v>87523.227239968197</v>
      </c>
      <c r="E4382">
        <v>0.54793032625168903</v>
      </c>
    </row>
    <row r="4383" spans="1:5" x14ac:dyDescent="0.3">
      <c r="A4383">
        <f t="shared" si="205"/>
        <v>60</v>
      </c>
      <c r="B4383">
        <f t="shared" si="206"/>
        <v>18</v>
      </c>
      <c r="C4383">
        <f t="shared" si="207"/>
        <v>55</v>
      </c>
      <c r="D4383">
        <v>87535.829691089399</v>
      </c>
      <c r="E4383">
        <v>0.54811086930894803</v>
      </c>
    </row>
    <row r="4384" spans="1:5" x14ac:dyDescent="0.3">
      <c r="A4384">
        <f t="shared" si="205"/>
        <v>60</v>
      </c>
      <c r="B4384">
        <f t="shared" si="206"/>
        <v>18</v>
      </c>
      <c r="C4384">
        <f t="shared" si="207"/>
        <v>55</v>
      </c>
      <c r="D4384">
        <v>87535.829691089399</v>
      </c>
      <c r="E4384">
        <v>0.54811086930894803</v>
      </c>
    </row>
    <row r="4385" spans="1:5" x14ac:dyDescent="0.3">
      <c r="A4385">
        <f t="shared" si="205"/>
        <v>60</v>
      </c>
      <c r="B4385">
        <f t="shared" si="206"/>
        <v>19</v>
      </c>
      <c r="C4385">
        <f t="shared" si="207"/>
        <v>10</v>
      </c>
      <c r="D4385">
        <v>87550.891963398302</v>
      </c>
      <c r="E4385">
        <v>0.54832646274697305</v>
      </c>
    </row>
    <row r="4386" spans="1:5" x14ac:dyDescent="0.3">
      <c r="A4386">
        <f t="shared" si="205"/>
        <v>60</v>
      </c>
      <c r="B4386">
        <f t="shared" si="206"/>
        <v>19</v>
      </c>
      <c r="C4386">
        <f t="shared" si="207"/>
        <v>10</v>
      </c>
      <c r="D4386">
        <v>87550.891963398302</v>
      </c>
      <c r="E4386">
        <v>0.54832646274697305</v>
      </c>
    </row>
    <row r="4387" spans="1:5" x14ac:dyDescent="0.3">
      <c r="A4387">
        <f t="shared" si="205"/>
        <v>60</v>
      </c>
      <c r="B4387">
        <f t="shared" si="206"/>
        <v>19</v>
      </c>
      <c r="C4387">
        <f t="shared" si="207"/>
        <v>15</v>
      </c>
      <c r="D4387">
        <v>87555.215150046803</v>
      </c>
      <c r="E4387">
        <v>0.54838830457438303</v>
      </c>
    </row>
    <row r="4388" spans="1:5" x14ac:dyDescent="0.3">
      <c r="A4388">
        <f t="shared" si="205"/>
        <v>60</v>
      </c>
      <c r="B4388">
        <f t="shared" si="206"/>
        <v>19</v>
      </c>
      <c r="C4388">
        <f t="shared" si="207"/>
        <v>15</v>
      </c>
      <c r="D4388">
        <v>87555.215150046803</v>
      </c>
      <c r="E4388">
        <v>0.54838830457438303</v>
      </c>
    </row>
    <row r="4389" spans="1:5" x14ac:dyDescent="0.3">
      <c r="A4389">
        <f t="shared" si="205"/>
        <v>60</v>
      </c>
      <c r="B4389">
        <f t="shared" si="206"/>
        <v>19</v>
      </c>
      <c r="C4389">
        <f t="shared" si="207"/>
        <v>23</v>
      </c>
      <c r="D4389">
        <v>87563.992056827905</v>
      </c>
      <c r="E4389">
        <v>0.54851380339495304</v>
      </c>
    </row>
    <row r="4390" spans="1:5" x14ac:dyDescent="0.3">
      <c r="A4390">
        <f t="shared" si="205"/>
        <v>60</v>
      </c>
      <c r="B4390">
        <f t="shared" si="206"/>
        <v>19</v>
      </c>
      <c r="C4390">
        <f t="shared" si="207"/>
        <v>23</v>
      </c>
      <c r="D4390">
        <v>87563.992056827905</v>
      </c>
      <c r="E4390">
        <v>0.54851380339495304</v>
      </c>
    </row>
    <row r="4391" spans="1:5" x14ac:dyDescent="0.3">
      <c r="A4391">
        <f t="shared" si="205"/>
        <v>60</v>
      </c>
      <c r="B4391">
        <f t="shared" si="206"/>
        <v>19</v>
      </c>
      <c r="C4391">
        <f t="shared" si="207"/>
        <v>41</v>
      </c>
      <c r="D4391">
        <v>87581.584204311905</v>
      </c>
      <c r="E4391">
        <v>0.54876513926806303</v>
      </c>
    </row>
    <row r="4392" spans="1:5" x14ac:dyDescent="0.3">
      <c r="A4392">
        <f t="shared" si="205"/>
        <v>60</v>
      </c>
      <c r="B4392">
        <f t="shared" si="206"/>
        <v>19</v>
      </c>
      <c r="C4392">
        <f t="shared" si="207"/>
        <v>41</v>
      </c>
      <c r="D4392">
        <v>87581.584204311905</v>
      </c>
      <c r="E4392">
        <v>0.54876513926806303</v>
      </c>
    </row>
    <row r="4393" spans="1:5" x14ac:dyDescent="0.3">
      <c r="A4393">
        <f t="shared" si="205"/>
        <v>60</v>
      </c>
      <c r="B4393">
        <f t="shared" si="206"/>
        <v>19</v>
      </c>
      <c r="C4393">
        <f t="shared" si="207"/>
        <v>45</v>
      </c>
      <c r="D4393">
        <v>87585.081083908401</v>
      </c>
      <c r="E4393">
        <v>0.54881506522691503</v>
      </c>
    </row>
    <row r="4394" spans="1:5" x14ac:dyDescent="0.3">
      <c r="A4394">
        <f t="shared" si="205"/>
        <v>60</v>
      </c>
      <c r="B4394">
        <f t="shared" si="206"/>
        <v>20</v>
      </c>
      <c r="C4394">
        <f t="shared" si="207"/>
        <v>14</v>
      </c>
      <c r="D4394">
        <v>87614.776522242406</v>
      </c>
      <c r="E4394">
        <v>0.54829989471781504</v>
      </c>
    </row>
    <row r="4395" spans="1:5" x14ac:dyDescent="0.3">
      <c r="A4395">
        <f t="shared" si="205"/>
        <v>60</v>
      </c>
      <c r="B4395">
        <f t="shared" si="206"/>
        <v>20</v>
      </c>
      <c r="C4395">
        <f t="shared" si="207"/>
        <v>24</v>
      </c>
      <c r="D4395">
        <v>87624.561803103396</v>
      </c>
      <c r="E4395">
        <v>0.54843957155779199</v>
      </c>
    </row>
    <row r="4396" spans="1:5" x14ac:dyDescent="0.3">
      <c r="A4396">
        <f t="shared" si="205"/>
        <v>60</v>
      </c>
      <c r="B4396">
        <f t="shared" si="206"/>
        <v>20</v>
      </c>
      <c r="C4396">
        <f t="shared" si="207"/>
        <v>24</v>
      </c>
      <c r="D4396">
        <v>87624.561803103396</v>
      </c>
      <c r="E4396">
        <v>0.54843957155779199</v>
      </c>
    </row>
    <row r="4397" spans="1:5" x14ac:dyDescent="0.3">
      <c r="A4397">
        <f t="shared" si="205"/>
        <v>60</v>
      </c>
      <c r="B4397">
        <f t="shared" si="206"/>
        <v>20</v>
      </c>
      <c r="C4397">
        <f t="shared" si="207"/>
        <v>38</v>
      </c>
      <c r="D4397">
        <v>87638.623913847798</v>
      </c>
      <c r="E4397">
        <v>0.54864014542890605</v>
      </c>
    </row>
    <row r="4398" spans="1:5" x14ac:dyDescent="0.3">
      <c r="A4398">
        <f t="shared" si="205"/>
        <v>60</v>
      </c>
      <c r="B4398">
        <f t="shared" si="206"/>
        <v>20</v>
      </c>
      <c r="C4398">
        <f t="shared" si="207"/>
        <v>38</v>
      </c>
      <c r="D4398">
        <v>87638.623913847798</v>
      </c>
      <c r="E4398">
        <v>0.54864014542890605</v>
      </c>
    </row>
    <row r="4399" spans="1:5" x14ac:dyDescent="0.3">
      <c r="A4399">
        <f t="shared" si="205"/>
        <v>60</v>
      </c>
      <c r="B4399">
        <f t="shared" si="206"/>
        <v>20</v>
      </c>
      <c r="C4399">
        <f t="shared" si="207"/>
        <v>44</v>
      </c>
      <c r="D4399">
        <v>87644.708358817705</v>
      </c>
      <c r="E4399">
        <v>0.54872687524070896</v>
      </c>
    </row>
    <row r="4400" spans="1:5" x14ac:dyDescent="0.3">
      <c r="A4400">
        <f t="shared" si="205"/>
        <v>60</v>
      </c>
      <c r="B4400">
        <f t="shared" si="206"/>
        <v>21</v>
      </c>
      <c r="C4400">
        <f t="shared" si="207"/>
        <v>0</v>
      </c>
      <c r="D4400">
        <v>87660</v>
      </c>
      <c r="E4400">
        <v>0.54846200988454596</v>
      </c>
    </row>
    <row r="4401" spans="1:5" x14ac:dyDescent="0.3">
      <c r="A4401">
        <f t="shared" si="205"/>
        <v>61</v>
      </c>
      <c r="B4401">
        <f t="shared" si="206"/>
        <v>9</v>
      </c>
      <c r="C4401">
        <f t="shared" si="207"/>
        <v>0</v>
      </c>
      <c r="D4401">
        <v>88380</v>
      </c>
      <c r="E4401">
        <v>0.54846200988454596</v>
      </c>
    </row>
    <row r="4402" spans="1:5" x14ac:dyDescent="0.3">
      <c r="A4402">
        <f t="shared" si="205"/>
        <v>61</v>
      </c>
      <c r="B4402">
        <f t="shared" si="206"/>
        <v>9</v>
      </c>
      <c r="C4402">
        <f t="shared" si="207"/>
        <v>11</v>
      </c>
      <c r="D4402">
        <v>88391.571316695699</v>
      </c>
      <c r="E4402">
        <v>0.54826175387487897</v>
      </c>
    </row>
    <row r="4403" spans="1:5" x14ac:dyDescent="0.3">
      <c r="A4403">
        <f t="shared" si="205"/>
        <v>61</v>
      </c>
      <c r="B4403">
        <f t="shared" si="206"/>
        <v>9</v>
      </c>
      <c r="C4403">
        <f t="shared" si="207"/>
        <v>19</v>
      </c>
      <c r="D4403">
        <v>88399.436079051797</v>
      </c>
      <c r="E4403">
        <v>0.54837383201860501</v>
      </c>
    </row>
    <row r="4404" spans="1:5" x14ac:dyDescent="0.3">
      <c r="A4404">
        <f t="shared" si="205"/>
        <v>61</v>
      </c>
      <c r="B4404">
        <f t="shared" si="206"/>
        <v>9</v>
      </c>
      <c r="C4404">
        <f t="shared" si="207"/>
        <v>31</v>
      </c>
      <c r="D4404">
        <v>88411.972745424093</v>
      </c>
      <c r="E4404">
        <v>0.54815704387254705</v>
      </c>
    </row>
    <row r="4405" spans="1:5" x14ac:dyDescent="0.3">
      <c r="A4405">
        <f t="shared" si="205"/>
        <v>61</v>
      </c>
      <c r="B4405">
        <f t="shared" si="206"/>
        <v>9</v>
      </c>
      <c r="C4405">
        <f t="shared" si="207"/>
        <v>41</v>
      </c>
      <c r="D4405">
        <v>88421.495658718006</v>
      </c>
      <c r="E4405">
        <v>0.54829268884149696</v>
      </c>
    </row>
    <row r="4406" spans="1:5" x14ac:dyDescent="0.3">
      <c r="A4406">
        <f t="shared" si="205"/>
        <v>61</v>
      </c>
      <c r="B4406">
        <f t="shared" si="206"/>
        <v>9</v>
      </c>
      <c r="C4406">
        <f t="shared" si="207"/>
        <v>47</v>
      </c>
      <c r="D4406">
        <v>88427.341147530795</v>
      </c>
      <c r="E4406">
        <v>0.54819167064511398</v>
      </c>
    </row>
    <row r="4407" spans="1:5" x14ac:dyDescent="0.3">
      <c r="A4407">
        <f t="shared" si="205"/>
        <v>61</v>
      </c>
      <c r="B4407">
        <f t="shared" si="206"/>
        <v>9</v>
      </c>
      <c r="C4407">
        <f t="shared" si="207"/>
        <v>54</v>
      </c>
      <c r="D4407">
        <v>88434.901372692504</v>
      </c>
      <c r="E4407">
        <v>0.54829930522256998</v>
      </c>
    </row>
    <row r="4408" spans="1:5" x14ac:dyDescent="0.3">
      <c r="A4408">
        <f t="shared" si="205"/>
        <v>61</v>
      </c>
      <c r="B4408">
        <f t="shared" si="206"/>
        <v>10</v>
      </c>
      <c r="C4408">
        <f t="shared" si="207"/>
        <v>1</v>
      </c>
      <c r="D4408">
        <v>88441.190236166498</v>
      </c>
      <c r="E4408">
        <v>0.548190671001616</v>
      </c>
    </row>
    <row r="4409" spans="1:5" x14ac:dyDescent="0.3">
      <c r="A4409">
        <f t="shared" si="205"/>
        <v>61</v>
      </c>
      <c r="B4409">
        <f t="shared" si="206"/>
        <v>10</v>
      </c>
      <c r="C4409">
        <f t="shared" si="207"/>
        <v>9</v>
      </c>
      <c r="D4409">
        <v>88449.735792539999</v>
      </c>
      <c r="E4409">
        <v>0.54831227711878905</v>
      </c>
    </row>
    <row r="4410" spans="1:5" x14ac:dyDescent="0.3">
      <c r="A4410">
        <f t="shared" si="205"/>
        <v>61</v>
      </c>
      <c r="B4410">
        <f t="shared" si="206"/>
        <v>10</v>
      </c>
      <c r="C4410">
        <f t="shared" si="207"/>
        <v>12</v>
      </c>
      <c r="D4410">
        <v>88452.415737634205</v>
      </c>
      <c r="E4410">
        <v>0.54826599885103899</v>
      </c>
    </row>
    <row r="4411" spans="1:5" x14ac:dyDescent="0.3">
      <c r="A4411">
        <f t="shared" si="205"/>
        <v>61</v>
      </c>
      <c r="B4411">
        <f t="shared" si="206"/>
        <v>10</v>
      </c>
      <c r="C4411">
        <f t="shared" si="207"/>
        <v>21</v>
      </c>
      <c r="D4411">
        <v>88461.430001745393</v>
      </c>
      <c r="E4411">
        <v>0.54839420622690804</v>
      </c>
    </row>
    <row r="4412" spans="1:5" x14ac:dyDescent="0.3">
      <c r="A4412">
        <f t="shared" si="205"/>
        <v>61</v>
      </c>
      <c r="B4412">
        <f t="shared" si="206"/>
        <v>10</v>
      </c>
      <c r="C4412">
        <f t="shared" si="207"/>
        <v>22</v>
      </c>
      <c r="D4412">
        <v>88462.764644612296</v>
      </c>
      <c r="E4412">
        <v>0.54837116319448398</v>
      </c>
    </row>
    <row r="4413" spans="1:5" x14ac:dyDescent="0.3">
      <c r="A4413">
        <f t="shared" si="205"/>
        <v>61</v>
      </c>
      <c r="B4413">
        <f t="shared" si="206"/>
        <v>10</v>
      </c>
      <c r="C4413">
        <f t="shared" si="207"/>
        <v>25</v>
      </c>
      <c r="D4413">
        <v>88465.636543639703</v>
      </c>
      <c r="E4413">
        <v>0.54841199450020595</v>
      </c>
    </row>
    <row r="4414" spans="1:5" x14ac:dyDescent="0.3">
      <c r="A4414">
        <f t="shared" si="205"/>
        <v>61</v>
      </c>
      <c r="B4414">
        <f t="shared" si="206"/>
        <v>10</v>
      </c>
      <c r="C4414">
        <f t="shared" si="207"/>
        <v>29</v>
      </c>
      <c r="D4414">
        <v>88469.944161563093</v>
      </c>
      <c r="E4414">
        <v>0.54833763650558898</v>
      </c>
    </row>
    <row r="4415" spans="1:5" x14ac:dyDescent="0.3">
      <c r="A4415">
        <f t="shared" si="205"/>
        <v>61</v>
      </c>
      <c r="B4415">
        <f t="shared" si="206"/>
        <v>10</v>
      </c>
      <c r="C4415">
        <f t="shared" si="207"/>
        <v>32</v>
      </c>
      <c r="D4415">
        <v>88472.768217577803</v>
      </c>
      <c r="E4415">
        <v>0.54837778156961003</v>
      </c>
    </row>
    <row r="4416" spans="1:5" x14ac:dyDescent="0.3">
      <c r="A4416">
        <f t="shared" si="205"/>
        <v>61</v>
      </c>
      <c r="B4416">
        <f t="shared" si="206"/>
        <v>10</v>
      </c>
      <c r="C4416">
        <f t="shared" si="207"/>
        <v>41</v>
      </c>
      <c r="D4416">
        <v>88481.652573222498</v>
      </c>
      <c r="E4416">
        <v>0.54822448610368402</v>
      </c>
    </row>
    <row r="4417" spans="1:5" x14ac:dyDescent="0.3">
      <c r="A4417">
        <f t="shared" si="205"/>
        <v>61</v>
      </c>
      <c r="B4417">
        <f t="shared" si="206"/>
        <v>10</v>
      </c>
      <c r="C4417">
        <f t="shared" si="207"/>
        <v>48</v>
      </c>
      <c r="D4417">
        <v>88488.879198533206</v>
      </c>
      <c r="E4417">
        <v>0.54832718907547096</v>
      </c>
    </row>
    <row r="4418" spans="1:5" x14ac:dyDescent="0.3">
      <c r="A4418">
        <f t="shared" si="205"/>
        <v>61</v>
      </c>
      <c r="B4418">
        <f t="shared" si="206"/>
        <v>10</v>
      </c>
      <c r="C4418">
        <f t="shared" si="207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11</v>
      </c>
      <c r="C4419">
        <f t="shared" ref="C4419:C4482" si="210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208"/>
        <v>61</v>
      </c>
      <c r="B4420">
        <f t="shared" si="209"/>
        <v>11</v>
      </c>
      <c r="C4420">
        <f t="shared" si="210"/>
        <v>7</v>
      </c>
      <c r="D4420">
        <v>88507.316700902302</v>
      </c>
      <c r="E4420">
        <v>0.54825801346620695</v>
      </c>
    </row>
    <row r="4421" spans="1:5" x14ac:dyDescent="0.3">
      <c r="A4421">
        <f t="shared" si="208"/>
        <v>61</v>
      </c>
      <c r="B4421">
        <f t="shared" si="209"/>
        <v>11</v>
      </c>
      <c r="C4421">
        <f t="shared" si="210"/>
        <v>15</v>
      </c>
      <c r="D4421">
        <v>88515.932749731001</v>
      </c>
      <c r="E4421">
        <v>0.54838034937395996</v>
      </c>
    </row>
    <row r="4422" spans="1:5" x14ac:dyDescent="0.3">
      <c r="A4422">
        <f t="shared" si="208"/>
        <v>61</v>
      </c>
      <c r="B4422">
        <f t="shared" si="209"/>
        <v>11</v>
      </c>
      <c r="C4422">
        <f t="shared" si="210"/>
        <v>18</v>
      </c>
      <c r="D4422">
        <v>88518.591405262705</v>
      </c>
      <c r="E4422">
        <v>0.54833452853824904</v>
      </c>
    </row>
    <row r="4423" spans="1:5" x14ac:dyDescent="0.3">
      <c r="A4423">
        <f t="shared" si="208"/>
        <v>61</v>
      </c>
      <c r="B4423">
        <f t="shared" si="209"/>
        <v>11</v>
      </c>
      <c r="C4423">
        <f t="shared" si="210"/>
        <v>25</v>
      </c>
      <c r="D4423">
        <v>88525.391664910101</v>
      </c>
      <c r="E4423">
        <v>0.54843103771909596</v>
      </c>
    </row>
    <row r="4424" spans="1:5" x14ac:dyDescent="0.3">
      <c r="A4424">
        <f t="shared" si="208"/>
        <v>61</v>
      </c>
      <c r="B4424">
        <f t="shared" si="209"/>
        <v>11</v>
      </c>
      <c r="C4424">
        <f t="shared" si="210"/>
        <v>25</v>
      </c>
      <c r="D4424">
        <v>88525.391664910101</v>
      </c>
      <c r="E4424">
        <v>0.54843103771909596</v>
      </c>
    </row>
    <row r="4425" spans="1:5" x14ac:dyDescent="0.3">
      <c r="A4425">
        <f t="shared" si="208"/>
        <v>61</v>
      </c>
      <c r="B4425">
        <f t="shared" si="209"/>
        <v>11</v>
      </c>
      <c r="C4425">
        <f t="shared" si="210"/>
        <v>41</v>
      </c>
      <c r="D4425">
        <v>88541.892912631098</v>
      </c>
      <c r="E4425">
        <v>0.548665051800174</v>
      </c>
    </row>
    <row r="4426" spans="1:5" x14ac:dyDescent="0.3">
      <c r="A4426">
        <f t="shared" si="208"/>
        <v>61</v>
      </c>
      <c r="B4426">
        <f t="shared" si="209"/>
        <v>11</v>
      </c>
      <c r="C4426">
        <f t="shared" si="210"/>
        <v>41</v>
      </c>
      <c r="D4426">
        <v>88541.892912631098</v>
      </c>
      <c r="E4426">
        <v>0.548665051800174</v>
      </c>
    </row>
    <row r="4427" spans="1:5" x14ac:dyDescent="0.3">
      <c r="A4427">
        <f t="shared" si="208"/>
        <v>61</v>
      </c>
      <c r="B4427">
        <f t="shared" si="209"/>
        <v>11</v>
      </c>
      <c r="C4427">
        <f t="shared" si="210"/>
        <v>45</v>
      </c>
      <c r="D4427">
        <v>88545.637022748095</v>
      </c>
      <c r="E4427">
        <v>0.54871811551325</v>
      </c>
    </row>
    <row r="4428" spans="1:5" x14ac:dyDescent="0.3">
      <c r="A4428">
        <f t="shared" si="208"/>
        <v>61</v>
      </c>
      <c r="B4428">
        <f t="shared" si="209"/>
        <v>11</v>
      </c>
      <c r="C4428">
        <f t="shared" si="210"/>
        <v>51</v>
      </c>
      <c r="D4428">
        <v>88551.739041876193</v>
      </c>
      <c r="E4428">
        <v>0.54861299445746003</v>
      </c>
    </row>
    <row r="4429" spans="1:5" x14ac:dyDescent="0.3">
      <c r="A4429">
        <f t="shared" si="208"/>
        <v>61</v>
      </c>
      <c r="B4429">
        <f t="shared" si="209"/>
        <v>12</v>
      </c>
      <c r="C4429">
        <f t="shared" si="210"/>
        <v>0</v>
      </c>
      <c r="D4429">
        <v>88560.649260857594</v>
      </c>
      <c r="E4429">
        <v>0.548739230336452</v>
      </c>
    </row>
    <row r="4430" spans="1:5" x14ac:dyDescent="0.3">
      <c r="A4430">
        <f t="shared" si="208"/>
        <v>61</v>
      </c>
      <c r="B4430">
        <f t="shared" si="209"/>
        <v>12</v>
      </c>
      <c r="C4430">
        <f t="shared" si="210"/>
        <v>26</v>
      </c>
      <c r="D4430">
        <v>88586.203568862897</v>
      </c>
      <c r="E4430">
        <v>0.54829945859390605</v>
      </c>
    </row>
    <row r="4431" spans="1:5" x14ac:dyDescent="0.3">
      <c r="A4431">
        <f t="shared" si="208"/>
        <v>61</v>
      </c>
      <c r="B4431">
        <f t="shared" si="209"/>
        <v>12</v>
      </c>
      <c r="C4431">
        <f t="shared" si="210"/>
        <v>30</v>
      </c>
      <c r="D4431">
        <v>88590.262995280704</v>
      </c>
      <c r="E4431">
        <v>0.54835695718245603</v>
      </c>
    </row>
    <row r="4432" spans="1:5" x14ac:dyDescent="0.3">
      <c r="A4432">
        <f t="shared" si="208"/>
        <v>61</v>
      </c>
      <c r="B4432">
        <f t="shared" si="209"/>
        <v>12</v>
      </c>
      <c r="C4432">
        <f t="shared" si="210"/>
        <v>38</v>
      </c>
      <c r="D4432">
        <v>88598.083416792797</v>
      </c>
      <c r="E4432">
        <v>0.54822251705048397</v>
      </c>
    </row>
    <row r="4433" spans="1:5" x14ac:dyDescent="0.3">
      <c r="A4433">
        <f t="shared" si="208"/>
        <v>61</v>
      </c>
      <c r="B4433">
        <f t="shared" si="209"/>
        <v>12</v>
      </c>
      <c r="C4433">
        <f t="shared" si="210"/>
        <v>49</v>
      </c>
      <c r="D4433">
        <v>88609.704471628604</v>
      </c>
      <c r="E4433">
        <v>0.54838704790371195</v>
      </c>
    </row>
    <row r="4434" spans="1:5" x14ac:dyDescent="0.3">
      <c r="A4434">
        <f t="shared" si="208"/>
        <v>61</v>
      </c>
      <c r="B4434">
        <f t="shared" si="209"/>
        <v>12</v>
      </c>
      <c r="C4434">
        <f t="shared" si="210"/>
        <v>49</v>
      </c>
      <c r="D4434">
        <v>88609.704471628604</v>
      </c>
      <c r="E4434">
        <v>0.54838704790371195</v>
      </c>
    </row>
    <row r="4435" spans="1:5" x14ac:dyDescent="0.3">
      <c r="A4435">
        <f t="shared" si="208"/>
        <v>61</v>
      </c>
      <c r="B4435">
        <f t="shared" si="209"/>
        <v>12</v>
      </c>
      <c r="C4435">
        <f t="shared" si="210"/>
        <v>56</v>
      </c>
      <c r="D4435">
        <v>88616.833162311203</v>
      </c>
      <c r="E4435">
        <v>0.54848791659038199</v>
      </c>
    </row>
    <row r="4436" spans="1:5" x14ac:dyDescent="0.3">
      <c r="A4436">
        <f t="shared" si="208"/>
        <v>61</v>
      </c>
      <c r="B4436">
        <f t="shared" si="209"/>
        <v>12</v>
      </c>
      <c r="C4436">
        <f t="shared" si="210"/>
        <v>56</v>
      </c>
      <c r="D4436">
        <v>88616.833162311203</v>
      </c>
      <c r="E4436">
        <v>0.54848791659038199</v>
      </c>
    </row>
    <row r="4437" spans="1:5" x14ac:dyDescent="0.3">
      <c r="A4437">
        <f t="shared" si="208"/>
        <v>61</v>
      </c>
      <c r="B4437">
        <f t="shared" si="209"/>
        <v>13</v>
      </c>
      <c r="C4437">
        <f t="shared" si="210"/>
        <v>10</v>
      </c>
      <c r="D4437">
        <v>88630.536881284701</v>
      </c>
      <c r="E4437">
        <v>0.54868169331036698</v>
      </c>
    </row>
    <row r="4438" spans="1:5" x14ac:dyDescent="0.3">
      <c r="A4438">
        <f t="shared" si="208"/>
        <v>61</v>
      </c>
      <c r="B4438">
        <f t="shared" si="209"/>
        <v>13</v>
      </c>
      <c r="C4438">
        <f t="shared" si="210"/>
        <v>10</v>
      </c>
      <c r="D4438">
        <v>88630.536881284701</v>
      </c>
      <c r="E4438">
        <v>0.54868169331036698</v>
      </c>
    </row>
    <row r="4439" spans="1:5" x14ac:dyDescent="0.3">
      <c r="A4439">
        <f t="shared" si="208"/>
        <v>61</v>
      </c>
      <c r="B4439">
        <f t="shared" si="209"/>
        <v>13</v>
      </c>
      <c r="C4439">
        <f t="shared" si="210"/>
        <v>14</v>
      </c>
      <c r="D4439">
        <v>88634.189632827096</v>
      </c>
      <c r="E4439">
        <v>0.54873331677912596</v>
      </c>
    </row>
    <row r="4440" spans="1:5" x14ac:dyDescent="0.3">
      <c r="A4440">
        <f t="shared" si="208"/>
        <v>61</v>
      </c>
      <c r="B4440">
        <f t="shared" si="209"/>
        <v>13</v>
      </c>
      <c r="C4440">
        <f t="shared" si="210"/>
        <v>14</v>
      </c>
      <c r="D4440">
        <v>88634.189632827096</v>
      </c>
      <c r="E4440">
        <v>0.54873331677912596</v>
      </c>
    </row>
    <row r="4441" spans="1:5" x14ac:dyDescent="0.3">
      <c r="A4441">
        <f t="shared" si="208"/>
        <v>61</v>
      </c>
      <c r="B4441">
        <f t="shared" si="209"/>
        <v>13</v>
      </c>
      <c r="C4441">
        <f t="shared" si="210"/>
        <v>19</v>
      </c>
      <c r="D4441">
        <v>88639.018439920605</v>
      </c>
      <c r="E4441">
        <v>0.54880154303864903</v>
      </c>
    </row>
    <row r="4442" spans="1:5" x14ac:dyDescent="0.3">
      <c r="A4442">
        <f t="shared" si="208"/>
        <v>61</v>
      </c>
      <c r="B4442">
        <f t="shared" si="209"/>
        <v>13</v>
      </c>
      <c r="C4442">
        <f t="shared" si="210"/>
        <v>21</v>
      </c>
      <c r="D4442">
        <v>88641.186369963601</v>
      </c>
      <c r="E4442">
        <v>0.54876429447376895</v>
      </c>
    </row>
    <row r="4443" spans="1:5" x14ac:dyDescent="0.3">
      <c r="A4443">
        <f t="shared" si="208"/>
        <v>61</v>
      </c>
      <c r="B4443">
        <f t="shared" si="209"/>
        <v>13</v>
      </c>
      <c r="C4443">
        <f t="shared" si="210"/>
        <v>28</v>
      </c>
      <c r="D4443">
        <v>88648.735904186004</v>
      </c>
      <c r="E4443">
        <v>0.54887092214791</v>
      </c>
    </row>
    <row r="4444" spans="1:5" x14ac:dyDescent="0.3">
      <c r="A4444">
        <f t="shared" si="208"/>
        <v>61</v>
      </c>
      <c r="B4444">
        <f t="shared" si="209"/>
        <v>13</v>
      </c>
      <c r="C4444">
        <f t="shared" si="210"/>
        <v>28</v>
      </c>
      <c r="D4444">
        <v>88648.735904186004</v>
      </c>
      <c r="E4444">
        <v>0.54887092214791</v>
      </c>
    </row>
    <row r="4445" spans="1:5" x14ac:dyDescent="0.3">
      <c r="A4445">
        <f t="shared" si="208"/>
        <v>61</v>
      </c>
      <c r="B4445">
        <f t="shared" si="209"/>
        <v>13</v>
      </c>
      <c r="C4445">
        <f t="shared" si="210"/>
        <v>44</v>
      </c>
      <c r="D4445">
        <v>88664.239237572707</v>
      </c>
      <c r="E4445">
        <v>0.54908972931057698</v>
      </c>
    </row>
    <row r="4446" spans="1:5" x14ac:dyDescent="0.3">
      <c r="A4446">
        <f t="shared" si="208"/>
        <v>61</v>
      </c>
      <c r="B4446">
        <f t="shared" si="209"/>
        <v>13</v>
      </c>
      <c r="C4446">
        <f t="shared" si="210"/>
        <v>44</v>
      </c>
      <c r="D4446">
        <v>88664.239237572707</v>
      </c>
      <c r="E4446">
        <v>0.54908972931057698</v>
      </c>
    </row>
    <row r="4447" spans="1:5" x14ac:dyDescent="0.3">
      <c r="A4447">
        <f t="shared" si="208"/>
        <v>61</v>
      </c>
      <c r="B4447">
        <f t="shared" si="209"/>
        <v>13</v>
      </c>
      <c r="C4447">
        <f t="shared" si="210"/>
        <v>49</v>
      </c>
      <c r="D4447">
        <v>88669.050520872697</v>
      </c>
      <c r="E4447">
        <v>0.54915759047691703</v>
      </c>
    </row>
    <row r="4448" spans="1:5" x14ac:dyDescent="0.3">
      <c r="A4448">
        <f t="shared" si="208"/>
        <v>61</v>
      </c>
      <c r="B4448">
        <f t="shared" si="209"/>
        <v>13</v>
      </c>
      <c r="C4448">
        <f t="shared" si="210"/>
        <v>49</v>
      </c>
      <c r="D4448">
        <v>88669.050520872697</v>
      </c>
      <c r="E4448">
        <v>0.54915759047691703</v>
      </c>
    </row>
    <row r="4449" spans="1:5" x14ac:dyDescent="0.3">
      <c r="A4449">
        <f t="shared" si="208"/>
        <v>61</v>
      </c>
      <c r="B4449">
        <f t="shared" si="209"/>
        <v>13</v>
      </c>
      <c r="C4449">
        <f t="shared" si="210"/>
        <v>53</v>
      </c>
      <c r="D4449">
        <v>88673.455439794299</v>
      </c>
      <c r="E4449">
        <v>0.54921970213275995</v>
      </c>
    </row>
    <row r="4450" spans="1:5" x14ac:dyDescent="0.3">
      <c r="A4450">
        <f t="shared" si="208"/>
        <v>61</v>
      </c>
      <c r="B4450">
        <f t="shared" si="209"/>
        <v>13</v>
      </c>
      <c r="C4450">
        <f t="shared" si="210"/>
        <v>53</v>
      </c>
      <c r="D4450">
        <v>88673.455439794299</v>
      </c>
      <c r="E4450">
        <v>0.54921970213275995</v>
      </c>
    </row>
    <row r="4451" spans="1:5" x14ac:dyDescent="0.3">
      <c r="A4451">
        <f t="shared" si="208"/>
        <v>61</v>
      </c>
      <c r="B4451">
        <f t="shared" si="209"/>
        <v>14</v>
      </c>
      <c r="C4451">
        <f t="shared" si="210"/>
        <v>4</v>
      </c>
      <c r="D4451">
        <v>88684.231618278398</v>
      </c>
      <c r="E4451">
        <v>0.54937157975186002</v>
      </c>
    </row>
    <row r="4452" spans="1:5" x14ac:dyDescent="0.3">
      <c r="A4452">
        <f t="shared" si="208"/>
        <v>61</v>
      </c>
      <c r="B4452">
        <f t="shared" si="209"/>
        <v>14</v>
      </c>
      <c r="C4452">
        <f t="shared" si="210"/>
        <v>4</v>
      </c>
      <c r="D4452">
        <v>88684.231618278398</v>
      </c>
      <c r="E4452">
        <v>0.54937157975186002</v>
      </c>
    </row>
    <row r="4453" spans="1:5" x14ac:dyDescent="0.3">
      <c r="A4453">
        <f t="shared" si="208"/>
        <v>61</v>
      </c>
      <c r="B4453">
        <f t="shared" si="209"/>
        <v>14</v>
      </c>
      <c r="C4453">
        <f t="shared" si="210"/>
        <v>21</v>
      </c>
      <c r="D4453">
        <v>88701.198274494294</v>
      </c>
      <c r="E4453">
        <v>0.54961049760180802</v>
      </c>
    </row>
    <row r="4454" spans="1:5" x14ac:dyDescent="0.3">
      <c r="A4454">
        <f t="shared" si="208"/>
        <v>61</v>
      </c>
      <c r="B4454">
        <f t="shared" si="209"/>
        <v>14</v>
      </c>
      <c r="C4454">
        <f t="shared" si="210"/>
        <v>21</v>
      </c>
      <c r="D4454">
        <v>88701.198274494294</v>
      </c>
      <c r="E4454">
        <v>0.54961049760180802</v>
      </c>
    </row>
    <row r="4455" spans="1:5" x14ac:dyDescent="0.3">
      <c r="A4455">
        <f t="shared" si="208"/>
        <v>61</v>
      </c>
      <c r="B4455">
        <f t="shared" si="209"/>
        <v>14</v>
      </c>
      <c r="C4455">
        <f t="shared" si="210"/>
        <v>23</v>
      </c>
      <c r="D4455">
        <v>88703.700647880294</v>
      </c>
      <c r="E4455">
        <v>0.54964571361374703</v>
      </c>
    </row>
    <row r="4456" spans="1:5" x14ac:dyDescent="0.3">
      <c r="A4456">
        <f t="shared" si="208"/>
        <v>61</v>
      </c>
      <c r="B4456">
        <f t="shared" si="209"/>
        <v>14</v>
      </c>
      <c r="C4456">
        <f t="shared" si="210"/>
        <v>23</v>
      </c>
      <c r="D4456">
        <v>88703.700647880294</v>
      </c>
      <c r="E4456">
        <v>0.54964571361374703</v>
      </c>
    </row>
    <row r="4457" spans="1:5" x14ac:dyDescent="0.3">
      <c r="A4457">
        <f t="shared" si="208"/>
        <v>61</v>
      </c>
      <c r="B4457">
        <f t="shared" si="209"/>
        <v>14</v>
      </c>
      <c r="C4457">
        <f t="shared" si="210"/>
        <v>36</v>
      </c>
      <c r="D4457">
        <v>88716.613966355799</v>
      </c>
      <c r="E4457">
        <v>0.54982735581779196</v>
      </c>
    </row>
    <row r="4458" spans="1:5" x14ac:dyDescent="0.3">
      <c r="A4458">
        <f t="shared" si="208"/>
        <v>61</v>
      </c>
      <c r="B4458">
        <f t="shared" si="209"/>
        <v>14</v>
      </c>
      <c r="C4458">
        <f t="shared" si="210"/>
        <v>36</v>
      </c>
      <c r="D4458">
        <v>88716.613966355799</v>
      </c>
      <c r="E4458">
        <v>0.54982735581779196</v>
      </c>
    </row>
    <row r="4459" spans="1:5" x14ac:dyDescent="0.3">
      <c r="A4459">
        <f t="shared" si="208"/>
        <v>61</v>
      </c>
      <c r="B4459">
        <f t="shared" si="209"/>
        <v>14</v>
      </c>
      <c r="C4459">
        <f t="shared" si="210"/>
        <v>49</v>
      </c>
      <c r="D4459">
        <v>88729.411367217501</v>
      </c>
      <c r="E4459">
        <v>0.55000722299419902</v>
      </c>
    </row>
    <row r="4460" spans="1:5" x14ac:dyDescent="0.3">
      <c r="A4460">
        <f t="shared" si="208"/>
        <v>61</v>
      </c>
      <c r="B4460">
        <f t="shared" si="209"/>
        <v>14</v>
      </c>
      <c r="C4460">
        <f t="shared" si="210"/>
        <v>49</v>
      </c>
      <c r="D4460">
        <v>88729.411367217501</v>
      </c>
      <c r="E4460">
        <v>0.55000722299419902</v>
      </c>
    </row>
    <row r="4461" spans="1:5" x14ac:dyDescent="0.3">
      <c r="A4461">
        <f t="shared" si="208"/>
        <v>61</v>
      </c>
      <c r="B4461">
        <f t="shared" si="209"/>
        <v>14</v>
      </c>
      <c r="C4461">
        <f t="shared" si="210"/>
        <v>58</v>
      </c>
      <c r="D4461">
        <v>88738.576778647199</v>
      </c>
      <c r="E4461">
        <v>0.55013595433486195</v>
      </c>
    </row>
    <row r="4462" spans="1:5" x14ac:dyDescent="0.3">
      <c r="A4462">
        <f t="shared" si="208"/>
        <v>61</v>
      </c>
      <c r="B4462">
        <f t="shared" si="209"/>
        <v>14</v>
      </c>
      <c r="C4462">
        <f t="shared" si="210"/>
        <v>58</v>
      </c>
      <c r="D4462">
        <v>88738.576778647199</v>
      </c>
      <c r="E4462">
        <v>0.55013595433486195</v>
      </c>
    </row>
    <row r="4463" spans="1:5" x14ac:dyDescent="0.3">
      <c r="A4463">
        <f t="shared" si="208"/>
        <v>61</v>
      </c>
      <c r="B4463">
        <f t="shared" si="209"/>
        <v>15</v>
      </c>
      <c r="C4463">
        <f t="shared" si="210"/>
        <v>4</v>
      </c>
      <c r="D4463">
        <v>88744.391263533602</v>
      </c>
      <c r="E4463">
        <v>0.55021758258839704</v>
      </c>
    </row>
    <row r="4464" spans="1:5" x14ac:dyDescent="0.3">
      <c r="A4464">
        <f t="shared" si="208"/>
        <v>61</v>
      </c>
      <c r="B4464">
        <f t="shared" si="209"/>
        <v>15</v>
      </c>
      <c r="C4464">
        <f t="shared" si="210"/>
        <v>11</v>
      </c>
      <c r="D4464">
        <v>88751.063828626604</v>
      </c>
      <c r="E4464">
        <v>0.55010303529427995</v>
      </c>
    </row>
    <row r="4465" spans="1:5" x14ac:dyDescent="0.3">
      <c r="A4465">
        <f t="shared" si="208"/>
        <v>61</v>
      </c>
      <c r="B4465">
        <f t="shared" si="209"/>
        <v>15</v>
      </c>
      <c r="C4465">
        <f t="shared" si="210"/>
        <v>15</v>
      </c>
      <c r="D4465">
        <v>88755.201383402993</v>
      </c>
      <c r="E4465">
        <v>0.55016110616124902</v>
      </c>
    </row>
    <row r="4466" spans="1:5" x14ac:dyDescent="0.3">
      <c r="A4466">
        <f t="shared" si="208"/>
        <v>61</v>
      </c>
      <c r="B4466">
        <f t="shared" si="209"/>
        <v>15</v>
      </c>
      <c r="C4466">
        <f t="shared" si="210"/>
        <v>16</v>
      </c>
      <c r="D4466">
        <v>88756.346854573305</v>
      </c>
      <c r="E4466">
        <v>0.55014144722478298</v>
      </c>
    </row>
    <row r="4467" spans="1:5" x14ac:dyDescent="0.3">
      <c r="A4467">
        <f t="shared" si="208"/>
        <v>61</v>
      </c>
      <c r="B4467">
        <f t="shared" si="209"/>
        <v>15</v>
      </c>
      <c r="C4467">
        <f t="shared" si="210"/>
        <v>20</v>
      </c>
      <c r="D4467">
        <v>88760.6578653131</v>
      </c>
      <c r="E4467">
        <v>0.55020193709559395</v>
      </c>
    </row>
    <row r="4468" spans="1:5" x14ac:dyDescent="0.3">
      <c r="A4468">
        <f t="shared" si="208"/>
        <v>61</v>
      </c>
      <c r="B4468">
        <f t="shared" si="209"/>
        <v>15</v>
      </c>
      <c r="C4468">
        <f t="shared" si="210"/>
        <v>40</v>
      </c>
      <c r="D4468">
        <v>88780.798704443703</v>
      </c>
      <c r="E4468">
        <v>0.54985651150920201</v>
      </c>
    </row>
    <row r="4469" spans="1:5" x14ac:dyDescent="0.3">
      <c r="A4469">
        <f t="shared" si="208"/>
        <v>61</v>
      </c>
      <c r="B4469">
        <f t="shared" si="209"/>
        <v>15</v>
      </c>
      <c r="C4469">
        <f t="shared" si="210"/>
        <v>52</v>
      </c>
      <c r="D4469">
        <v>88792.375278248204</v>
      </c>
      <c r="E4469">
        <v>0.55001889024470996</v>
      </c>
    </row>
    <row r="4470" spans="1:5" x14ac:dyDescent="0.3">
      <c r="A4470">
        <f t="shared" si="208"/>
        <v>61</v>
      </c>
      <c r="B4470">
        <f t="shared" si="209"/>
        <v>15</v>
      </c>
      <c r="C4470">
        <f t="shared" si="210"/>
        <v>52</v>
      </c>
      <c r="D4470">
        <v>88792.375278248204</v>
      </c>
      <c r="E4470">
        <v>0.55001889024470996</v>
      </c>
    </row>
    <row r="4471" spans="1:5" x14ac:dyDescent="0.3">
      <c r="A4471">
        <f t="shared" si="208"/>
        <v>61</v>
      </c>
      <c r="B4471">
        <f t="shared" si="209"/>
        <v>16</v>
      </c>
      <c r="C4471">
        <f t="shared" si="210"/>
        <v>10</v>
      </c>
      <c r="D4471">
        <v>88810.096329606604</v>
      </c>
      <c r="E4471">
        <v>0.55026722766090497</v>
      </c>
    </row>
    <row r="4472" spans="1:5" x14ac:dyDescent="0.3">
      <c r="A4472">
        <f t="shared" si="208"/>
        <v>61</v>
      </c>
      <c r="B4472">
        <f t="shared" si="209"/>
        <v>16</v>
      </c>
      <c r="C4472">
        <f t="shared" si="210"/>
        <v>10</v>
      </c>
      <c r="D4472">
        <v>88810.096329606604</v>
      </c>
      <c r="E4472">
        <v>0.55026722766090497</v>
      </c>
    </row>
    <row r="4473" spans="1:5" x14ac:dyDescent="0.3">
      <c r="A4473">
        <f t="shared" si="208"/>
        <v>61</v>
      </c>
      <c r="B4473">
        <f t="shared" si="209"/>
        <v>16</v>
      </c>
      <c r="C4473">
        <f t="shared" si="210"/>
        <v>22</v>
      </c>
      <c r="D4473">
        <v>88822.0256943313</v>
      </c>
      <c r="E4473">
        <v>0.55043424783332495</v>
      </c>
    </row>
    <row r="4474" spans="1:5" x14ac:dyDescent="0.3">
      <c r="A4474">
        <f t="shared" si="208"/>
        <v>61</v>
      </c>
      <c r="B4474">
        <f t="shared" si="209"/>
        <v>16</v>
      </c>
      <c r="C4474">
        <f t="shared" si="210"/>
        <v>22</v>
      </c>
      <c r="D4474">
        <v>88822.0256943313</v>
      </c>
      <c r="E4474">
        <v>0.55043424783332495</v>
      </c>
    </row>
    <row r="4475" spans="1:5" x14ac:dyDescent="0.3">
      <c r="A4475">
        <f t="shared" si="208"/>
        <v>61</v>
      </c>
      <c r="B4475">
        <f t="shared" si="209"/>
        <v>16</v>
      </c>
      <c r="C4475">
        <f t="shared" si="210"/>
        <v>26</v>
      </c>
      <c r="D4475">
        <v>88826.957102541302</v>
      </c>
      <c r="E4475">
        <v>0.55050325506093301</v>
      </c>
    </row>
    <row r="4476" spans="1:5" x14ac:dyDescent="0.3">
      <c r="A4476">
        <f t="shared" si="208"/>
        <v>61</v>
      </c>
      <c r="B4476">
        <f t="shared" si="209"/>
        <v>16</v>
      </c>
      <c r="C4476">
        <f t="shared" si="210"/>
        <v>33</v>
      </c>
      <c r="D4476">
        <v>88833.700391503502</v>
      </c>
      <c r="E4476">
        <v>0.55038773140575903</v>
      </c>
    </row>
    <row r="4477" spans="1:5" x14ac:dyDescent="0.3">
      <c r="A4477">
        <f t="shared" si="208"/>
        <v>61</v>
      </c>
      <c r="B4477">
        <f t="shared" si="209"/>
        <v>16</v>
      </c>
      <c r="C4477">
        <f t="shared" si="210"/>
        <v>36</v>
      </c>
      <c r="D4477">
        <v>88836.517716891802</v>
      </c>
      <c r="E4477">
        <v>0.55042714775044099</v>
      </c>
    </row>
    <row r="4478" spans="1:5" x14ac:dyDescent="0.3">
      <c r="A4478">
        <f t="shared" si="208"/>
        <v>61</v>
      </c>
      <c r="B4478">
        <f t="shared" si="209"/>
        <v>16</v>
      </c>
      <c r="C4478">
        <f t="shared" si="210"/>
        <v>36</v>
      </c>
      <c r="D4478">
        <v>88836.517716891802</v>
      </c>
      <c r="E4478">
        <v>0.55042714775044099</v>
      </c>
    </row>
    <row r="4479" spans="1:5" x14ac:dyDescent="0.3">
      <c r="A4479">
        <f t="shared" si="208"/>
        <v>61</v>
      </c>
      <c r="B4479">
        <f t="shared" si="209"/>
        <v>16</v>
      </c>
      <c r="C4479">
        <f t="shared" si="210"/>
        <v>48</v>
      </c>
      <c r="D4479">
        <v>88848.997670290904</v>
      </c>
      <c r="E4479">
        <v>0.55060166791132303</v>
      </c>
    </row>
    <row r="4480" spans="1:5" x14ac:dyDescent="0.3">
      <c r="A4480">
        <f t="shared" si="208"/>
        <v>61</v>
      </c>
      <c r="B4480">
        <f t="shared" si="209"/>
        <v>16</v>
      </c>
      <c r="C4480">
        <f t="shared" si="210"/>
        <v>48</v>
      </c>
      <c r="D4480">
        <v>88848.997670290904</v>
      </c>
      <c r="E4480">
        <v>0.55060166791132303</v>
      </c>
    </row>
    <row r="4481" spans="1:5" x14ac:dyDescent="0.3">
      <c r="A4481">
        <f t="shared" si="208"/>
        <v>61</v>
      </c>
      <c r="B4481">
        <f t="shared" si="209"/>
        <v>16</v>
      </c>
      <c r="C4481">
        <f t="shared" si="210"/>
        <v>54</v>
      </c>
      <c r="D4481">
        <v>88854.663018446794</v>
      </c>
      <c r="E4481">
        <v>0.55068084765612402</v>
      </c>
    </row>
    <row r="4482" spans="1:5" x14ac:dyDescent="0.3">
      <c r="A4482">
        <f t="shared" si="208"/>
        <v>61</v>
      </c>
      <c r="B4482">
        <f t="shared" si="209"/>
        <v>16</v>
      </c>
      <c r="C4482">
        <f t="shared" si="210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211">INT(D4483/60/24)</f>
        <v>61</v>
      </c>
      <c r="B4483">
        <f t="shared" ref="B4483:B4546" si="212">INT(((D4483/60/24)-A4483)*24)</f>
        <v>17</v>
      </c>
      <c r="C4483">
        <f t="shared" ref="C4483:C4546" si="213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211"/>
        <v>61</v>
      </c>
      <c r="B4484">
        <f t="shared" si="212"/>
        <v>17</v>
      </c>
      <c r="C4484">
        <f t="shared" si="213"/>
        <v>13</v>
      </c>
      <c r="D4484">
        <v>88873.042475172493</v>
      </c>
      <c r="E4484">
        <v>0.55093752968807297</v>
      </c>
    </row>
    <row r="4485" spans="1:5" x14ac:dyDescent="0.3">
      <c r="A4485">
        <f t="shared" si="211"/>
        <v>61</v>
      </c>
      <c r="B4485">
        <f t="shared" si="212"/>
        <v>17</v>
      </c>
      <c r="C4485">
        <f t="shared" si="213"/>
        <v>18</v>
      </c>
      <c r="D4485">
        <v>88878.889007479796</v>
      </c>
      <c r="E4485">
        <v>0.55101911915003599</v>
      </c>
    </row>
    <row r="4486" spans="1:5" x14ac:dyDescent="0.3">
      <c r="A4486">
        <f t="shared" si="211"/>
        <v>61</v>
      </c>
      <c r="B4486">
        <f t="shared" si="212"/>
        <v>17</v>
      </c>
      <c r="C4486">
        <f t="shared" si="213"/>
        <v>18</v>
      </c>
      <c r="D4486">
        <v>88878.889007479796</v>
      </c>
      <c r="E4486">
        <v>0.55101911915003599</v>
      </c>
    </row>
    <row r="4487" spans="1:5" x14ac:dyDescent="0.3">
      <c r="A4487">
        <f t="shared" si="211"/>
        <v>61</v>
      </c>
      <c r="B4487">
        <f t="shared" si="212"/>
        <v>17</v>
      </c>
      <c r="C4487">
        <f t="shared" si="213"/>
        <v>23</v>
      </c>
      <c r="D4487">
        <v>88883.241437666496</v>
      </c>
      <c r="E4487">
        <v>0.55107983888651302</v>
      </c>
    </row>
    <row r="4488" spans="1:5" x14ac:dyDescent="0.3">
      <c r="A4488">
        <f t="shared" si="211"/>
        <v>61</v>
      </c>
      <c r="B4488">
        <f t="shared" si="212"/>
        <v>17</v>
      </c>
      <c r="C4488">
        <f t="shared" si="213"/>
        <v>32</v>
      </c>
      <c r="D4488">
        <v>88892.909934549796</v>
      </c>
      <c r="E4488">
        <v>0.55091433307434701</v>
      </c>
    </row>
    <row r="4489" spans="1:5" x14ac:dyDescent="0.3">
      <c r="A4489">
        <f t="shared" si="211"/>
        <v>61</v>
      </c>
      <c r="B4489">
        <f t="shared" si="212"/>
        <v>17</v>
      </c>
      <c r="C4489">
        <f t="shared" si="213"/>
        <v>40</v>
      </c>
      <c r="D4489">
        <v>88900.859203305998</v>
      </c>
      <c r="E4489">
        <v>0.55102519665840299</v>
      </c>
    </row>
    <row r="4490" spans="1:5" x14ac:dyDescent="0.3">
      <c r="A4490">
        <f t="shared" si="211"/>
        <v>61</v>
      </c>
      <c r="B4490">
        <f t="shared" si="212"/>
        <v>17</v>
      </c>
      <c r="C4490">
        <f t="shared" si="213"/>
        <v>40</v>
      </c>
      <c r="D4490">
        <v>88900.859203305998</v>
      </c>
      <c r="E4490">
        <v>0.55102519665840299</v>
      </c>
    </row>
    <row r="4491" spans="1:5" x14ac:dyDescent="0.3">
      <c r="A4491">
        <f t="shared" si="211"/>
        <v>61</v>
      </c>
      <c r="B4491">
        <f t="shared" si="212"/>
        <v>17</v>
      </c>
      <c r="C4491">
        <f t="shared" si="213"/>
        <v>57</v>
      </c>
      <c r="D4491">
        <v>88917.289130911202</v>
      </c>
      <c r="E4491">
        <v>0.55125416140728301</v>
      </c>
    </row>
    <row r="4492" spans="1:5" x14ac:dyDescent="0.3">
      <c r="A4492">
        <f t="shared" si="211"/>
        <v>61</v>
      </c>
      <c r="B4492">
        <f t="shared" si="212"/>
        <v>17</v>
      </c>
      <c r="C4492">
        <f t="shared" si="213"/>
        <v>57</v>
      </c>
      <c r="D4492">
        <v>88917.289130911202</v>
      </c>
      <c r="E4492">
        <v>0.55125416140728301</v>
      </c>
    </row>
    <row r="4493" spans="1:5" x14ac:dyDescent="0.3">
      <c r="A4493">
        <f t="shared" si="211"/>
        <v>61</v>
      </c>
      <c r="B4493">
        <f t="shared" si="212"/>
        <v>18</v>
      </c>
      <c r="C4493">
        <f t="shared" si="213"/>
        <v>0</v>
      </c>
      <c r="D4493">
        <v>88920.767372382106</v>
      </c>
      <c r="E4493">
        <v>0.55130260365472095</v>
      </c>
    </row>
    <row r="4494" spans="1:5" x14ac:dyDescent="0.3">
      <c r="A4494">
        <f t="shared" si="211"/>
        <v>61</v>
      </c>
      <c r="B4494">
        <f t="shared" si="212"/>
        <v>21</v>
      </c>
      <c r="C4494">
        <f t="shared" si="213"/>
        <v>0</v>
      </c>
      <c r="D4494">
        <v>89100</v>
      </c>
      <c r="E4494">
        <v>0.54825286864652301</v>
      </c>
    </row>
    <row r="4495" spans="1:5" x14ac:dyDescent="0.3">
      <c r="A4495">
        <f t="shared" si="211"/>
        <v>64</v>
      </c>
      <c r="B4495">
        <f t="shared" si="212"/>
        <v>9</v>
      </c>
      <c r="C4495">
        <f t="shared" si="213"/>
        <v>0</v>
      </c>
      <c r="D4495">
        <v>92700</v>
      </c>
      <c r="E4495">
        <v>0.54825286864652301</v>
      </c>
    </row>
    <row r="4496" spans="1:5" x14ac:dyDescent="0.3">
      <c r="A4496">
        <f t="shared" si="211"/>
        <v>64</v>
      </c>
      <c r="B4496">
        <f t="shared" si="212"/>
        <v>9</v>
      </c>
      <c r="C4496">
        <f t="shared" si="213"/>
        <v>8</v>
      </c>
      <c r="D4496">
        <v>92708.1426527781</v>
      </c>
      <c r="E4496">
        <v>0.548115118304213</v>
      </c>
    </row>
    <row r="4497" spans="1:5" x14ac:dyDescent="0.3">
      <c r="A4497">
        <f t="shared" si="211"/>
        <v>64</v>
      </c>
      <c r="B4497">
        <f t="shared" si="212"/>
        <v>9</v>
      </c>
      <c r="C4497">
        <f t="shared" si="213"/>
        <v>15</v>
      </c>
      <c r="D4497">
        <v>92715.659751256404</v>
      </c>
      <c r="E4497">
        <v>0.54821990911157603</v>
      </c>
    </row>
    <row r="4498" spans="1:5" x14ac:dyDescent="0.3">
      <c r="A4498">
        <f t="shared" si="211"/>
        <v>64</v>
      </c>
      <c r="B4498">
        <f t="shared" si="212"/>
        <v>9</v>
      </c>
      <c r="C4498">
        <f t="shared" si="213"/>
        <v>20</v>
      </c>
      <c r="D4498">
        <v>92720.509586627595</v>
      </c>
      <c r="E4498">
        <v>0.54813790002719498</v>
      </c>
    </row>
    <row r="4499" spans="1:5" x14ac:dyDescent="0.3">
      <c r="A4499">
        <f t="shared" si="211"/>
        <v>64</v>
      </c>
      <c r="B4499">
        <f t="shared" si="212"/>
        <v>9</v>
      </c>
      <c r="C4499">
        <f t="shared" si="213"/>
        <v>28</v>
      </c>
      <c r="D4499">
        <v>92728.797151332197</v>
      </c>
      <c r="E4499">
        <v>0.54825337875968205</v>
      </c>
    </row>
    <row r="4500" spans="1:5" x14ac:dyDescent="0.3">
      <c r="A4500">
        <f t="shared" si="211"/>
        <v>64</v>
      </c>
      <c r="B4500">
        <f t="shared" si="212"/>
        <v>9</v>
      </c>
      <c r="C4500">
        <f t="shared" si="213"/>
        <v>36</v>
      </c>
      <c r="D4500">
        <v>92736.347352114899</v>
      </c>
      <c r="E4500">
        <v>0.54812576195238605</v>
      </c>
    </row>
    <row r="4501" spans="1:5" x14ac:dyDescent="0.3">
      <c r="A4501">
        <f t="shared" si="211"/>
        <v>64</v>
      </c>
      <c r="B4501">
        <f t="shared" si="212"/>
        <v>9</v>
      </c>
      <c r="C4501">
        <f t="shared" si="213"/>
        <v>42</v>
      </c>
      <c r="D4501">
        <v>92742.954672987107</v>
      </c>
      <c r="E4501">
        <v>0.54821779050264297</v>
      </c>
    </row>
    <row r="4502" spans="1:5" x14ac:dyDescent="0.3">
      <c r="A4502">
        <f t="shared" si="211"/>
        <v>64</v>
      </c>
      <c r="B4502">
        <f t="shared" si="212"/>
        <v>9</v>
      </c>
      <c r="C4502">
        <f t="shared" si="213"/>
        <v>52</v>
      </c>
      <c r="D4502">
        <v>92752.894074479103</v>
      </c>
      <c r="E4502">
        <v>0.54804988693409395</v>
      </c>
    </row>
    <row r="4503" spans="1:5" x14ac:dyDescent="0.3">
      <c r="A4503">
        <f t="shared" si="211"/>
        <v>64</v>
      </c>
      <c r="B4503">
        <f t="shared" si="212"/>
        <v>10</v>
      </c>
      <c r="C4503">
        <f t="shared" si="213"/>
        <v>1</v>
      </c>
      <c r="D4503">
        <v>92761.640562778295</v>
      </c>
      <c r="E4503">
        <v>0.54817166070483403</v>
      </c>
    </row>
    <row r="4504" spans="1:5" x14ac:dyDescent="0.3">
      <c r="A4504">
        <f t="shared" si="211"/>
        <v>64</v>
      </c>
      <c r="B4504">
        <f t="shared" si="212"/>
        <v>10</v>
      </c>
      <c r="C4504">
        <f t="shared" si="213"/>
        <v>6</v>
      </c>
      <c r="D4504">
        <v>92766.911075172204</v>
      </c>
      <c r="E4504">
        <v>0.54808267331933802</v>
      </c>
    </row>
    <row r="4505" spans="1:5" x14ac:dyDescent="0.3">
      <c r="A4505">
        <f t="shared" si="211"/>
        <v>64</v>
      </c>
      <c r="B4505">
        <f t="shared" si="212"/>
        <v>10</v>
      </c>
      <c r="C4505">
        <f t="shared" si="213"/>
        <v>15</v>
      </c>
      <c r="D4505">
        <v>92775.695852298493</v>
      </c>
      <c r="E4505">
        <v>0.54820491836721796</v>
      </c>
    </row>
    <row r="4506" spans="1:5" x14ac:dyDescent="0.3">
      <c r="A4506">
        <f t="shared" si="211"/>
        <v>64</v>
      </c>
      <c r="B4506">
        <f t="shared" si="212"/>
        <v>10</v>
      </c>
      <c r="C4506">
        <f t="shared" si="213"/>
        <v>18</v>
      </c>
      <c r="D4506">
        <v>92778.784686347906</v>
      </c>
      <c r="E4506">
        <v>0.54815278236415399</v>
      </c>
    </row>
    <row r="4507" spans="1:5" x14ac:dyDescent="0.3">
      <c r="A4507">
        <f t="shared" si="211"/>
        <v>64</v>
      </c>
      <c r="B4507">
        <f t="shared" si="212"/>
        <v>10</v>
      </c>
      <c r="C4507">
        <f t="shared" si="213"/>
        <v>26</v>
      </c>
      <c r="D4507">
        <v>92786.756007880904</v>
      </c>
      <c r="E4507">
        <v>0.54826365275868305</v>
      </c>
    </row>
    <row r="4508" spans="1:5" x14ac:dyDescent="0.3">
      <c r="A4508">
        <f t="shared" si="211"/>
        <v>64</v>
      </c>
      <c r="B4508">
        <f t="shared" si="212"/>
        <v>10</v>
      </c>
      <c r="C4508">
        <f t="shared" si="213"/>
        <v>33</v>
      </c>
      <c r="D4508">
        <v>92793.490956587397</v>
      </c>
      <c r="E4508">
        <v>0.54815001376606298</v>
      </c>
    </row>
    <row r="4509" spans="1:5" x14ac:dyDescent="0.3">
      <c r="A4509">
        <f t="shared" si="211"/>
        <v>64</v>
      </c>
      <c r="B4509">
        <f t="shared" si="212"/>
        <v>10</v>
      </c>
      <c r="C4509">
        <f t="shared" si="213"/>
        <v>40</v>
      </c>
      <c r="D4509">
        <v>92800.786510038801</v>
      </c>
      <c r="E4509">
        <v>0.54825144194921005</v>
      </c>
    </row>
    <row r="4510" spans="1:5" x14ac:dyDescent="0.3">
      <c r="A4510">
        <f t="shared" si="211"/>
        <v>64</v>
      </c>
      <c r="B4510">
        <f t="shared" si="212"/>
        <v>10</v>
      </c>
      <c r="C4510">
        <f t="shared" si="213"/>
        <v>46</v>
      </c>
      <c r="D4510">
        <v>92806.101106413407</v>
      </c>
      <c r="E4510">
        <v>0.54816180538787196</v>
      </c>
    </row>
    <row r="4511" spans="1:5" x14ac:dyDescent="0.3">
      <c r="A4511">
        <f t="shared" si="211"/>
        <v>64</v>
      </c>
      <c r="B4511">
        <f t="shared" si="212"/>
        <v>10</v>
      </c>
      <c r="C4511">
        <f t="shared" si="213"/>
        <v>53</v>
      </c>
      <c r="D4511">
        <v>92813.403569004702</v>
      </c>
      <c r="E4511">
        <v>0.54826328758140697</v>
      </c>
    </row>
    <row r="4512" spans="1:5" x14ac:dyDescent="0.3">
      <c r="A4512">
        <f t="shared" si="211"/>
        <v>64</v>
      </c>
      <c r="B4512">
        <f t="shared" si="212"/>
        <v>11</v>
      </c>
      <c r="C4512">
        <f t="shared" si="213"/>
        <v>2</v>
      </c>
      <c r="D4512">
        <v>92822.035296476606</v>
      </c>
      <c r="E4512">
        <v>0.54811777211049195</v>
      </c>
    </row>
    <row r="4513" spans="1:5" x14ac:dyDescent="0.3">
      <c r="A4513">
        <f t="shared" si="211"/>
        <v>64</v>
      </c>
      <c r="B4513">
        <f t="shared" si="212"/>
        <v>11</v>
      </c>
      <c r="C4513">
        <f t="shared" si="213"/>
        <v>4</v>
      </c>
      <c r="D4513">
        <v>92824.477644916595</v>
      </c>
      <c r="E4513">
        <v>0.54815170513368705</v>
      </c>
    </row>
    <row r="4514" spans="1:5" x14ac:dyDescent="0.3">
      <c r="A4514">
        <f t="shared" si="211"/>
        <v>64</v>
      </c>
      <c r="B4514">
        <f t="shared" si="212"/>
        <v>11</v>
      </c>
      <c r="C4514">
        <f t="shared" si="213"/>
        <v>13</v>
      </c>
      <c r="D4514">
        <v>92833.948943802301</v>
      </c>
      <c r="E4514">
        <v>0.54799212694528399</v>
      </c>
    </row>
    <row r="4515" spans="1:5" x14ac:dyDescent="0.3">
      <c r="A4515">
        <f t="shared" si="211"/>
        <v>64</v>
      </c>
      <c r="B4515">
        <f t="shared" si="212"/>
        <v>11</v>
      </c>
      <c r="C4515">
        <f t="shared" si="213"/>
        <v>17</v>
      </c>
      <c r="D4515">
        <v>92837.280783065304</v>
      </c>
      <c r="E4515">
        <v>0.54803841285309096</v>
      </c>
    </row>
    <row r="4516" spans="1:5" x14ac:dyDescent="0.3">
      <c r="A4516">
        <f t="shared" si="211"/>
        <v>64</v>
      </c>
      <c r="B4516">
        <f t="shared" si="212"/>
        <v>11</v>
      </c>
      <c r="C4516">
        <f t="shared" si="213"/>
        <v>21</v>
      </c>
      <c r="D4516">
        <v>92841.800150221607</v>
      </c>
      <c r="E4516">
        <v>0.54796230191909201</v>
      </c>
    </row>
    <row r="4517" spans="1:5" x14ac:dyDescent="0.3">
      <c r="A4517">
        <f t="shared" si="211"/>
        <v>64</v>
      </c>
      <c r="B4517">
        <f t="shared" si="212"/>
        <v>11</v>
      </c>
      <c r="C4517">
        <f t="shared" si="213"/>
        <v>28</v>
      </c>
      <c r="D4517">
        <v>92848.420548067603</v>
      </c>
      <c r="E4517">
        <v>0.54805424706887995</v>
      </c>
    </row>
    <row r="4518" spans="1:5" x14ac:dyDescent="0.3">
      <c r="A4518">
        <f t="shared" si="211"/>
        <v>64</v>
      </c>
      <c r="B4518">
        <f t="shared" si="212"/>
        <v>11</v>
      </c>
      <c r="C4518">
        <f t="shared" si="213"/>
        <v>29</v>
      </c>
      <c r="D4518">
        <v>92849.1575112508</v>
      </c>
      <c r="E4518">
        <v>0.54804183827451103</v>
      </c>
    </row>
    <row r="4519" spans="1:5" x14ac:dyDescent="0.3">
      <c r="A4519">
        <f t="shared" si="211"/>
        <v>64</v>
      </c>
      <c r="B4519">
        <f t="shared" si="212"/>
        <v>11</v>
      </c>
      <c r="C4519">
        <f t="shared" si="213"/>
        <v>40</v>
      </c>
      <c r="D4519">
        <v>92860.930192776694</v>
      </c>
      <c r="E4519">
        <v>0.54820524759572897</v>
      </c>
    </row>
    <row r="4520" spans="1:5" x14ac:dyDescent="0.3">
      <c r="A4520">
        <f t="shared" si="211"/>
        <v>64</v>
      </c>
      <c r="B4520">
        <f t="shared" si="212"/>
        <v>11</v>
      </c>
      <c r="C4520">
        <f t="shared" si="213"/>
        <v>40</v>
      </c>
      <c r="D4520">
        <v>92860.930192776694</v>
      </c>
      <c r="E4520">
        <v>0.54820524759572897</v>
      </c>
    </row>
    <row r="4521" spans="1:5" x14ac:dyDescent="0.3">
      <c r="A4521">
        <f t="shared" si="211"/>
        <v>64</v>
      </c>
      <c r="B4521">
        <f t="shared" si="212"/>
        <v>11</v>
      </c>
      <c r="C4521">
        <f t="shared" si="213"/>
        <v>55</v>
      </c>
      <c r="D4521">
        <v>92875.934916331898</v>
      </c>
      <c r="E4521">
        <v>0.54841334769725802</v>
      </c>
    </row>
    <row r="4522" spans="1:5" x14ac:dyDescent="0.3">
      <c r="A4522">
        <f t="shared" si="211"/>
        <v>64</v>
      </c>
      <c r="B4522">
        <f t="shared" si="212"/>
        <v>11</v>
      </c>
      <c r="C4522">
        <f t="shared" si="213"/>
        <v>55</v>
      </c>
      <c r="D4522">
        <v>92875.934916331898</v>
      </c>
      <c r="E4522">
        <v>0.54841334769725802</v>
      </c>
    </row>
    <row r="4523" spans="1:5" x14ac:dyDescent="0.3">
      <c r="A4523">
        <f t="shared" si="211"/>
        <v>64</v>
      </c>
      <c r="B4523">
        <f t="shared" si="212"/>
        <v>11</v>
      </c>
      <c r="C4523">
        <f t="shared" si="213"/>
        <v>58</v>
      </c>
      <c r="D4523">
        <v>92878.577792784199</v>
      </c>
      <c r="E4523">
        <v>0.54844998182343596</v>
      </c>
    </row>
    <row r="4524" spans="1:5" x14ac:dyDescent="0.3">
      <c r="A4524">
        <f t="shared" si="211"/>
        <v>64</v>
      </c>
      <c r="B4524">
        <f t="shared" si="212"/>
        <v>12</v>
      </c>
      <c r="C4524">
        <f t="shared" si="213"/>
        <v>24</v>
      </c>
      <c r="D4524">
        <v>92904.460522887501</v>
      </c>
      <c r="E4524">
        <v>0.54801460020303605</v>
      </c>
    </row>
    <row r="4525" spans="1:5" x14ac:dyDescent="0.3">
      <c r="A4525">
        <f t="shared" si="211"/>
        <v>64</v>
      </c>
      <c r="B4525">
        <f t="shared" si="212"/>
        <v>12</v>
      </c>
      <c r="C4525">
        <f t="shared" si="213"/>
        <v>27</v>
      </c>
      <c r="D4525">
        <v>92907.617243196495</v>
      </c>
      <c r="E4525">
        <v>0.54805835658916802</v>
      </c>
    </row>
    <row r="4526" spans="1:5" x14ac:dyDescent="0.3">
      <c r="A4526">
        <f t="shared" si="211"/>
        <v>64</v>
      </c>
      <c r="B4526">
        <f t="shared" si="212"/>
        <v>13</v>
      </c>
      <c r="C4526">
        <f t="shared" si="213"/>
        <v>8</v>
      </c>
      <c r="D4526">
        <v>92948.315444398904</v>
      </c>
      <c r="E4526">
        <v>0.54737516699841904</v>
      </c>
    </row>
    <row r="4527" spans="1:5" x14ac:dyDescent="0.3">
      <c r="A4527">
        <f t="shared" si="211"/>
        <v>64</v>
      </c>
      <c r="B4527">
        <f t="shared" si="212"/>
        <v>13</v>
      </c>
      <c r="C4527">
        <f t="shared" si="213"/>
        <v>19</v>
      </c>
      <c r="D4527">
        <v>92959.102968773805</v>
      </c>
      <c r="E4527">
        <v>0.54752467206668098</v>
      </c>
    </row>
    <row r="4528" spans="1:5" x14ac:dyDescent="0.3">
      <c r="A4528">
        <f t="shared" si="211"/>
        <v>64</v>
      </c>
      <c r="B4528">
        <f t="shared" si="212"/>
        <v>13</v>
      </c>
      <c r="C4528">
        <f t="shared" si="213"/>
        <v>19</v>
      </c>
      <c r="D4528">
        <v>92959.102968773805</v>
      </c>
      <c r="E4528">
        <v>0.54752467206668098</v>
      </c>
    </row>
    <row r="4529" spans="1:5" x14ac:dyDescent="0.3">
      <c r="A4529">
        <f t="shared" si="211"/>
        <v>64</v>
      </c>
      <c r="B4529">
        <f t="shared" si="212"/>
        <v>13</v>
      </c>
      <c r="C4529">
        <f t="shared" si="213"/>
        <v>26</v>
      </c>
      <c r="D4529">
        <v>92966.181706592906</v>
      </c>
      <c r="E4529">
        <v>0.54762272314117799</v>
      </c>
    </row>
    <row r="4530" spans="1:5" x14ac:dyDescent="0.3">
      <c r="A4530">
        <f t="shared" si="211"/>
        <v>64</v>
      </c>
      <c r="B4530">
        <f t="shared" si="212"/>
        <v>13</v>
      </c>
      <c r="C4530">
        <f t="shared" si="213"/>
        <v>26</v>
      </c>
      <c r="D4530">
        <v>92966.181706592906</v>
      </c>
      <c r="E4530">
        <v>0.54762272314117799</v>
      </c>
    </row>
    <row r="4531" spans="1:5" x14ac:dyDescent="0.3">
      <c r="A4531">
        <f t="shared" si="211"/>
        <v>64</v>
      </c>
      <c r="B4531">
        <f t="shared" si="212"/>
        <v>13</v>
      </c>
      <c r="C4531">
        <f t="shared" si="213"/>
        <v>37</v>
      </c>
      <c r="D4531">
        <v>92977.808191435106</v>
      </c>
      <c r="E4531">
        <v>0.54778367510960801</v>
      </c>
    </row>
    <row r="4532" spans="1:5" x14ac:dyDescent="0.3">
      <c r="A4532">
        <f t="shared" si="211"/>
        <v>64</v>
      </c>
      <c r="B4532">
        <f t="shared" si="212"/>
        <v>13</v>
      </c>
      <c r="C4532">
        <f t="shared" si="213"/>
        <v>37</v>
      </c>
      <c r="D4532">
        <v>92977.808191435106</v>
      </c>
      <c r="E4532">
        <v>0.54778367510960801</v>
      </c>
    </row>
    <row r="4533" spans="1:5" x14ac:dyDescent="0.3">
      <c r="A4533">
        <f t="shared" si="211"/>
        <v>64</v>
      </c>
      <c r="B4533">
        <f t="shared" si="212"/>
        <v>13</v>
      </c>
      <c r="C4533">
        <f t="shared" si="213"/>
        <v>42</v>
      </c>
      <c r="D4533">
        <v>92982.610613491794</v>
      </c>
      <c r="E4533">
        <v>0.54785012431951696</v>
      </c>
    </row>
    <row r="4534" spans="1:5" x14ac:dyDescent="0.3">
      <c r="A4534">
        <f t="shared" si="211"/>
        <v>64</v>
      </c>
      <c r="B4534">
        <f t="shared" si="212"/>
        <v>13</v>
      </c>
      <c r="C4534">
        <f t="shared" si="213"/>
        <v>42</v>
      </c>
      <c r="D4534">
        <v>92982.610613491794</v>
      </c>
      <c r="E4534">
        <v>0.54785012431951696</v>
      </c>
    </row>
    <row r="4535" spans="1:5" x14ac:dyDescent="0.3">
      <c r="A4535">
        <f t="shared" si="211"/>
        <v>64</v>
      </c>
      <c r="B4535">
        <f t="shared" si="212"/>
        <v>13</v>
      </c>
      <c r="C4535">
        <f t="shared" si="213"/>
        <v>48</v>
      </c>
      <c r="D4535">
        <v>92988.433516627396</v>
      </c>
      <c r="E4535">
        <v>0.54793066733261397</v>
      </c>
    </row>
    <row r="4536" spans="1:5" x14ac:dyDescent="0.3">
      <c r="A4536">
        <f t="shared" si="211"/>
        <v>64</v>
      </c>
      <c r="B4536">
        <f t="shared" si="212"/>
        <v>14</v>
      </c>
      <c r="C4536">
        <f t="shared" si="213"/>
        <v>5</v>
      </c>
      <c r="D4536">
        <v>93005.387423402804</v>
      </c>
      <c r="E4536">
        <v>0.54764662955825205</v>
      </c>
    </row>
    <row r="4537" spans="1:5" x14ac:dyDescent="0.3">
      <c r="A4537">
        <f t="shared" si="211"/>
        <v>64</v>
      </c>
      <c r="B4537">
        <f t="shared" si="212"/>
        <v>14</v>
      </c>
      <c r="C4537">
        <f t="shared" si="213"/>
        <v>10</v>
      </c>
      <c r="D4537">
        <v>93010.111219456798</v>
      </c>
      <c r="E4537">
        <v>0.54771195569095699</v>
      </c>
    </row>
    <row r="4538" spans="1:5" x14ac:dyDescent="0.3">
      <c r="A4538">
        <f t="shared" si="211"/>
        <v>64</v>
      </c>
      <c r="B4538">
        <f t="shared" si="212"/>
        <v>14</v>
      </c>
      <c r="C4538">
        <f t="shared" si="213"/>
        <v>32</v>
      </c>
      <c r="D4538">
        <v>93032.598667504499</v>
      </c>
      <c r="E4538">
        <v>0.54733567502122604</v>
      </c>
    </row>
    <row r="4539" spans="1:5" x14ac:dyDescent="0.3">
      <c r="A4539">
        <f t="shared" si="211"/>
        <v>64</v>
      </c>
      <c r="B4539">
        <f t="shared" si="212"/>
        <v>14</v>
      </c>
      <c r="C4539">
        <f t="shared" si="213"/>
        <v>41</v>
      </c>
      <c r="D4539">
        <v>93041.361773167693</v>
      </c>
      <c r="E4539">
        <v>0.54745682897130499</v>
      </c>
    </row>
    <row r="4540" spans="1:5" x14ac:dyDescent="0.3">
      <c r="A4540">
        <f t="shared" si="211"/>
        <v>64</v>
      </c>
      <c r="B4540">
        <f t="shared" si="212"/>
        <v>14</v>
      </c>
      <c r="C4540">
        <f t="shared" si="213"/>
        <v>41</v>
      </c>
      <c r="D4540">
        <v>93041.361773167693</v>
      </c>
      <c r="E4540">
        <v>0.54745682897130499</v>
      </c>
    </row>
    <row r="4541" spans="1:5" x14ac:dyDescent="0.3">
      <c r="A4541">
        <f t="shared" si="211"/>
        <v>64</v>
      </c>
      <c r="B4541">
        <f t="shared" si="212"/>
        <v>14</v>
      </c>
      <c r="C4541">
        <f t="shared" si="213"/>
        <v>55</v>
      </c>
      <c r="D4541">
        <v>93055.625303507506</v>
      </c>
      <c r="E4541">
        <v>0.547653890184157</v>
      </c>
    </row>
    <row r="4542" spans="1:5" x14ac:dyDescent="0.3">
      <c r="A4542">
        <f t="shared" si="211"/>
        <v>64</v>
      </c>
      <c r="B4542">
        <f t="shared" si="212"/>
        <v>14</v>
      </c>
      <c r="C4542">
        <f t="shared" si="213"/>
        <v>55</v>
      </c>
      <c r="D4542">
        <v>93055.625303507506</v>
      </c>
      <c r="E4542">
        <v>0.547653890184157</v>
      </c>
    </row>
    <row r="4543" spans="1:5" x14ac:dyDescent="0.3">
      <c r="A4543">
        <f t="shared" si="211"/>
        <v>64</v>
      </c>
      <c r="B4543">
        <f t="shared" si="212"/>
        <v>15</v>
      </c>
      <c r="C4543">
        <f t="shared" si="213"/>
        <v>0</v>
      </c>
      <c r="D4543">
        <v>93060.658591382598</v>
      </c>
      <c r="E4543">
        <v>0.54772338781600505</v>
      </c>
    </row>
    <row r="4544" spans="1:5" x14ac:dyDescent="0.3">
      <c r="A4544">
        <f t="shared" si="211"/>
        <v>64</v>
      </c>
      <c r="B4544">
        <f t="shared" si="212"/>
        <v>15</v>
      </c>
      <c r="C4544">
        <f t="shared" si="213"/>
        <v>25</v>
      </c>
      <c r="D4544">
        <v>93085.497240173805</v>
      </c>
      <c r="E4544">
        <v>0.54730842662859303</v>
      </c>
    </row>
    <row r="4545" spans="1:5" x14ac:dyDescent="0.3">
      <c r="A4545">
        <f t="shared" si="211"/>
        <v>64</v>
      </c>
      <c r="B4545">
        <f t="shared" si="212"/>
        <v>15</v>
      </c>
      <c r="C4545">
        <f t="shared" si="213"/>
        <v>34</v>
      </c>
      <c r="D4545">
        <v>93094.874275464099</v>
      </c>
      <c r="E4545">
        <v>0.547437864687219</v>
      </c>
    </row>
    <row r="4546" spans="1:5" x14ac:dyDescent="0.3">
      <c r="A4546">
        <f t="shared" si="211"/>
        <v>64</v>
      </c>
      <c r="B4546">
        <f t="shared" si="212"/>
        <v>15</v>
      </c>
      <c r="C4546">
        <f t="shared" si="213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214">INT(D4547/60/24)</f>
        <v>64</v>
      </c>
      <c r="B4547">
        <f t="shared" ref="B4547:B4610" si="215">INT(((D4547/60/24)-A4547)*24)</f>
        <v>15</v>
      </c>
      <c r="C4547">
        <f t="shared" ref="C4547:C4610" si="216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214"/>
        <v>64</v>
      </c>
      <c r="B4548">
        <f t="shared" si="215"/>
        <v>15</v>
      </c>
      <c r="C4548">
        <f t="shared" si="216"/>
        <v>52</v>
      </c>
      <c r="D4548">
        <v>93112.218168536201</v>
      </c>
      <c r="E4548">
        <v>0.54767708012955896</v>
      </c>
    </row>
    <row r="4549" spans="1:5" x14ac:dyDescent="0.3">
      <c r="A4549">
        <f t="shared" si="214"/>
        <v>64</v>
      </c>
      <c r="B4549">
        <f t="shared" si="215"/>
        <v>15</v>
      </c>
      <c r="C4549">
        <f t="shared" si="216"/>
        <v>58</v>
      </c>
      <c r="D4549">
        <v>93118.244027376597</v>
      </c>
      <c r="E4549">
        <v>0.54776013253367795</v>
      </c>
    </row>
    <row r="4550" spans="1:5" x14ac:dyDescent="0.3">
      <c r="A4550">
        <f t="shared" si="214"/>
        <v>64</v>
      </c>
      <c r="B4550">
        <f t="shared" si="215"/>
        <v>15</v>
      </c>
      <c r="C4550">
        <f t="shared" si="216"/>
        <v>58</v>
      </c>
      <c r="D4550">
        <v>93118.244027376597</v>
      </c>
      <c r="E4550">
        <v>0.54776013253367795</v>
      </c>
    </row>
    <row r="4551" spans="1:5" x14ac:dyDescent="0.3">
      <c r="A4551">
        <f t="shared" si="214"/>
        <v>64</v>
      </c>
      <c r="B4551">
        <f t="shared" si="215"/>
        <v>16</v>
      </c>
      <c r="C4551">
        <f t="shared" si="216"/>
        <v>5</v>
      </c>
      <c r="D4551">
        <v>93125.406827648403</v>
      </c>
      <c r="E4551">
        <v>0.54785881535770498</v>
      </c>
    </row>
    <row r="4552" spans="1:5" x14ac:dyDescent="0.3">
      <c r="A4552">
        <f t="shared" si="214"/>
        <v>64</v>
      </c>
      <c r="B4552">
        <f t="shared" si="215"/>
        <v>16</v>
      </c>
      <c r="C4552">
        <f t="shared" si="216"/>
        <v>5</v>
      </c>
      <c r="D4552">
        <v>93125.406827648403</v>
      </c>
      <c r="E4552">
        <v>0.54785881535770498</v>
      </c>
    </row>
    <row r="4553" spans="1:5" x14ac:dyDescent="0.3">
      <c r="A4553">
        <f t="shared" si="214"/>
        <v>64</v>
      </c>
      <c r="B4553">
        <f t="shared" si="215"/>
        <v>16</v>
      </c>
      <c r="C4553">
        <f t="shared" si="216"/>
        <v>20</v>
      </c>
      <c r="D4553">
        <v>93140.231743444398</v>
      </c>
      <c r="E4553">
        <v>0.54806292338722795</v>
      </c>
    </row>
    <row r="4554" spans="1:5" x14ac:dyDescent="0.3">
      <c r="A4554">
        <f t="shared" si="214"/>
        <v>64</v>
      </c>
      <c r="B4554">
        <f t="shared" si="215"/>
        <v>16</v>
      </c>
      <c r="C4554">
        <f t="shared" si="216"/>
        <v>20</v>
      </c>
      <c r="D4554">
        <v>93140.231743444398</v>
      </c>
      <c r="E4554">
        <v>0.54806292338722795</v>
      </c>
    </row>
    <row r="4555" spans="1:5" x14ac:dyDescent="0.3">
      <c r="A4555">
        <f t="shared" si="214"/>
        <v>64</v>
      </c>
      <c r="B4555">
        <f t="shared" si="215"/>
        <v>16</v>
      </c>
      <c r="C4555">
        <f t="shared" si="216"/>
        <v>28</v>
      </c>
      <c r="D4555">
        <v>93148.475890163099</v>
      </c>
      <c r="E4555">
        <v>0.54817634830166395</v>
      </c>
    </row>
    <row r="4556" spans="1:5" x14ac:dyDescent="0.3">
      <c r="A4556">
        <f t="shared" si="214"/>
        <v>64</v>
      </c>
      <c r="B4556">
        <f t="shared" si="215"/>
        <v>16</v>
      </c>
      <c r="C4556">
        <f t="shared" si="216"/>
        <v>28</v>
      </c>
      <c r="D4556">
        <v>93148.475890163099</v>
      </c>
      <c r="E4556">
        <v>0.54817634830166395</v>
      </c>
    </row>
    <row r="4557" spans="1:5" x14ac:dyDescent="0.3">
      <c r="A4557">
        <f t="shared" si="214"/>
        <v>64</v>
      </c>
      <c r="B4557">
        <f t="shared" si="215"/>
        <v>16</v>
      </c>
      <c r="C4557">
        <f t="shared" si="216"/>
        <v>32</v>
      </c>
      <c r="D4557">
        <v>93152.695690855602</v>
      </c>
      <c r="E4557">
        <v>0.54823438328839003</v>
      </c>
    </row>
    <row r="4558" spans="1:5" x14ac:dyDescent="0.3">
      <c r="A4558">
        <f t="shared" si="214"/>
        <v>64</v>
      </c>
      <c r="B4558">
        <f t="shared" si="215"/>
        <v>16</v>
      </c>
      <c r="C4558">
        <f t="shared" si="216"/>
        <v>41</v>
      </c>
      <c r="D4558">
        <v>93161.358617070306</v>
      </c>
      <c r="E4558">
        <v>0.54808985749241901</v>
      </c>
    </row>
    <row r="4559" spans="1:5" x14ac:dyDescent="0.3">
      <c r="A4559">
        <f t="shared" si="214"/>
        <v>64</v>
      </c>
      <c r="B4559">
        <f t="shared" si="215"/>
        <v>16</v>
      </c>
      <c r="C4559">
        <f t="shared" si="216"/>
        <v>51</v>
      </c>
      <c r="D4559">
        <v>93171.024700468406</v>
      </c>
      <c r="E4559">
        <v>0.54822274659964099</v>
      </c>
    </row>
    <row r="4560" spans="1:5" x14ac:dyDescent="0.3">
      <c r="A4560">
        <f t="shared" si="214"/>
        <v>64</v>
      </c>
      <c r="B4560">
        <f t="shared" si="215"/>
        <v>16</v>
      </c>
      <c r="C4560">
        <f t="shared" si="216"/>
        <v>51</v>
      </c>
      <c r="D4560">
        <v>93171.024700468406</v>
      </c>
      <c r="E4560">
        <v>0.54822274659964099</v>
      </c>
    </row>
    <row r="4561" spans="1:5" x14ac:dyDescent="0.3">
      <c r="A4561">
        <f t="shared" si="214"/>
        <v>64</v>
      </c>
      <c r="B4561">
        <f t="shared" si="215"/>
        <v>16</v>
      </c>
      <c r="C4561">
        <f t="shared" si="216"/>
        <v>54</v>
      </c>
      <c r="D4561">
        <v>93174.497738474704</v>
      </c>
      <c r="E4561">
        <v>0.54827047476826396</v>
      </c>
    </row>
    <row r="4562" spans="1:5" x14ac:dyDescent="0.3">
      <c r="A4562">
        <f t="shared" si="214"/>
        <v>64</v>
      </c>
      <c r="B4562">
        <f t="shared" si="215"/>
        <v>17</v>
      </c>
      <c r="C4562">
        <f t="shared" si="216"/>
        <v>6</v>
      </c>
      <c r="D4562">
        <v>93186.917318104504</v>
      </c>
      <c r="E4562">
        <v>0.54806342316916801</v>
      </c>
    </row>
    <row r="4563" spans="1:5" x14ac:dyDescent="0.3">
      <c r="A4563">
        <f t="shared" si="214"/>
        <v>64</v>
      </c>
      <c r="B4563">
        <f t="shared" si="215"/>
        <v>17</v>
      </c>
      <c r="C4563">
        <f t="shared" si="216"/>
        <v>12</v>
      </c>
      <c r="D4563">
        <v>93192.1441127336</v>
      </c>
      <c r="E4563">
        <v>0.54813523909166895</v>
      </c>
    </row>
    <row r="4564" spans="1:5" x14ac:dyDescent="0.3">
      <c r="A4564">
        <f t="shared" si="214"/>
        <v>64</v>
      </c>
      <c r="B4564">
        <f t="shared" si="215"/>
        <v>17</v>
      </c>
      <c r="C4564">
        <f t="shared" si="216"/>
        <v>19</v>
      </c>
      <c r="D4564">
        <v>93199.757253237694</v>
      </c>
      <c r="E4564">
        <v>0.54800839832022097</v>
      </c>
    </row>
    <row r="4565" spans="1:5" x14ac:dyDescent="0.3">
      <c r="A4565">
        <f t="shared" si="214"/>
        <v>64</v>
      </c>
      <c r="B4565">
        <f t="shared" si="215"/>
        <v>17</v>
      </c>
      <c r="C4565">
        <f t="shared" si="216"/>
        <v>22</v>
      </c>
      <c r="D4565">
        <v>93202.528894372503</v>
      </c>
      <c r="E4565">
        <v>0.548046473159994</v>
      </c>
    </row>
    <row r="4566" spans="1:5" x14ac:dyDescent="0.3">
      <c r="A4566">
        <f t="shared" si="214"/>
        <v>64</v>
      </c>
      <c r="B4566">
        <f t="shared" si="215"/>
        <v>17</v>
      </c>
      <c r="C4566">
        <f t="shared" si="216"/>
        <v>56</v>
      </c>
      <c r="D4566">
        <v>93236.599198722906</v>
      </c>
      <c r="E4566">
        <v>0.54747956247118501</v>
      </c>
    </row>
    <row r="4567" spans="1:5" x14ac:dyDescent="0.3">
      <c r="A4567">
        <f t="shared" si="214"/>
        <v>64</v>
      </c>
      <c r="B4567">
        <f t="shared" si="215"/>
        <v>18</v>
      </c>
      <c r="C4567">
        <f t="shared" si="216"/>
        <v>0</v>
      </c>
      <c r="D4567">
        <v>93240.047029727095</v>
      </c>
      <c r="E4567">
        <v>0.54752692773429801</v>
      </c>
    </row>
    <row r="4568" spans="1:5" x14ac:dyDescent="0.3">
      <c r="A4568">
        <f t="shared" si="214"/>
        <v>64</v>
      </c>
      <c r="B4568">
        <f t="shared" si="215"/>
        <v>18</v>
      </c>
      <c r="C4568">
        <f t="shared" si="216"/>
        <v>0</v>
      </c>
      <c r="D4568">
        <v>93240.047029727095</v>
      </c>
      <c r="E4568">
        <v>0.54752692773429801</v>
      </c>
    </row>
    <row r="4569" spans="1:5" x14ac:dyDescent="0.3">
      <c r="A4569">
        <f t="shared" si="214"/>
        <v>64</v>
      </c>
      <c r="B4569">
        <f t="shared" si="215"/>
        <v>18</v>
      </c>
      <c r="C4569">
        <f t="shared" si="216"/>
        <v>8</v>
      </c>
      <c r="D4569">
        <v>93248.240732937105</v>
      </c>
      <c r="E4569">
        <v>0.54763945058778596</v>
      </c>
    </row>
    <row r="4570" spans="1:5" x14ac:dyDescent="0.3">
      <c r="A4570">
        <f t="shared" si="214"/>
        <v>64</v>
      </c>
      <c r="B4570">
        <f t="shared" si="215"/>
        <v>18</v>
      </c>
      <c r="C4570">
        <f t="shared" si="216"/>
        <v>8</v>
      </c>
      <c r="D4570">
        <v>93248.240732937105</v>
      </c>
      <c r="E4570">
        <v>0.54763945058778596</v>
      </c>
    </row>
    <row r="4571" spans="1:5" x14ac:dyDescent="0.3">
      <c r="A4571">
        <f t="shared" si="214"/>
        <v>64</v>
      </c>
      <c r="B4571">
        <f t="shared" si="215"/>
        <v>18</v>
      </c>
      <c r="C4571">
        <f t="shared" si="216"/>
        <v>22</v>
      </c>
      <c r="D4571">
        <v>93262.258858450194</v>
      </c>
      <c r="E4571">
        <v>0.54783182960483301</v>
      </c>
    </row>
    <row r="4572" spans="1:5" x14ac:dyDescent="0.3">
      <c r="A4572">
        <f t="shared" si="214"/>
        <v>64</v>
      </c>
      <c r="B4572">
        <f t="shared" si="215"/>
        <v>18</v>
      </c>
      <c r="C4572">
        <f t="shared" si="216"/>
        <v>22</v>
      </c>
      <c r="D4572">
        <v>93262.258858450194</v>
      </c>
      <c r="E4572">
        <v>0.54783182960483301</v>
      </c>
    </row>
    <row r="4573" spans="1:5" x14ac:dyDescent="0.3">
      <c r="A4573">
        <f t="shared" si="214"/>
        <v>64</v>
      </c>
      <c r="B4573">
        <f t="shared" si="215"/>
        <v>18</v>
      </c>
      <c r="C4573">
        <f t="shared" si="216"/>
        <v>28</v>
      </c>
      <c r="D4573">
        <v>93268.819151795396</v>
      </c>
      <c r="E4573">
        <v>0.54792180419037995</v>
      </c>
    </row>
    <row r="4574" spans="1:5" x14ac:dyDescent="0.3">
      <c r="A4574">
        <f t="shared" si="214"/>
        <v>64</v>
      </c>
      <c r="B4574">
        <f t="shared" si="215"/>
        <v>18</v>
      </c>
      <c r="C4574">
        <f t="shared" si="216"/>
        <v>55</v>
      </c>
      <c r="D4574">
        <v>93295.633160930505</v>
      </c>
      <c r="E4574">
        <v>0.54747653374531102</v>
      </c>
    </row>
    <row r="4575" spans="1:5" x14ac:dyDescent="0.3">
      <c r="A4575">
        <f t="shared" si="214"/>
        <v>64</v>
      </c>
      <c r="B4575">
        <f t="shared" si="215"/>
        <v>19</v>
      </c>
      <c r="C4575">
        <f t="shared" si="216"/>
        <v>7</v>
      </c>
      <c r="D4575">
        <v>93307.609335388901</v>
      </c>
      <c r="E4575">
        <v>0.54764072315761703</v>
      </c>
    </row>
    <row r="4576" spans="1:5" x14ac:dyDescent="0.3">
      <c r="A4576">
        <f t="shared" si="214"/>
        <v>64</v>
      </c>
      <c r="B4576">
        <f t="shared" si="215"/>
        <v>19</v>
      </c>
      <c r="C4576">
        <f t="shared" si="216"/>
        <v>7</v>
      </c>
      <c r="D4576">
        <v>93307.609335388901</v>
      </c>
      <c r="E4576">
        <v>0.54764072315761703</v>
      </c>
    </row>
    <row r="4577" spans="1:5" x14ac:dyDescent="0.3">
      <c r="A4577">
        <f t="shared" si="214"/>
        <v>64</v>
      </c>
      <c r="B4577">
        <f t="shared" si="215"/>
        <v>19</v>
      </c>
      <c r="C4577">
        <f t="shared" si="216"/>
        <v>24</v>
      </c>
      <c r="D4577">
        <v>93324.243017997302</v>
      </c>
      <c r="E4577">
        <v>0.54786856791493199</v>
      </c>
    </row>
    <row r="4578" spans="1:5" x14ac:dyDescent="0.3">
      <c r="A4578">
        <f t="shared" si="214"/>
        <v>64</v>
      </c>
      <c r="B4578">
        <f t="shared" si="215"/>
        <v>19</v>
      </c>
      <c r="C4578">
        <f t="shared" si="216"/>
        <v>24</v>
      </c>
      <c r="D4578">
        <v>93324.243017997302</v>
      </c>
      <c r="E4578">
        <v>0.54786856791493199</v>
      </c>
    </row>
    <row r="4579" spans="1:5" x14ac:dyDescent="0.3">
      <c r="A4579">
        <f t="shared" si="214"/>
        <v>64</v>
      </c>
      <c r="B4579">
        <f t="shared" si="215"/>
        <v>19</v>
      </c>
      <c r="C4579">
        <f t="shared" si="216"/>
        <v>36</v>
      </c>
      <c r="D4579">
        <v>93336.461260174401</v>
      </c>
      <c r="E4579">
        <v>0.54803578471486603</v>
      </c>
    </row>
    <row r="4580" spans="1:5" x14ac:dyDescent="0.3">
      <c r="A4580">
        <f t="shared" si="214"/>
        <v>64</v>
      </c>
      <c r="B4580">
        <f t="shared" si="215"/>
        <v>19</v>
      </c>
      <c r="C4580">
        <f t="shared" si="216"/>
        <v>36</v>
      </c>
      <c r="D4580">
        <v>93336.461260174401</v>
      </c>
      <c r="E4580">
        <v>0.54803578471486603</v>
      </c>
    </row>
    <row r="4581" spans="1:5" x14ac:dyDescent="0.3">
      <c r="A4581">
        <f t="shared" si="214"/>
        <v>64</v>
      </c>
      <c r="B4581">
        <f t="shared" si="215"/>
        <v>19</v>
      </c>
      <c r="C4581">
        <f t="shared" si="216"/>
        <v>40</v>
      </c>
      <c r="D4581">
        <v>93340.837371972098</v>
      </c>
      <c r="E4581">
        <v>0.54809564536283895</v>
      </c>
    </row>
    <row r="4582" spans="1:5" x14ac:dyDescent="0.3">
      <c r="A4582">
        <f t="shared" si="214"/>
        <v>64</v>
      </c>
      <c r="B4582">
        <f t="shared" si="215"/>
        <v>19</v>
      </c>
      <c r="C4582">
        <f t="shared" si="216"/>
        <v>51</v>
      </c>
      <c r="D4582">
        <v>93351.697484917197</v>
      </c>
      <c r="E4582">
        <v>0.54791555232477196</v>
      </c>
    </row>
    <row r="4583" spans="1:5" x14ac:dyDescent="0.3">
      <c r="A4583">
        <f t="shared" si="214"/>
        <v>64</v>
      </c>
      <c r="B4583">
        <f t="shared" si="215"/>
        <v>19</v>
      </c>
      <c r="C4583">
        <f t="shared" si="216"/>
        <v>57</v>
      </c>
      <c r="D4583">
        <v>93357.675637925204</v>
      </c>
      <c r="E4583">
        <v>0.54799730731657303</v>
      </c>
    </row>
    <row r="4584" spans="1:5" x14ac:dyDescent="0.3">
      <c r="A4584">
        <f t="shared" si="214"/>
        <v>64</v>
      </c>
      <c r="B4584">
        <f t="shared" si="215"/>
        <v>19</v>
      </c>
      <c r="C4584">
        <f t="shared" si="216"/>
        <v>57</v>
      </c>
      <c r="D4584">
        <v>93357.675637925204</v>
      </c>
      <c r="E4584">
        <v>0.54799730731657303</v>
      </c>
    </row>
    <row r="4585" spans="1:5" x14ac:dyDescent="0.3">
      <c r="A4585">
        <f t="shared" si="214"/>
        <v>64</v>
      </c>
      <c r="B4585">
        <f t="shared" si="215"/>
        <v>20</v>
      </c>
      <c r="C4585">
        <f t="shared" si="216"/>
        <v>6</v>
      </c>
      <c r="D4585">
        <v>93366.482639049602</v>
      </c>
      <c r="E4585">
        <v>0.54811769472717697</v>
      </c>
    </row>
    <row r="4586" spans="1:5" x14ac:dyDescent="0.3">
      <c r="A4586">
        <f t="shared" si="214"/>
        <v>64</v>
      </c>
      <c r="B4586">
        <f t="shared" si="215"/>
        <v>20</v>
      </c>
      <c r="C4586">
        <f t="shared" si="216"/>
        <v>6</v>
      </c>
      <c r="D4586">
        <v>93366.482639049602</v>
      </c>
      <c r="E4586">
        <v>0.54811769472717697</v>
      </c>
    </row>
    <row r="4587" spans="1:5" x14ac:dyDescent="0.3">
      <c r="A4587">
        <f t="shared" si="214"/>
        <v>64</v>
      </c>
      <c r="B4587">
        <f t="shared" si="215"/>
        <v>20</v>
      </c>
      <c r="C4587">
        <f t="shared" si="216"/>
        <v>23</v>
      </c>
      <c r="D4587">
        <v>93383.314971694403</v>
      </c>
      <c r="E4587">
        <v>0.54834760618814105</v>
      </c>
    </row>
    <row r="4588" spans="1:5" x14ac:dyDescent="0.3">
      <c r="A4588">
        <f t="shared" si="214"/>
        <v>64</v>
      </c>
      <c r="B4588">
        <f t="shared" si="215"/>
        <v>20</v>
      </c>
      <c r="C4588">
        <f t="shared" si="216"/>
        <v>23</v>
      </c>
      <c r="D4588">
        <v>93383.314971694403</v>
      </c>
      <c r="E4588">
        <v>0.54834760618814105</v>
      </c>
    </row>
    <row r="4589" spans="1:5" x14ac:dyDescent="0.3">
      <c r="A4589">
        <f t="shared" si="214"/>
        <v>64</v>
      </c>
      <c r="B4589">
        <f t="shared" si="215"/>
        <v>20</v>
      </c>
      <c r="C4589">
        <f t="shared" si="216"/>
        <v>31</v>
      </c>
      <c r="D4589">
        <v>93391.800239773002</v>
      </c>
      <c r="E4589">
        <v>0.548463417102386</v>
      </c>
    </row>
    <row r="4590" spans="1:5" x14ac:dyDescent="0.3">
      <c r="A4590">
        <f t="shared" si="214"/>
        <v>64</v>
      </c>
      <c r="B4590">
        <f t="shared" si="215"/>
        <v>20</v>
      </c>
      <c r="C4590">
        <f t="shared" si="216"/>
        <v>31</v>
      </c>
      <c r="D4590">
        <v>93391.800239773002</v>
      </c>
      <c r="E4590">
        <v>0.548463417102386</v>
      </c>
    </row>
    <row r="4591" spans="1:5" x14ac:dyDescent="0.3">
      <c r="A4591">
        <f t="shared" si="214"/>
        <v>64</v>
      </c>
      <c r="B4591">
        <f t="shared" si="215"/>
        <v>20</v>
      </c>
      <c r="C4591">
        <f t="shared" si="216"/>
        <v>36</v>
      </c>
      <c r="D4591">
        <v>93396.583553646895</v>
      </c>
      <c r="E4591">
        <v>0.548528675838172</v>
      </c>
    </row>
    <row r="4592" spans="1:5" x14ac:dyDescent="0.3">
      <c r="A4592">
        <f t="shared" si="214"/>
        <v>64</v>
      </c>
      <c r="B4592">
        <f t="shared" si="215"/>
        <v>20</v>
      </c>
      <c r="C4592">
        <f t="shared" si="216"/>
        <v>44</v>
      </c>
      <c r="D4592">
        <v>93404.802018560003</v>
      </c>
      <c r="E4592">
        <v>0.54839250031675801</v>
      </c>
    </row>
    <row r="4593" spans="1:5" x14ac:dyDescent="0.3">
      <c r="A4593">
        <f t="shared" si="214"/>
        <v>64</v>
      </c>
      <c r="B4593">
        <f t="shared" si="215"/>
        <v>20</v>
      </c>
      <c r="C4593">
        <f t="shared" si="216"/>
        <v>49</v>
      </c>
      <c r="D4593">
        <v>93409.742813726101</v>
      </c>
      <c r="E4593">
        <v>0.54845989136126105</v>
      </c>
    </row>
    <row r="4594" spans="1:5" x14ac:dyDescent="0.3">
      <c r="A4594">
        <f t="shared" si="214"/>
        <v>64</v>
      </c>
      <c r="B4594">
        <f t="shared" si="215"/>
        <v>21</v>
      </c>
      <c r="C4594">
        <f t="shared" si="216"/>
        <v>0</v>
      </c>
      <c r="D4594">
        <v>93420</v>
      </c>
      <c r="E4594">
        <v>0.54829003462003501</v>
      </c>
    </row>
    <row r="4595" spans="1:5" x14ac:dyDescent="0.3">
      <c r="A4595">
        <f t="shared" si="214"/>
        <v>65</v>
      </c>
      <c r="B4595">
        <f t="shared" si="215"/>
        <v>9</v>
      </c>
      <c r="C4595">
        <f t="shared" si="216"/>
        <v>0</v>
      </c>
      <c r="D4595">
        <v>94140</v>
      </c>
      <c r="E4595">
        <v>0.54829003462003501</v>
      </c>
    </row>
    <row r="4596" spans="1:5" x14ac:dyDescent="0.3">
      <c r="A4596">
        <f t="shared" si="214"/>
        <v>65</v>
      </c>
      <c r="B4596">
        <f t="shared" si="215"/>
        <v>9</v>
      </c>
      <c r="C4596">
        <f t="shared" si="216"/>
        <v>3</v>
      </c>
      <c r="D4596">
        <v>94143.309684384105</v>
      </c>
      <c r="E4596">
        <v>0.54823524942547397</v>
      </c>
    </row>
    <row r="4597" spans="1:5" x14ac:dyDescent="0.3">
      <c r="A4597">
        <f t="shared" si="214"/>
        <v>65</v>
      </c>
      <c r="B4597">
        <f t="shared" si="215"/>
        <v>9</v>
      </c>
      <c r="C4597">
        <f t="shared" si="216"/>
        <v>11</v>
      </c>
      <c r="D4597">
        <v>94151.128015135095</v>
      </c>
      <c r="E4597">
        <v>0.54834185751440001</v>
      </c>
    </row>
    <row r="4598" spans="1:5" x14ac:dyDescent="0.3">
      <c r="A4598">
        <f t="shared" si="214"/>
        <v>65</v>
      </c>
      <c r="B4598">
        <f t="shared" si="215"/>
        <v>9</v>
      </c>
      <c r="C4598">
        <f t="shared" si="216"/>
        <v>17</v>
      </c>
      <c r="D4598">
        <v>94157.681106382501</v>
      </c>
      <c r="E4598">
        <v>0.548233421012296</v>
      </c>
    </row>
    <row r="4599" spans="1:5" x14ac:dyDescent="0.3">
      <c r="A4599">
        <f t="shared" si="214"/>
        <v>65</v>
      </c>
      <c r="B4599">
        <f t="shared" si="215"/>
        <v>9</v>
      </c>
      <c r="C4599">
        <f t="shared" si="216"/>
        <v>26</v>
      </c>
      <c r="D4599">
        <v>94166.711713277007</v>
      </c>
      <c r="E4599">
        <v>0.548356501890369</v>
      </c>
    </row>
    <row r="4600" spans="1:5" x14ac:dyDescent="0.3">
      <c r="A4600">
        <f t="shared" si="214"/>
        <v>65</v>
      </c>
      <c r="B4600">
        <f t="shared" si="215"/>
        <v>9</v>
      </c>
      <c r="C4600">
        <f t="shared" si="216"/>
        <v>37</v>
      </c>
      <c r="D4600">
        <v>94177.387241941105</v>
      </c>
      <c r="E4600">
        <v>0.54817995011590703</v>
      </c>
    </row>
    <row r="4601" spans="1:5" x14ac:dyDescent="0.3">
      <c r="A4601">
        <f t="shared" si="214"/>
        <v>65</v>
      </c>
      <c r="B4601">
        <f t="shared" si="215"/>
        <v>9</v>
      </c>
      <c r="C4601">
        <f t="shared" si="216"/>
        <v>46</v>
      </c>
      <c r="D4601">
        <v>94186.356035359204</v>
      </c>
      <c r="E4601">
        <v>0.548302130577493</v>
      </c>
    </row>
    <row r="4602" spans="1:5" x14ac:dyDescent="0.3">
      <c r="A4602">
        <f t="shared" si="214"/>
        <v>65</v>
      </c>
      <c r="B4602">
        <f t="shared" si="215"/>
        <v>9</v>
      </c>
      <c r="C4602">
        <f t="shared" si="216"/>
        <v>47</v>
      </c>
      <c r="D4602">
        <v>94187.800773046896</v>
      </c>
      <c r="E4602">
        <v>0.54827824739157704</v>
      </c>
    </row>
    <row r="4603" spans="1:5" x14ac:dyDescent="0.3">
      <c r="A4603">
        <f t="shared" si="214"/>
        <v>65</v>
      </c>
      <c r="B4603">
        <f t="shared" si="215"/>
        <v>9</v>
      </c>
      <c r="C4603">
        <f t="shared" si="216"/>
        <v>55</v>
      </c>
      <c r="D4603">
        <v>94195.914020233293</v>
      </c>
      <c r="E4603">
        <v>0.54838871700022596</v>
      </c>
    </row>
    <row r="4604" spans="1:5" x14ac:dyDescent="0.3">
      <c r="A4604">
        <f t="shared" si="214"/>
        <v>65</v>
      </c>
      <c r="B4604">
        <f t="shared" si="215"/>
        <v>9</v>
      </c>
      <c r="C4604">
        <f t="shared" si="216"/>
        <v>59</v>
      </c>
      <c r="D4604">
        <v>94199.294466865205</v>
      </c>
      <c r="E4604">
        <v>0.54833284484196698</v>
      </c>
    </row>
    <row r="4605" spans="1:5" x14ac:dyDescent="0.3">
      <c r="A4605">
        <f t="shared" si="214"/>
        <v>65</v>
      </c>
      <c r="B4605">
        <f t="shared" si="215"/>
        <v>10</v>
      </c>
      <c r="C4605">
        <f t="shared" si="216"/>
        <v>2</v>
      </c>
      <c r="D4605">
        <v>94202.306052498694</v>
      </c>
      <c r="E4605">
        <v>0.54837383760218805</v>
      </c>
    </row>
    <row r="4606" spans="1:5" x14ac:dyDescent="0.3">
      <c r="A4606">
        <f t="shared" si="214"/>
        <v>65</v>
      </c>
      <c r="B4606">
        <f t="shared" si="215"/>
        <v>10</v>
      </c>
      <c r="C4606">
        <f t="shared" si="216"/>
        <v>5</v>
      </c>
      <c r="D4606">
        <v>94205.074744094105</v>
      </c>
      <c r="E4606">
        <v>0.54832808576805703</v>
      </c>
    </row>
    <row r="4607" spans="1:5" x14ac:dyDescent="0.3">
      <c r="A4607">
        <f t="shared" si="214"/>
        <v>65</v>
      </c>
      <c r="B4607">
        <f t="shared" si="215"/>
        <v>10</v>
      </c>
      <c r="C4607">
        <f t="shared" si="216"/>
        <v>13</v>
      </c>
      <c r="D4607">
        <v>94213.149928660103</v>
      </c>
      <c r="E4607">
        <v>0.54843796789971799</v>
      </c>
    </row>
    <row r="4608" spans="1:5" x14ac:dyDescent="0.3">
      <c r="A4608">
        <f t="shared" si="214"/>
        <v>65</v>
      </c>
      <c r="B4608">
        <f t="shared" si="215"/>
        <v>10</v>
      </c>
      <c r="C4608">
        <f t="shared" si="216"/>
        <v>19</v>
      </c>
      <c r="D4608">
        <v>94219.254152008798</v>
      </c>
      <c r="E4608">
        <v>0.54833712865093198</v>
      </c>
    </row>
    <row r="4609" spans="1:5" x14ac:dyDescent="0.3">
      <c r="A4609">
        <f t="shared" si="214"/>
        <v>65</v>
      </c>
      <c r="B4609">
        <f t="shared" si="215"/>
        <v>10</v>
      </c>
      <c r="C4609">
        <f t="shared" si="216"/>
        <v>27</v>
      </c>
      <c r="D4609">
        <v>94227.291481573993</v>
      </c>
      <c r="E4609">
        <v>0.54844644691169497</v>
      </c>
    </row>
    <row r="4610" spans="1:5" x14ac:dyDescent="0.3">
      <c r="A4610">
        <f t="shared" si="214"/>
        <v>65</v>
      </c>
      <c r="B4610">
        <f t="shared" si="215"/>
        <v>10</v>
      </c>
      <c r="C4610">
        <f t="shared" si="216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10</v>
      </c>
      <c r="C4611">
        <f t="shared" ref="C4611:C4674" si="219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217"/>
        <v>65</v>
      </c>
      <c r="B4612">
        <f t="shared" si="218"/>
        <v>10</v>
      </c>
      <c r="C4612">
        <f t="shared" si="219"/>
        <v>47</v>
      </c>
      <c r="D4612">
        <v>94247.604084047402</v>
      </c>
      <c r="E4612">
        <v>0.54836823659271805</v>
      </c>
    </row>
    <row r="4613" spans="1:5" x14ac:dyDescent="0.3">
      <c r="A4613">
        <f t="shared" si="217"/>
        <v>65</v>
      </c>
      <c r="B4613">
        <f t="shared" si="218"/>
        <v>10</v>
      </c>
      <c r="C4613">
        <f t="shared" si="219"/>
        <v>56</v>
      </c>
      <c r="D4613">
        <v>94256.340553028203</v>
      </c>
      <c r="E4613">
        <v>0.54848695203569697</v>
      </c>
    </row>
    <row r="4614" spans="1:5" x14ac:dyDescent="0.3">
      <c r="A4614">
        <f t="shared" si="217"/>
        <v>65</v>
      </c>
      <c r="B4614">
        <f t="shared" si="218"/>
        <v>11</v>
      </c>
      <c r="C4614">
        <f t="shared" si="219"/>
        <v>1</v>
      </c>
      <c r="D4614">
        <v>94261.177913099498</v>
      </c>
      <c r="E4614">
        <v>0.548407134500701</v>
      </c>
    </row>
    <row r="4615" spans="1:5" x14ac:dyDescent="0.3">
      <c r="A4615">
        <f t="shared" si="217"/>
        <v>65</v>
      </c>
      <c r="B4615">
        <f t="shared" si="218"/>
        <v>11</v>
      </c>
      <c r="C4615">
        <f t="shared" si="219"/>
        <v>9</v>
      </c>
      <c r="D4615">
        <v>94269.052300876894</v>
      </c>
      <c r="E4615">
        <v>0.54851408543897995</v>
      </c>
    </row>
    <row r="4616" spans="1:5" x14ac:dyDescent="0.3">
      <c r="A4616">
        <f t="shared" si="217"/>
        <v>65</v>
      </c>
      <c r="B4616">
        <f t="shared" si="218"/>
        <v>11</v>
      </c>
      <c r="C4616">
        <f t="shared" si="219"/>
        <v>14</v>
      </c>
      <c r="D4616">
        <v>94274.998092100694</v>
      </c>
      <c r="E4616">
        <v>0.54841601445950505</v>
      </c>
    </row>
    <row r="4617" spans="1:5" x14ac:dyDescent="0.3">
      <c r="A4617">
        <f t="shared" si="217"/>
        <v>65</v>
      </c>
      <c r="B4617">
        <f t="shared" si="218"/>
        <v>11</v>
      </c>
      <c r="C4617">
        <f t="shared" si="219"/>
        <v>21</v>
      </c>
      <c r="D4617">
        <v>94281.530075253599</v>
      </c>
      <c r="E4617">
        <v>0.54850469766136101</v>
      </c>
    </row>
    <row r="4618" spans="1:5" x14ac:dyDescent="0.3">
      <c r="A4618">
        <f t="shared" si="217"/>
        <v>65</v>
      </c>
      <c r="B4618">
        <f t="shared" si="218"/>
        <v>11</v>
      </c>
      <c r="C4618">
        <f t="shared" si="219"/>
        <v>21</v>
      </c>
      <c r="D4618">
        <v>94281.530075253599</v>
      </c>
      <c r="E4618">
        <v>0.54850469766136101</v>
      </c>
    </row>
    <row r="4619" spans="1:5" x14ac:dyDescent="0.3">
      <c r="A4619">
        <f t="shared" si="217"/>
        <v>65</v>
      </c>
      <c r="B4619">
        <f t="shared" si="218"/>
        <v>11</v>
      </c>
      <c r="C4619">
        <f t="shared" si="219"/>
        <v>32</v>
      </c>
      <c r="D4619">
        <v>94292.002138739903</v>
      </c>
      <c r="E4619">
        <v>0.54864680174785696</v>
      </c>
    </row>
    <row r="4620" spans="1:5" x14ac:dyDescent="0.3">
      <c r="A4620">
        <f t="shared" si="217"/>
        <v>65</v>
      </c>
      <c r="B4620">
        <f t="shared" si="218"/>
        <v>11</v>
      </c>
      <c r="C4620">
        <f t="shared" si="219"/>
        <v>32</v>
      </c>
      <c r="D4620">
        <v>94292.002138739903</v>
      </c>
      <c r="E4620">
        <v>0.54864680174785696</v>
      </c>
    </row>
    <row r="4621" spans="1:5" x14ac:dyDescent="0.3">
      <c r="A4621">
        <f t="shared" si="217"/>
        <v>65</v>
      </c>
      <c r="B4621">
        <f t="shared" si="218"/>
        <v>11</v>
      </c>
      <c r="C4621">
        <f t="shared" si="219"/>
        <v>36</v>
      </c>
      <c r="D4621">
        <v>94296.551351632195</v>
      </c>
      <c r="E4621">
        <v>0.548708505912053</v>
      </c>
    </row>
    <row r="4622" spans="1:5" x14ac:dyDescent="0.3">
      <c r="A4622">
        <f t="shared" si="217"/>
        <v>65</v>
      </c>
      <c r="B4622">
        <f t="shared" si="218"/>
        <v>11</v>
      </c>
      <c r="C4622">
        <f t="shared" si="219"/>
        <v>43</v>
      </c>
      <c r="D4622">
        <v>94303.813400301093</v>
      </c>
      <c r="E4622">
        <v>0.54858878561957702</v>
      </c>
    </row>
    <row r="4623" spans="1:5" x14ac:dyDescent="0.3">
      <c r="A4623">
        <f t="shared" si="217"/>
        <v>65</v>
      </c>
      <c r="B4623">
        <f t="shared" si="218"/>
        <v>11</v>
      </c>
      <c r="C4623">
        <f t="shared" si="219"/>
        <v>53</v>
      </c>
      <c r="D4623">
        <v>94313.480697231105</v>
      </c>
      <c r="E4623">
        <v>0.54871986011691298</v>
      </c>
    </row>
    <row r="4624" spans="1:5" x14ac:dyDescent="0.3">
      <c r="A4624">
        <f t="shared" si="217"/>
        <v>65</v>
      </c>
      <c r="B4624">
        <f t="shared" si="218"/>
        <v>11</v>
      </c>
      <c r="C4624">
        <f t="shared" si="219"/>
        <v>53</v>
      </c>
      <c r="D4624">
        <v>94313.480697231105</v>
      </c>
      <c r="E4624">
        <v>0.54871986011691298</v>
      </c>
    </row>
    <row r="4625" spans="1:5" x14ac:dyDescent="0.3">
      <c r="A4625">
        <f t="shared" si="217"/>
        <v>65</v>
      </c>
      <c r="B4625">
        <f t="shared" si="218"/>
        <v>12</v>
      </c>
      <c r="C4625">
        <f t="shared" si="219"/>
        <v>2</v>
      </c>
      <c r="D4625">
        <v>94322.912323227996</v>
      </c>
      <c r="E4625">
        <v>0.54884766592134004</v>
      </c>
    </row>
    <row r="4626" spans="1:5" x14ac:dyDescent="0.3">
      <c r="A4626">
        <f t="shared" si="217"/>
        <v>65</v>
      </c>
      <c r="B4626">
        <f t="shared" si="218"/>
        <v>12</v>
      </c>
      <c r="C4626">
        <f t="shared" si="219"/>
        <v>2</v>
      </c>
      <c r="D4626">
        <v>94322.912323227996</v>
      </c>
      <c r="E4626">
        <v>0.54884766592134004</v>
      </c>
    </row>
    <row r="4627" spans="1:5" x14ac:dyDescent="0.3">
      <c r="A4627">
        <f t="shared" si="217"/>
        <v>65</v>
      </c>
      <c r="B4627">
        <f t="shared" si="218"/>
        <v>12</v>
      </c>
      <c r="C4627">
        <f t="shared" si="219"/>
        <v>5</v>
      </c>
      <c r="D4627">
        <v>94325.550664379203</v>
      </c>
      <c r="E4627">
        <v>0.54888340452180495</v>
      </c>
    </row>
    <row r="4628" spans="1:5" x14ac:dyDescent="0.3">
      <c r="A4628">
        <f t="shared" si="217"/>
        <v>65</v>
      </c>
      <c r="B4628">
        <f t="shared" si="218"/>
        <v>12</v>
      </c>
      <c r="C4628">
        <f t="shared" si="219"/>
        <v>5</v>
      </c>
      <c r="D4628">
        <v>94325.550664379203</v>
      </c>
      <c r="E4628">
        <v>0.54888340452180495</v>
      </c>
    </row>
    <row r="4629" spans="1:5" x14ac:dyDescent="0.3">
      <c r="A4629">
        <f t="shared" si="217"/>
        <v>65</v>
      </c>
      <c r="B4629">
        <f t="shared" si="218"/>
        <v>12</v>
      </c>
      <c r="C4629">
        <f t="shared" si="219"/>
        <v>24</v>
      </c>
      <c r="D4629">
        <v>94344.604833003803</v>
      </c>
      <c r="E4629">
        <v>0.54914134161431205</v>
      </c>
    </row>
    <row r="4630" spans="1:5" x14ac:dyDescent="0.3">
      <c r="A4630">
        <f t="shared" si="217"/>
        <v>65</v>
      </c>
      <c r="B4630">
        <f t="shared" si="218"/>
        <v>12</v>
      </c>
      <c r="C4630">
        <f t="shared" si="219"/>
        <v>24</v>
      </c>
      <c r="D4630">
        <v>94344.604833003803</v>
      </c>
      <c r="E4630">
        <v>0.54914134161431205</v>
      </c>
    </row>
    <row r="4631" spans="1:5" x14ac:dyDescent="0.3">
      <c r="A4631">
        <f t="shared" si="217"/>
        <v>65</v>
      </c>
      <c r="B4631">
        <f t="shared" si="218"/>
        <v>12</v>
      </c>
      <c r="C4631">
        <f t="shared" si="219"/>
        <v>29</v>
      </c>
      <c r="D4631">
        <v>94349.349668724404</v>
      </c>
      <c r="E4631">
        <v>0.54920552679309698</v>
      </c>
    </row>
    <row r="4632" spans="1:5" x14ac:dyDescent="0.3">
      <c r="A4632">
        <f t="shared" si="217"/>
        <v>65</v>
      </c>
      <c r="B4632">
        <f t="shared" si="218"/>
        <v>12</v>
      </c>
      <c r="C4632">
        <f t="shared" si="219"/>
        <v>30</v>
      </c>
      <c r="D4632">
        <v>94350.873026076006</v>
      </c>
      <c r="E4632">
        <v>0.54918042585211302</v>
      </c>
    </row>
    <row r="4633" spans="1:5" x14ac:dyDescent="0.3">
      <c r="A4633">
        <f t="shared" si="217"/>
        <v>65</v>
      </c>
      <c r="B4633">
        <f t="shared" si="218"/>
        <v>12</v>
      </c>
      <c r="C4633">
        <f t="shared" si="219"/>
        <v>43</v>
      </c>
      <c r="D4633">
        <v>94363.141790687805</v>
      </c>
      <c r="E4633">
        <v>0.54934630701809095</v>
      </c>
    </row>
    <row r="4634" spans="1:5" x14ac:dyDescent="0.3">
      <c r="A4634">
        <f t="shared" si="217"/>
        <v>65</v>
      </c>
      <c r="B4634">
        <f t="shared" si="218"/>
        <v>12</v>
      </c>
      <c r="C4634">
        <f t="shared" si="219"/>
        <v>43</v>
      </c>
      <c r="D4634">
        <v>94363.141790687805</v>
      </c>
      <c r="E4634">
        <v>0.54934630701809095</v>
      </c>
    </row>
    <row r="4635" spans="1:5" x14ac:dyDescent="0.3">
      <c r="A4635">
        <f t="shared" si="217"/>
        <v>65</v>
      </c>
      <c r="B4635">
        <f t="shared" si="218"/>
        <v>12</v>
      </c>
      <c r="C4635">
        <f t="shared" si="219"/>
        <v>54</v>
      </c>
      <c r="D4635">
        <v>94374.132913669993</v>
      </c>
      <c r="E4635">
        <v>0.54949481005892198</v>
      </c>
    </row>
    <row r="4636" spans="1:5" x14ac:dyDescent="0.3">
      <c r="A4636">
        <f t="shared" si="217"/>
        <v>65</v>
      </c>
      <c r="B4636">
        <f t="shared" si="218"/>
        <v>12</v>
      </c>
      <c r="C4636">
        <f t="shared" si="219"/>
        <v>54</v>
      </c>
      <c r="D4636">
        <v>94374.132913669993</v>
      </c>
      <c r="E4636">
        <v>0.54949481005892198</v>
      </c>
    </row>
    <row r="4637" spans="1:5" x14ac:dyDescent="0.3">
      <c r="A4637">
        <f t="shared" si="217"/>
        <v>65</v>
      </c>
      <c r="B4637">
        <f t="shared" si="218"/>
        <v>13</v>
      </c>
      <c r="C4637">
        <f t="shared" si="219"/>
        <v>5</v>
      </c>
      <c r="D4637">
        <v>94385.254437733602</v>
      </c>
      <c r="E4637">
        <v>0.54964497538495305</v>
      </c>
    </row>
    <row r="4638" spans="1:5" x14ac:dyDescent="0.3">
      <c r="A4638">
        <f t="shared" si="217"/>
        <v>65</v>
      </c>
      <c r="B4638">
        <f t="shared" si="218"/>
        <v>13</v>
      </c>
      <c r="C4638">
        <f t="shared" si="219"/>
        <v>5</v>
      </c>
      <c r="D4638">
        <v>94385.254437733602</v>
      </c>
      <c r="E4638">
        <v>0.54964497538495305</v>
      </c>
    </row>
    <row r="4639" spans="1:5" x14ac:dyDescent="0.3">
      <c r="A4639">
        <f t="shared" si="217"/>
        <v>65</v>
      </c>
      <c r="B4639">
        <f t="shared" si="218"/>
        <v>13</v>
      </c>
      <c r="C4639">
        <f t="shared" si="219"/>
        <v>15</v>
      </c>
      <c r="D4639">
        <v>94395.971325798804</v>
      </c>
      <c r="E4639">
        <v>0.54978958254383603</v>
      </c>
    </row>
    <row r="4640" spans="1:5" x14ac:dyDescent="0.3">
      <c r="A4640">
        <f t="shared" si="217"/>
        <v>65</v>
      </c>
      <c r="B4640">
        <f t="shared" si="218"/>
        <v>13</v>
      </c>
      <c r="C4640">
        <f t="shared" si="219"/>
        <v>15</v>
      </c>
      <c r="D4640">
        <v>94395.971325798804</v>
      </c>
      <c r="E4640">
        <v>0.54978958254383603</v>
      </c>
    </row>
    <row r="4641" spans="1:5" x14ac:dyDescent="0.3">
      <c r="A4641">
        <f t="shared" si="217"/>
        <v>65</v>
      </c>
      <c r="B4641">
        <f t="shared" si="218"/>
        <v>13</v>
      </c>
      <c r="C4641">
        <f t="shared" si="219"/>
        <v>19</v>
      </c>
      <c r="D4641">
        <v>94399.096289675203</v>
      </c>
      <c r="E4641">
        <v>0.54983173141686403</v>
      </c>
    </row>
    <row r="4642" spans="1:5" x14ac:dyDescent="0.3">
      <c r="A4642">
        <f t="shared" si="217"/>
        <v>65</v>
      </c>
      <c r="B4642">
        <f t="shared" si="218"/>
        <v>13</v>
      </c>
      <c r="C4642">
        <f t="shared" si="219"/>
        <v>19</v>
      </c>
      <c r="D4642">
        <v>94399.096289675203</v>
      </c>
      <c r="E4642">
        <v>0.54983173141686403</v>
      </c>
    </row>
    <row r="4643" spans="1:5" x14ac:dyDescent="0.3">
      <c r="A4643">
        <f t="shared" si="217"/>
        <v>65</v>
      </c>
      <c r="B4643">
        <f t="shared" si="218"/>
        <v>13</v>
      </c>
      <c r="C4643">
        <f t="shared" si="219"/>
        <v>23</v>
      </c>
      <c r="D4643">
        <v>94403.411019800697</v>
      </c>
      <c r="E4643">
        <v>0.54988991464412196</v>
      </c>
    </row>
    <row r="4644" spans="1:5" x14ac:dyDescent="0.3">
      <c r="A4644">
        <f t="shared" si="217"/>
        <v>65</v>
      </c>
      <c r="B4644">
        <f t="shared" si="218"/>
        <v>13</v>
      </c>
      <c r="C4644">
        <f t="shared" si="219"/>
        <v>27</v>
      </c>
      <c r="D4644">
        <v>94407.919089188799</v>
      </c>
      <c r="E4644">
        <v>0.549815667971712</v>
      </c>
    </row>
    <row r="4645" spans="1:5" x14ac:dyDescent="0.3">
      <c r="A4645">
        <f t="shared" si="217"/>
        <v>65</v>
      </c>
      <c r="B4645">
        <f t="shared" si="218"/>
        <v>13</v>
      </c>
      <c r="C4645">
        <f t="shared" si="219"/>
        <v>31</v>
      </c>
      <c r="D4645">
        <v>94411.654795284805</v>
      </c>
      <c r="E4645">
        <v>0.54986603254225597</v>
      </c>
    </row>
    <row r="4646" spans="1:5" x14ac:dyDescent="0.3">
      <c r="A4646">
        <f t="shared" si="217"/>
        <v>65</v>
      </c>
      <c r="B4646">
        <f t="shared" si="218"/>
        <v>13</v>
      </c>
      <c r="C4646">
        <f t="shared" si="219"/>
        <v>31</v>
      </c>
      <c r="D4646">
        <v>94411.654795284805</v>
      </c>
      <c r="E4646">
        <v>0.54986603254225597</v>
      </c>
    </row>
    <row r="4647" spans="1:5" x14ac:dyDescent="0.3">
      <c r="A4647">
        <f t="shared" si="217"/>
        <v>65</v>
      </c>
      <c r="B4647">
        <f t="shared" si="218"/>
        <v>13</v>
      </c>
      <c r="C4647">
        <f t="shared" si="219"/>
        <v>34</v>
      </c>
      <c r="D4647">
        <v>94414.045942575904</v>
      </c>
      <c r="E4647">
        <v>0.54989826393520402</v>
      </c>
    </row>
    <row r="4648" spans="1:5" x14ac:dyDescent="0.3">
      <c r="A4648">
        <f t="shared" si="217"/>
        <v>65</v>
      </c>
      <c r="B4648">
        <f t="shared" si="218"/>
        <v>14</v>
      </c>
      <c r="C4648">
        <f t="shared" si="219"/>
        <v>0</v>
      </c>
      <c r="D4648">
        <v>94440.723532695498</v>
      </c>
      <c r="E4648">
        <v>0.54945931591307595</v>
      </c>
    </row>
    <row r="4649" spans="1:5" x14ac:dyDescent="0.3">
      <c r="A4649">
        <f t="shared" si="217"/>
        <v>65</v>
      </c>
      <c r="B4649">
        <f t="shared" si="218"/>
        <v>14</v>
      </c>
      <c r="C4649">
        <f t="shared" si="219"/>
        <v>11</v>
      </c>
      <c r="D4649">
        <v>94451.917121984297</v>
      </c>
      <c r="E4649">
        <v>0.54961016479670799</v>
      </c>
    </row>
    <row r="4650" spans="1:5" x14ac:dyDescent="0.3">
      <c r="A4650">
        <f t="shared" si="217"/>
        <v>65</v>
      </c>
      <c r="B4650">
        <f t="shared" si="218"/>
        <v>14</v>
      </c>
      <c r="C4650">
        <f t="shared" si="219"/>
        <v>11</v>
      </c>
      <c r="D4650">
        <v>94451.917121984297</v>
      </c>
      <c r="E4650">
        <v>0.54961016479670799</v>
      </c>
    </row>
    <row r="4651" spans="1:5" x14ac:dyDescent="0.3">
      <c r="A4651">
        <f t="shared" si="217"/>
        <v>65</v>
      </c>
      <c r="B4651">
        <f t="shared" si="218"/>
        <v>14</v>
      </c>
      <c r="C4651">
        <f t="shared" si="219"/>
        <v>16</v>
      </c>
      <c r="D4651">
        <v>94456.424026916502</v>
      </c>
      <c r="E4651">
        <v>0.54967087296837303</v>
      </c>
    </row>
    <row r="4652" spans="1:5" x14ac:dyDescent="0.3">
      <c r="A4652">
        <f t="shared" si="217"/>
        <v>65</v>
      </c>
      <c r="B4652">
        <f t="shared" si="218"/>
        <v>14</v>
      </c>
      <c r="C4652">
        <f t="shared" si="219"/>
        <v>24</v>
      </c>
      <c r="D4652">
        <v>94464.037901507603</v>
      </c>
      <c r="E4652">
        <v>0.54954573481652902</v>
      </c>
    </row>
    <row r="4653" spans="1:5" x14ac:dyDescent="0.3">
      <c r="A4653">
        <f t="shared" si="217"/>
        <v>65</v>
      </c>
      <c r="B4653">
        <f t="shared" si="218"/>
        <v>14</v>
      </c>
      <c r="C4653">
        <f t="shared" si="219"/>
        <v>29</v>
      </c>
      <c r="D4653">
        <v>94469.777575676504</v>
      </c>
      <c r="E4653">
        <v>0.54962302862526302</v>
      </c>
    </row>
    <row r="4654" spans="1:5" x14ac:dyDescent="0.3">
      <c r="A4654">
        <f t="shared" si="217"/>
        <v>65</v>
      </c>
      <c r="B4654">
        <f t="shared" si="218"/>
        <v>14</v>
      </c>
      <c r="C4654">
        <f t="shared" si="219"/>
        <v>30</v>
      </c>
      <c r="D4654">
        <v>94470.193315873606</v>
      </c>
      <c r="E4654">
        <v>0.54961619756201396</v>
      </c>
    </row>
    <row r="4655" spans="1:5" x14ac:dyDescent="0.3">
      <c r="A4655">
        <f t="shared" si="217"/>
        <v>65</v>
      </c>
      <c r="B4655">
        <f t="shared" si="218"/>
        <v>14</v>
      </c>
      <c r="C4655">
        <f t="shared" si="219"/>
        <v>40</v>
      </c>
      <c r="D4655">
        <v>94480.0676624185</v>
      </c>
      <c r="E4655">
        <v>0.54974910959878498</v>
      </c>
    </row>
    <row r="4656" spans="1:5" x14ac:dyDescent="0.3">
      <c r="A4656">
        <f t="shared" si="217"/>
        <v>65</v>
      </c>
      <c r="B4656">
        <f t="shared" si="218"/>
        <v>14</v>
      </c>
      <c r="C4656">
        <f t="shared" si="219"/>
        <v>40</v>
      </c>
      <c r="D4656">
        <v>94480.0676624185</v>
      </c>
      <c r="E4656">
        <v>0.54974910959878498</v>
      </c>
    </row>
    <row r="4657" spans="1:5" x14ac:dyDescent="0.3">
      <c r="A4657">
        <f t="shared" si="217"/>
        <v>65</v>
      </c>
      <c r="B4657">
        <f t="shared" si="218"/>
        <v>14</v>
      </c>
      <c r="C4657">
        <f t="shared" si="219"/>
        <v>54</v>
      </c>
      <c r="D4657">
        <v>94494.082184729603</v>
      </c>
      <c r="E4657">
        <v>0.54993761517495798</v>
      </c>
    </row>
    <row r="4658" spans="1:5" x14ac:dyDescent="0.3">
      <c r="A4658">
        <f t="shared" si="217"/>
        <v>65</v>
      </c>
      <c r="B4658">
        <f t="shared" si="218"/>
        <v>14</v>
      </c>
      <c r="C4658">
        <f t="shared" si="219"/>
        <v>54</v>
      </c>
      <c r="D4658">
        <v>94494.082184729603</v>
      </c>
      <c r="E4658">
        <v>0.54993761517495798</v>
      </c>
    </row>
    <row r="4659" spans="1:5" x14ac:dyDescent="0.3">
      <c r="A4659">
        <f t="shared" si="217"/>
        <v>65</v>
      </c>
      <c r="B4659">
        <f t="shared" si="218"/>
        <v>14</v>
      </c>
      <c r="C4659">
        <f t="shared" si="219"/>
        <v>59</v>
      </c>
      <c r="D4659">
        <v>94499.101237387993</v>
      </c>
      <c r="E4659">
        <v>0.55000508672364201</v>
      </c>
    </row>
    <row r="4660" spans="1:5" x14ac:dyDescent="0.3">
      <c r="A4660">
        <f t="shared" si="217"/>
        <v>65</v>
      </c>
      <c r="B4660">
        <f t="shared" si="218"/>
        <v>15</v>
      </c>
      <c r="C4660">
        <f t="shared" si="219"/>
        <v>35</v>
      </c>
      <c r="D4660">
        <v>94535.055312848403</v>
      </c>
      <c r="E4660">
        <v>0.54941505564038595</v>
      </c>
    </row>
    <row r="4661" spans="1:5" x14ac:dyDescent="0.3">
      <c r="A4661">
        <f t="shared" si="217"/>
        <v>65</v>
      </c>
      <c r="B4661">
        <f t="shared" si="218"/>
        <v>15</v>
      </c>
      <c r="C4661">
        <f t="shared" si="219"/>
        <v>46</v>
      </c>
      <c r="D4661">
        <v>94546.213041138806</v>
      </c>
      <c r="E4661">
        <v>0.54956501305951799</v>
      </c>
    </row>
    <row r="4662" spans="1:5" x14ac:dyDescent="0.3">
      <c r="A4662">
        <f t="shared" si="217"/>
        <v>65</v>
      </c>
      <c r="B4662">
        <f t="shared" si="218"/>
        <v>15</v>
      </c>
      <c r="C4662">
        <f t="shared" si="219"/>
        <v>46</v>
      </c>
      <c r="D4662">
        <v>94546.213041138806</v>
      </c>
      <c r="E4662">
        <v>0.54956501305951799</v>
      </c>
    </row>
    <row r="4663" spans="1:5" x14ac:dyDescent="0.3">
      <c r="A4663">
        <f t="shared" si="217"/>
        <v>65</v>
      </c>
      <c r="B4663">
        <f t="shared" si="218"/>
        <v>16</v>
      </c>
      <c r="C4663">
        <f t="shared" si="219"/>
        <v>3</v>
      </c>
      <c r="D4663">
        <v>94563.320480083305</v>
      </c>
      <c r="E4663">
        <v>0.549794739542384</v>
      </c>
    </row>
    <row r="4664" spans="1:5" x14ac:dyDescent="0.3">
      <c r="A4664">
        <f t="shared" si="217"/>
        <v>65</v>
      </c>
      <c r="B4664">
        <f t="shared" si="218"/>
        <v>16</v>
      </c>
      <c r="C4664">
        <f t="shared" si="219"/>
        <v>3</v>
      </c>
      <c r="D4664">
        <v>94563.320480083305</v>
      </c>
      <c r="E4664">
        <v>0.549794739542384</v>
      </c>
    </row>
    <row r="4665" spans="1:5" x14ac:dyDescent="0.3">
      <c r="A4665">
        <f t="shared" si="217"/>
        <v>65</v>
      </c>
      <c r="B4665">
        <f t="shared" si="218"/>
        <v>16</v>
      </c>
      <c r="C4665">
        <f t="shared" si="219"/>
        <v>8</v>
      </c>
      <c r="D4665">
        <v>94568.033267859093</v>
      </c>
      <c r="E4665">
        <v>0.54985798384142104</v>
      </c>
    </row>
    <row r="4666" spans="1:5" x14ac:dyDescent="0.3">
      <c r="A4666">
        <f t="shared" si="217"/>
        <v>65</v>
      </c>
      <c r="B4666">
        <f t="shared" si="218"/>
        <v>16</v>
      </c>
      <c r="C4666">
        <f t="shared" si="219"/>
        <v>22</v>
      </c>
      <c r="D4666">
        <v>94582.190131073497</v>
      </c>
      <c r="E4666">
        <v>0.54962604831414397</v>
      </c>
    </row>
    <row r="4667" spans="1:5" x14ac:dyDescent="0.3">
      <c r="A4667">
        <f t="shared" si="217"/>
        <v>65</v>
      </c>
      <c r="B4667">
        <f t="shared" si="218"/>
        <v>16</v>
      </c>
      <c r="C4667">
        <f t="shared" si="219"/>
        <v>32</v>
      </c>
      <c r="D4667">
        <v>94592.684707450593</v>
      </c>
      <c r="E4667">
        <v>0.549766831926638</v>
      </c>
    </row>
    <row r="4668" spans="1:5" x14ac:dyDescent="0.3">
      <c r="A4668">
        <f t="shared" si="217"/>
        <v>65</v>
      </c>
      <c r="B4668">
        <f t="shared" si="218"/>
        <v>16</v>
      </c>
      <c r="C4668">
        <f t="shared" si="219"/>
        <v>32</v>
      </c>
      <c r="D4668">
        <v>94592.684707450593</v>
      </c>
      <c r="E4668">
        <v>0.549766831926638</v>
      </c>
    </row>
    <row r="4669" spans="1:5" x14ac:dyDescent="0.3">
      <c r="A4669">
        <f t="shared" si="217"/>
        <v>65</v>
      </c>
      <c r="B4669">
        <f t="shared" si="218"/>
        <v>16</v>
      </c>
      <c r="C4669">
        <f t="shared" si="219"/>
        <v>46</v>
      </c>
      <c r="D4669">
        <v>94606.054927826597</v>
      </c>
      <c r="E4669">
        <v>0.54994606454835004</v>
      </c>
    </row>
    <row r="4670" spans="1:5" x14ac:dyDescent="0.3">
      <c r="A4670">
        <f t="shared" si="217"/>
        <v>65</v>
      </c>
      <c r="B4670">
        <f t="shared" si="218"/>
        <v>16</v>
      </c>
      <c r="C4670">
        <f t="shared" si="219"/>
        <v>46</v>
      </c>
      <c r="D4670">
        <v>94606.054927826597</v>
      </c>
      <c r="E4670">
        <v>0.54994606454835004</v>
      </c>
    </row>
    <row r="4671" spans="1:5" x14ac:dyDescent="0.3">
      <c r="A4671">
        <f t="shared" si="217"/>
        <v>65</v>
      </c>
      <c r="B4671">
        <f t="shared" si="218"/>
        <v>16</v>
      </c>
      <c r="C4671">
        <f t="shared" si="219"/>
        <v>51</v>
      </c>
      <c r="D4671">
        <v>94611.7687443795</v>
      </c>
      <c r="E4671">
        <v>0.55002261680273301</v>
      </c>
    </row>
    <row r="4672" spans="1:5" x14ac:dyDescent="0.3">
      <c r="A4672">
        <f t="shared" si="217"/>
        <v>65</v>
      </c>
      <c r="B4672">
        <f t="shared" si="218"/>
        <v>17</v>
      </c>
      <c r="C4672">
        <f t="shared" si="219"/>
        <v>22</v>
      </c>
      <c r="D4672">
        <v>94642.671152295006</v>
      </c>
      <c r="E4672">
        <v>0.54951709410971905</v>
      </c>
    </row>
    <row r="4673" spans="1:5" x14ac:dyDescent="0.3">
      <c r="A4673">
        <f t="shared" si="217"/>
        <v>65</v>
      </c>
      <c r="B4673">
        <f t="shared" si="218"/>
        <v>17</v>
      </c>
      <c r="C4673">
        <f t="shared" si="219"/>
        <v>24</v>
      </c>
      <c r="D4673">
        <v>94644.897390219805</v>
      </c>
      <c r="E4673">
        <v>0.54954691969157599</v>
      </c>
    </row>
    <row r="4674" spans="1:5" x14ac:dyDescent="0.3">
      <c r="A4674">
        <f t="shared" si="217"/>
        <v>65</v>
      </c>
      <c r="B4674">
        <f t="shared" si="218"/>
        <v>17</v>
      </c>
      <c r="C4674">
        <f t="shared" si="219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220">INT(D4675/60/24)</f>
        <v>65</v>
      </c>
      <c r="B4675">
        <f t="shared" ref="B4675:B4738" si="221">INT(((D4675/60/24)-A4675)*24)</f>
        <v>17</v>
      </c>
      <c r="C4675">
        <f t="shared" ref="C4675:C4738" si="222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220"/>
        <v>65</v>
      </c>
      <c r="B4676">
        <f t="shared" si="221"/>
        <v>19</v>
      </c>
      <c r="C4676">
        <f t="shared" si="222"/>
        <v>34</v>
      </c>
      <c r="D4676">
        <v>94774.474515120906</v>
      </c>
      <c r="E4676">
        <v>0.54754053655554702</v>
      </c>
    </row>
    <row r="4677" spans="1:5" x14ac:dyDescent="0.3">
      <c r="A4677">
        <f t="shared" si="220"/>
        <v>65</v>
      </c>
      <c r="B4677">
        <f t="shared" si="221"/>
        <v>19</v>
      </c>
      <c r="C4677">
        <f t="shared" si="222"/>
        <v>45</v>
      </c>
      <c r="D4677">
        <v>94785.057788524995</v>
      </c>
      <c r="E4677">
        <v>0.54768235482921501</v>
      </c>
    </row>
    <row r="4678" spans="1:5" x14ac:dyDescent="0.3">
      <c r="A4678">
        <f t="shared" si="220"/>
        <v>65</v>
      </c>
      <c r="B4678">
        <f t="shared" si="221"/>
        <v>19</v>
      </c>
      <c r="C4678">
        <f t="shared" si="222"/>
        <v>45</v>
      </c>
      <c r="D4678">
        <v>94785.057788524995</v>
      </c>
      <c r="E4678">
        <v>0.54768235482921501</v>
      </c>
    </row>
    <row r="4679" spans="1:5" x14ac:dyDescent="0.3">
      <c r="A4679">
        <f t="shared" si="220"/>
        <v>65</v>
      </c>
      <c r="B4679">
        <f t="shared" si="221"/>
        <v>19</v>
      </c>
      <c r="C4679">
        <f t="shared" si="222"/>
        <v>58</v>
      </c>
      <c r="D4679">
        <v>94798.236208870003</v>
      </c>
      <c r="E4679">
        <v>0.54785882443587897</v>
      </c>
    </row>
    <row r="4680" spans="1:5" x14ac:dyDescent="0.3">
      <c r="A4680">
        <f t="shared" si="220"/>
        <v>65</v>
      </c>
      <c r="B4680">
        <f t="shared" si="221"/>
        <v>19</v>
      </c>
      <c r="C4680">
        <f t="shared" si="222"/>
        <v>58</v>
      </c>
      <c r="D4680">
        <v>94798.236208870003</v>
      </c>
      <c r="E4680">
        <v>0.54785882443587897</v>
      </c>
    </row>
    <row r="4681" spans="1:5" x14ac:dyDescent="0.3">
      <c r="A4681">
        <f t="shared" si="220"/>
        <v>65</v>
      </c>
      <c r="B4681">
        <f t="shared" si="221"/>
        <v>20</v>
      </c>
      <c r="C4681">
        <f t="shared" si="222"/>
        <v>2</v>
      </c>
      <c r="D4681">
        <v>94802.281929891295</v>
      </c>
      <c r="E4681">
        <v>0.54791297225994595</v>
      </c>
    </row>
    <row r="4682" spans="1:5" x14ac:dyDescent="0.3">
      <c r="A4682">
        <f t="shared" si="220"/>
        <v>65</v>
      </c>
      <c r="B4682">
        <f t="shared" si="221"/>
        <v>20</v>
      </c>
      <c r="C4682">
        <f t="shared" si="222"/>
        <v>7</v>
      </c>
      <c r="D4682">
        <v>94807.974441479804</v>
      </c>
      <c r="E4682">
        <v>0.54782066128257401</v>
      </c>
    </row>
    <row r="4683" spans="1:5" x14ac:dyDescent="0.3">
      <c r="A4683">
        <f t="shared" si="220"/>
        <v>65</v>
      </c>
      <c r="B4683">
        <f t="shared" si="221"/>
        <v>20</v>
      </c>
      <c r="C4683">
        <f t="shared" si="222"/>
        <v>16</v>
      </c>
      <c r="D4683">
        <v>94816.120580417293</v>
      </c>
      <c r="E4683">
        <v>0.54792965354720602</v>
      </c>
    </row>
    <row r="4684" spans="1:5" x14ac:dyDescent="0.3">
      <c r="A4684">
        <f t="shared" si="220"/>
        <v>65</v>
      </c>
      <c r="B4684">
        <f t="shared" si="221"/>
        <v>20</v>
      </c>
      <c r="C4684">
        <f t="shared" si="222"/>
        <v>16</v>
      </c>
      <c r="D4684">
        <v>94816.120580417293</v>
      </c>
      <c r="E4684">
        <v>0.54792965354720602</v>
      </c>
    </row>
    <row r="4685" spans="1:5" x14ac:dyDescent="0.3">
      <c r="A4685">
        <f t="shared" si="220"/>
        <v>65</v>
      </c>
      <c r="B4685">
        <f t="shared" si="221"/>
        <v>20</v>
      </c>
      <c r="C4685">
        <f t="shared" si="222"/>
        <v>29</v>
      </c>
      <c r="D4685">
        <v>94829.758507632607</v>
      </c>
      <c r="E4685">
        <v>0.54811200629840195</v>
      </c>
    </row>
    <row r="4686" spans="1:5" x14ac:dyDescent="0.3">
      <c r="A4686">
        <f t="shared" si="220"/>
        <v>65</v>
      </c>
      <c r="B4686">
        <f t="shared" si="221"/>
        <v>20</v>
      </c>
      <c r="C4686">
        <f t="shared" si="222"/>
        <v>29</v>
      </c>
      <c r="D4686">
        <v>94829.758507632607</v>
      </c>
      <c r="E4686">
        <v>0.54811200629840195</v>
      </c>
    </row>
    <row r="4687" spans="1:5" x14ac:dyDescent="0.3">
      <c r="A4687">
        <f t="shared" si="220"/>
        <v>65</v>
      </c>
      <c r="B4687">
        <f t="shared" si="221"/>
        <v>20</v>
      </c>
      <c r="C4687">
        <f t="shared" si="222"/>
        <v>35</v>
      </c>
      <c r="D4687">
        <v>94835.386336682102</v>
      </c>
      <c r="E4687">
        <v>0.54818721313923902</v>
      </c>
    </row>
    <row r="4688" spans="1:5" x14ac:dyDescent="0.3">
      <c r="A4688">
        <f t="shared" si="220"/>
        <v>65</v>
      </c>
      <c r="B4688">
        <f t="shared" si="221"/>
        <v>21</v>
      </c>
      <c r="C4688">
        <f t="shared" si="222"/>
        <v>0</v>
      </c>
      <c r="D4688">
        <v>94860</v>
      </c>
      <c r="E4688">
        <v>0.54778848691289805</v>
      </c>
    </row>
    <row r="4689" spans="1:5" x14ac:dyDescent="0.3">
      <c r="A4689">
        <f t="shared" si="220"/>
        <v>66</v>
      </c>
      <c r="B4689">
        <f t="shared" si="221"/>
        <v>9</v>
      </c>
      <c r="C4689">
        <f t="shared" si="222"/>
        <v>0</v>
      </c>
      <c r="D4689">
        <v>95580</v>
      </c>
      <c r="E4689">
        <v>0.54778848691289805</v>
      </c>
    </row>
    <row r="4690" spans="1:5" x14ac:dyDescent="0.3">
      <c r="A4690">
        <f t="shared" si="220"/>
        <v>66</v>
      </c>
      <c r="B4690">
        <f t="shared" si="221"/>
        <v>9</v>
      </c>
      <c r="C4690">
        <f t="shared" si="222"/>
        <v>10</v>
      </c>
      <c r="D4690">
        <v>95590.716267867203</v>
      </c>
      <c r="E4690">
        <v>0.54761507113894803</v>
      </c>
    </row>
    <row r="4691" spans="1:5" x14ac:dyDescent="0.3">
      <c r="A4691">
        <f t="shared" si="220"/>
        <v>66</v>
      </c>
      <c r="B4691">
        <f t="shared" si="221"/>
        <v>9</v>
      </c>
      <c r="C4691">
        <f t="shared" si="222"/>
        <v>13</v>
      </c>
      <c r="D4691">
        <v>95593.851231752196</v>
      </c>
      <c r="E4691">
        <v>0.54765696328304603</v>
      </c>
    </row>
    <row r="4692" spans="1:5" x14ac:dyDescent="0.3">
      <c r="A4692">
        <f t="shared" si="220"/>
        <v>66</v>
      </c>
      <c r="B4692">
        <f t="shared" si="221"/>
        <v>9</v>
      </c>
      <c r="C4692">
        <f t="shared" si="222"/>
        <v>13</v>
      </c>
      <c r="D4692">
        <v>95593.9953789766</v>
      </c>
      <c r="E4692">
        <v>0.54765463140964898</v>
      </c>
    </row>
    <row r="4693" spans="1:5" x14ac:dyDescent="0.3">
      <c r="A4693">
        <f t="shared" si="220"/>
        <v>66</v>
      </c>
      <c r="B4693">
        <f t="shared" si="221"/>
        <v>9</v>
      </c>
      <c r="C4693">
        <f t="shared" si="222"/>
        <v>22</v>
      </c>
      <c r="D4693">
        <v>95602.8058365779</v>
      </c>
      <c r="E4693">
        <v>0.54777232306551105</v>
      </c>
    </row>
    <row r="4694" spans="1:5" x14ac:dyDescent="0.3">
      <c r="A4694">
        <f t="shared" si="220"/>
        <v>66</v>
      </c>
      <c r="B4694">
        <f t="shared" si="221"/>
        <v>9</v>
      </c>
      <c r="C4694">
        <f t="shared" si="222"/>
        <v>25</v>
      </c>
      <c r="D4694">
        <v>95605.187539402395</v>
      </c>
      <c r="E4694">
        <v>0.54773379881734297</v>
      </c>
    </row>
    <row r="4695" spans="1:5" x14ac:dyDescent="0.3">
      <c r="A4695">
        <f t="shared" si="220"/>
        <v>66</v>
      </c>
      <c r="B4695">
        <f t="shared" si="221"/>
        <v>9</v>
      </c>
      <c r="C4695">
        <f t="shared" si="222"/>
        <v>33</v>
      </c>
      <c r="D4695">
        <v>95613.762797007803</v>
      </c>
      <c r="E4695">
        <v>0.54784829153563397</v>
      </c>
    </row>
    <row r="4696" spans="1:5" x14ac:dyDescent="0.3">
      <c r="A4696">
        <f t="shared" si="220"/>
        <v>66</v>
      </c>
      <c r="B4696">
        <f t="shared" si="221"/>
        <v>9</v>
      </c>
      <c r="C4696">
        <f t="shared" si="222"/>
        <v>39</v>
      </c>
      <c r="D4696">
        <v>95619.347760134799</v>
      </c>
      <c r="E4696">
        <v>0.54775797951047001</v>
      </c>
    </row>
    <row r="4697" spans="1:5" x14ac:dyDescent="0.3">
      <c r="A4697">
        <f t="shared" si="220"/>
        <v>66</v>
      </c>
      <c r="B4697">
        <f t="shared" si="221"/>
        <v>9</v>
      </c>
      <c r="C4697">
        <f t="shared" si="222"/>
        <v>48</v>
      </c>
      <c r="D4697">
        <v>95628.871097008203</v>
      </c>
      <c r="E4697">
        <v>0.54788506704599504</v>
      </c>
    </row>
    <row r="4698" spans="1:5" x14ac:dyDescent="0.3">
      <c r="A4698">
        <f t="shared" si="220"/>
        <v>66</v>
      </c>
      <c r="B4698">
        <f t="shared" si="221"/>
        <v>9</v>
      </c>
      <c r="C4698">
        <f t="shared" si="222"/>
        <v>53</v>
      </c>
      <c r="D4698">
        <v>95633.533108398493</v>
      </c>
      <c r="E4698">
        <v>0.54780970616771196</v>
      </c>
    </row>
    <row r="4699" spans="1:5" x14ac:dyDescent="0.3">
      <c r="A4699">
        <f t="shared" si="220"/>
        <v>66</v>
      </c>
      <c r="B4699">
        <f t="shared" si="221"/>
        <v>10</v>
      </c>
      <c r="C4699">
        <f t="shared" si="222"/>
        <v>1</v>
      </c>
      <c r="D4699">
        <v>95641.305813674102</v>
      </c>
      <c r="E4699">
        <v>0.54791338187571403</v>
      </c>
    </row>
    <row r="4700" spans="1:5" x14ac:dyDescent="0.3">
      <c r="A4700">
        <f t="shared" si="220"/>
        <v>66</v>
      </c>
      <c r="B4700">
        <f t="shared" si="221"/>
        <v>10</v>
      </c>
      <c r="C4700">
        <f t="shared" si="222"/>
        <v>9</v>
      </c>
      <c r="D4700">
        <v>95649.303843889997</v>
      </c>
      <c r="E4700">
        <v>0.54778414808772102</v>
      </c>
    </row>
    <row r="4701" spans="1:5" x14ac:dyDescent="0.3">
      <c r="A4701">
        <f t="shared" si="220"/>
        <v>66</v>
      </c>
      <c r="B4701">
        <f t="shared" si="221"/>
        <v>10</v>
      </c>
      <c r="C4701">
        <f t="shared" si="222"/>
        <v>18</v>
      </c>
      <c r="D4701">
        <v>95658.233269185206</v>
      </c>
      <c r="E4701">
        <v>0.54790319991553604</v>
      </c>
    </row>
    <row r="4702" spans="1:5" x14ac:dyDescent="0.3">
      <c r="A4702">
        <f t="shared" si="220"/>
        <v>66</v>
      </c>
      <c r="B4702">
        <f t="shared" si="221"/>
        <v>10</v>
      </c>
      <c r="C4702">
        <f t="shared" si="222"/>
        <v>20</v>
      </c>
      <c r="D4702">
        <v>95660.2938328741</v>
      </c>
      <c r="E4702">
        <v>0.54786991631710003</v>
      </c>
    </row>
    <row r="4703" spans="1:5" x14ac:dyDescent="0.3">
      <c r="A4703">
        <f t="shared" si="220"/>
        <v>66</v>
      </c>
      <c r="B4703">
        <f t="shared" si="221"/>
        <v>10</v>
      </c>
      <c r="C4703">
        <f t="shared" si="222"/>
        <v>29</v>
      </c>
      <c r="D4703">
        <v>95669.008379207196</v>
      </c>
      <c r="E4703">
        <v>0.54798604433707598</v>
      </c>
    </row>
    <row r="4704" spans="1:5" x14ac:dyDescent="0.3">
      <c r="A4704">
        <f t="shared" si="220"/>
        <v>66</v>
      </c>
      <c r="B4704">
        <f t="shared" si="221"/>
        <v>10</v>
      </c>
      <c r="C4704">
        <f t="shared" si="222"/>
        <v>33</v>
      </c>
      <c r="D4704">
        <v>95673.144534960098</v>
      </c>
      <c r="E4704">
        <v>0.54791924959521299</v>
      </c>
    </row>
    <row r="4705" spans="1:5" x14ac:dyDescent="0.3">
      <c r="A4705">
        <f t="shared" si="220"/>
        <v>66</v>
      </c>
      <c r="B4705">
        <f t="shared" si="221"/>
        <v>10</v>
      </c>
      <c r="C4705">
        <f t="shared" si="222"/>
        <v>36</v>
      </c>
      <c r="D4705">
        <v>95676.729746792698</v>
      </c>
      <c r="E4705">
        <v>0.54796700921341202</v>
      </c>
    </row>
    <row r="4706" spans="1:5" x14ac:dyDescent="0.3">
      <c r="A4706">
        <f t="shared" si="220"/>
        <v>66</v>
      </c>
      <c r="B4706">
        <f t="shared" si="221"/>
        <v>10</v>
      </c>
      <c r="C4706">
        <f t="shared" si="222"/>
        <v>50</v>
      </c>
      <c r="D4706">
        <v>95690.3184391174</v>
      </c>
      <c r="E4706">
        <v>0.54774768416921105</v>
      </c>
    </row>
    <row r="4707" spans="1:5" x14ac:dyDescent="0.3">
      <c r="A4707">
        <f t="shared" si="220"/>
        <v>66</v>
      </c>
      <c r="B4707">
        <f t="shared" si="221"/>
        <v>10</v>
      </c>
      <c r="C4707">
        <f t="shared" si="222"/>
        <v>58</v>
      </c>
      <c r="D4707">
        <v>95698.179580952201</v>
      </c>
      <c r="E4707">
        <v>0.54785237822654198</v>
      </c>
    </row>
    <row r="4708" spans="1:5" x14ac:dyDescent="0.3">
      <c r="A4708">
        <f t="shared" si="220"/>
        <v>66</v>
      </c>
      <c r="B4708">
        <f t="shared" si="221"/>
        <v>11</v>
      </c>
      <c r="C4708">
        <f t="shared" si="222"/>
        <v>3</v>
      </c>
      <c r="D4708">
        <v>95703.7751598225</v>
      </c>
      <c r="E4708">
        <v>0.54776211879050396</v>
      </c>
    </row>
    <row r="4709" spans="1:5" x14ac:dyDescent="0.3">
      <c r="A4709">
        <f t="shared" si="220"/>
        <v>66</v>
      </c>
      <c r="B4709">
        <f t="shared" si="221"/>
        <v>11</v>
      </c>
      <c r="C4709">
        <f t="shared" si="222"/>
        <v>11</v>
      </c>
      <c r="D4709">
        <v>95711.140595893303</v>
      </c>
      <c r="E4709">
        <v>0.54786017052336999</v>
      </c>
    </row>
    <row r="4710" spans="1:5" x14ac:dyDescent="0.3">
      <c r="A4710">
        <f t="shared" si="220"/>
        <v>66</v>
      </c>
      <c r="B4710">
        <f t="shared" si="221"/>
        <v>11</v>
      </c>
      <c r="C4710">
        <f t="shared" si="222"/>
        <v>15</v>
      </c>
      <c r="D4710">
        <v>95715.617032879905</v>
      </c>
      <c r="E4710">
        <v>0.54778798753612801</v>
      </c>
    </row>
    <row r="4711" spans="1:5" x14ac:dyDescent="0.3">
      <c r="A4711">
        <f t="shared" si="220"/>
        <v>66</v>
      </c>
      <c r="B4711">
        <f t="shared" si="221"/>
        <v>11</v>
      </c>
      <c r="C4711">
        <f t="shared" si="222"/>
        <v>23</v>
      </c>
      <c r="D4711">
        <v>95723.747191509407</v>
      </c>
      <c r="E4711">
        <v>0.547896173233685</v>
      </c>
    </row>
    <row r="4712" spans="1:5" x14ac:dyDescent="0.3">
      <c r="A4712">
        <f t="shared" si="220"/>
        <v>66</v>
      </c>
      <c r="B4712">
        <f t="shared" si="221"/>
        <v>11</v>
      </c>
      <c r="C4712">
        <f t="shared" si="222"/>
        <v>23</v>
      </c>
      <c r="D4712">
        <v>95723.747191509407</v>
      </c>
      <c r="E4712">
        <v>0.547896173233685</v>
      </c>
    </row>
    <row r="4713" spans="1:5" x14ac:dyDescent="0.3">
      <c r="A4713">
        <f t="shared" si="220"/>
        <v>66</v>
      </c>
      <c r="B4713">
        <f t="shared" si="221"/>
        <v>11</v>
      </c>
      <c r="C4713">
        <f t="shared" si="222"/>
        <v>33</v>
      </c>
      <c r="D4713">
        <v>95733.146111351598</v>
      </c>
      <c r="E4713">
        <v>0.54802117748054702</v>
      </c>
    </row>
    <row r="4714" spans="1:5" x14ac:dyDescent="0.3">
      <c r="A4714">
        <f t="shared" si="220"/>
        <v>66</v>
      </c>
      <c r="B4714">
        <f t="shared" si="221"/>
        <v>11</v>
      </c>
      <c r="C4714">
        <f t="shared" si="222"/>
        <v>33</v>
      </c>
      <c r="D4714">
        <v>95733.146111351598</v>
      </c>
      <c r="E4714">
        <v>0.54802117748054702</v>
      </c>
    </row>
    <row r="4715" spans="1:5" x14ac:dyDescent="0.3">
      <c r="A4715">
        <f t="shared" si="220"/>
        <v>66</v>
      </c>
      <c r="B4715">
        <f t="shared" si="221"/>
        <v>11</v>
      </c>
      <c r="C4715">
        <f t="shared" si="222"/>
        <v>44</v>
      </c>
      <c r="D4715">
        <v>95744.891825644299</v>
      </c>
      <c r="E4715">
        <v>0.54817729661019599</v>
      </c>
    </row>
    <row r="4716" spans="1:5" x14ac:dyDescent="0.3">
      <c r="A4716">
        <f t="shared" si="220"/>
        <v>66</v>
      </c>
      <c r="B4716">
        <f t="shared" si="221"/>
        <v>11</v>
      </c>
      <c r="C4716">
        <f t="shared" si="222"/>
        <v>44</v>
      </c>
      <c r="D4716">
        <v>95744.891825644299</v>
      </c>
      <c r="E4716">
        <v>0.54817729661019599</v>
      </c>
    </row>
    <row r="4717" spans="1:5" x14ac:dyDescent="0.3">
      <c r="A4717">
        <f t="shared" si="220"/>
        <v>66</v>
      </c>
      <c r="B4717">
        <f t="shared" si="221"/>
        <v>11</v>
      </c>
      <c r="C4717">
        <f t="shared" si="222"/>
        <v>50</v>
      </c>
      <c r="D4717">
        <v>95750.872298731701</v>
      </c>
      <c r="E4717">
        <v>0.548256745131662</v>
      </c>
    </row>
    <row r="4718" spans="1:5" x14ac:dyDescent="0.3">
      <c r="A4718">
        <f t="shared" si="220"/>
        <v>66</v>
      </c>
      <c r="B4718">
        <f t="shared" si="221"/>
        <v>11</v>
      </c>
      <c r="C4718">
        <f t="shared" si="222"/>
        <v>53</v>
      </c>
      <c r="D4718">
        <v>95753.254216625297</v>
      </c>
      <c r="E4718">
        <v>0.54821835120019002</v>
      </c>
    </row>
    <row r="4719" spans="1:5" x14ac:dyDescent="0.3">
      <c r="A4719">
        <f t="shared" si="220"/>
        <v>66</v>
      </c>
      <c r="B4719">
        <f t="shared" si="221"/>
        <v>11</v>
      </c>
      <c r="C4719">
        <f t="shared" si="222"/>
        <v>56</v>
      </c>
      <c r="D4719">
        <v>95756.615601772195</v>
      </c>
      <c r="E4719">
        <v>0.54826299444576398</v>
      </c>
    </row>
    <row r="4720" spans="1:5" x14ac:dyDescent="0.3">
      <c r="A4720">
        <f t="shared" si="220"/>
        <v>66</v>
      </c>
      <c r="B4720">
        <f t="shared" si="221"/>
        <v>11</v>
      </c>
      <c r="C4720">
        <f t="shared" si="222"/>
        <v>56</v>
      </c>
      <c r="D4720">
        <v>95756.636553041099</v>
      </c>
      <c r="E4720">
        <v>0.54826265676377595</v>
      </c>
    </row>
    <row r="4721" spans="1:5" x14ac:dyDescent="0.3">
      <c r="A4721">
        <f t="shared" si="220"/>
        <v>66</v>
      </c>
      <c r="B4721">
        <f t="shared" si="221"/>
        <v>12</v>
      </c>
      <c r="C4721">
        <f t="shared" si="222"/>
        <v>3</v>
      </c>
      <c r="D4721">
        <v>95763.381945462897</v>
      </c>
      <c r="E4721">
        <v>0.54835221710367799</v>
      </c>
    </row>
    <row r="4722" spans="1:5" x14ac:dyDescent="0.3">
      <c r="A4722">
        <f t="shared" si="220"/>
        <v>66</v>
      </c>
      <c r="B4722">
        <f t="shared" si="221"/>
        <v>12</v>
      </c>
      <c r="C4722">
        <f t="shared" si="222"/>
        <v>27</v>
      </c>
      <c r="D4722">
        <v>95787.219341973498</v>
      </c>
      <c r="E4722">
        <v>0.54796830060537904</v>
      </c>
    </row>
    <row r="4723" spans="1:5" x14ac:dyDescent="0.3">
      <c r="A4723">
        <f t="shared" si="220"/>
        <v>66</v>
      </c>
      <c r="B4723">
        <f t="shared" si="221"/>
        <v>12</v>
      </c>
      <c r="C4723">
        <f t="shared" si="222"/>
        <v>31</v>
      </c>
      <c r="D4723">
        <v>95791.410384618197</v>
      </c>
      <c r="E4723">
        <v>0.54802393660129001</v>
      </c>
    </row>
    <row r="4724" spans="1:5" x14ac:dyDescent="0.3">
      <c r="A4724">
        <f t="shared" si="220"/>
        <v>66</v>
      </c>
      <c r="B4724">
        <f t="shared" si="221"/>
        <v>12</v>
      </c>
      <c r="C4724">
        <f t="shared" si="222"/>
        <v>49</v>
      </c>
      <c r="D4724">
        <v>95809.981911135794</v>
      </c>
      <c r="E4724">
        <v>0.54772520908515998</v>
      </c>
    </row>
    <row r="4725" spans="1:5" x14ac:dyDescent="0.3">
      <c r="A4725">
        <f t="shared" si="220"/>
        <v>66</v>
      </c>
      <c r="B4725">
        <f t="shared" si="221"/>
        <v>13</v>
      </c>
      <c r="C4725">
        <f t="shared" si="222"/>
        <v>3</v>
      </c>
      <c r="D4725">
        <v>95823.500835997897</v>
      </c>
      <c r="E4725">
        <v>0.54790459995656304</v>
      </c>
    </row>
    <row r="4726" spans="1:5" x14ac:dyDescent="0.3">
      <c r="A4726">
        <f t="shared" si="220"/>
        <v>66</v>
      </c>
      <c r="B4726">
        <f t="shared" si="221"/>
        <v>13</v>
      </c>
      <c r="C4726">
        <f t="shared" si="222"/>
        <v>3</v>
      </c>
      <c r="D4726">
        <v>95823.500835997897</v>
      </c>
      <c r="E4726">
        <v>0.54790459995656304</v>
      </c>
    </row>
    <row r="4727" spans="1:5" x14ac:dyDescent="0.3">
      <c r="A4727">
        <f t="shared" si="220"/>
        <v>66</v>
      </c>
      <c r="B4727">
        <f t="shared" si="221"/>
        <v>13</v>
      </c>
      <c r="C4727">
        <f t="shared" si="222"/>
        <v>20</v>
      </c>
      <c r="D4727">
        <v>95840.2246205345</v>
      </c>
      <c r="E4727">
        <v>0.54812632125442695</v>
      </c>
    </row>
    <row r="4728" spans="1:5" x14ac:dyDescent="0.3">
      <c r="A4728">
        <f t="shared" si="220"/>
        <v>66</v>
      </c>
      <c r="B4728">
        <f t="shared" si="221"/>
        <v>13</v>
      </c>
      <c r="C4728">
        <f t="shared" si="222"/>
        <v>20</v>
      </c>
      <c r="D4728">
        <v>95840.2246205345</v>
      </c>
      <c r="E4728">
        <v>0.54812632125442695</v>
      </c>
    </row>
    <row r="4729" spans="1:5" x14ac:dyDescent="0.3">
      <c r="A4729">
        <f t="shared" si="220"/>
        <v>66</v>
      </c>
      <c r="B4729">
        <f t="shared" si="221"/>
        <v>13</v>
      </c>
      <c r="C4729">
        <f t="shared" si="222"/>
        <v>23</v>
      </c>
      <c r="D4729">
        <v>95843.474915949599</v>
      </c>
      <c r="E4729">
        <v>0.54816938791991598</v>
      </c>
    </row>
    <row r="4730" spans="1:5" x14ac:dyDescent="0.3">
      <c r="A4730">
        <f t="shared" si="220"/>
        <v>66</v>
      </c>
      <c r="B4730">
        <f t="shared" si="221"/>
        <v>13</v>
      </c>
      <c r="C4730">
        <f t="shared" si="222"/>
        <v>39</v>
      </c>
      <c r="D4730">
        <v>95859.420273463402</v>
      </c>
      <c r="E4730">
        <v>0.54791320663669096</v>
      </c>
    </row>
    <row r="4731" spans="1:5" x14ac:dyDescent="0.3">
      <c r="A4731">
        <f t="shared" si="220"/>
        <v>66</v>
      </c>
      <c r="B4731">
        <f t="shared" si="221"/>
        <v>13</v>
      </c>
      <c r="C4731">
        <f t="shared" si="222"/>
        <v>49</v>
      </c>
      <c r="D4731">
        <v>95869.705570576407</v>
      </c>
      <c r="E4731">
        <v>0.54804944710266801</v>
      </c>
    </row>
    <row r="4732" spans="1:5" x14ac:dyDescent="0.3">
      <c r="A4732">
        <f t="shared" si="220"/>
        <v>66</v>
      </c>
      <c r="B4732">
        <f t="shared" si="221"/>
        <v>13</v>
      </c>
      <c r="C4732">
        <f t="shared" si="222"/>
        <v>49</v>
      </c>
      <c r="D4732">
        <v>95869.705570576407</v>
      </c>
      <c r="E4732">
        <v>0.54804944710266801</v>
      </c>
    </row>
    <row r="4733" spans="1:5" x14ac:dyDescent="0.3">
      <c r="A4733">
        <f t="shared" si="220"/>
        <v>66</v>
      </c>
      <c r="B4733">
        <f t="shared" si="221"/>
        <v>14</v>
      </c>
      <c r="C4733">
        <f t="shared" si="222"/>
        <v>5</v>
      </c>
      <c r="D4733">
        <v>95885.264425731701</v>
      </c>
      <c r="E4733">
        <v>0.54825538585605404</v>
      </c>
    </row>
    <row r="4734" spans="1:5" x14ac:dyDescent="0.3">
      <c r="A4734">
        <f t="shared" si="220"/>
        <v>66</v>
      </c>
      <c r="B4734">
        <f t="shared" si="221"/>
        <v>14</v>
      </c>
      <c r="C4734">
        <f t="shared" si="222"/>
        <v>5</v>
      </c>
      <c r="D4734">
        <v>95885.264425731701</v>
      </c>
      <c r="E4734">
        <v>0.54825538585605404</v>
      </c>
    </row>
    <row r="4735" spans="1:5" x14ac:dyDescent="0.3">
      <c r="A4735">
        <f t="shared" si="220"/>
        <v>66</v>
      </c>
      <c r="B4735">
        <f t="shared" si="221"/>
        <v>14</v>
      </c>
      <c r="C4735">
        <f t="shared" si="222"/>
        <v>15</v>
      </c>
      <c r="D4735">
        <v>95895.455043160997</v>
      </c>
      <c r="E4735">
        <v>0.54839016832440901</v>
      </c>
    </row>
    <row r="4736" spans="1:5" x14ac:dyDescent="0.3">
      <c r="A4736">
        <f t="shared" si="220"/>
        <v>66</v>
      </c>
      <c r="B4736">
        <f t="shared" si="221"/>
        <v>14</v>
      </c>
      <c r="C4736">
        <f t="shared" si="222"/>
        <v>15</v>
      </c>
      <c r="D4736">
        <v>95895.455043160997</v>
      </c>
      <c r="E4736">
        <v>0.54839016832440901</v>
      </c>
    </row>
    <row r="4737" spans="1:5" x14ac:dyDescent="0.3">
      <c r="A4737">
        <f t="shared" si="220"/>
        <v>66</v>
      </c>
      <c r="B4737">
        <f t="shared" si="221"/>
        <v>14</v>
      </c>
      <c r="C4737">
        <f t="shared" si="222"/>
        <v>19</v>
      </c>
      <c r="D4737">
        <v>95899.0116679575</v>
      </c>
      <c r="E4737">
        <v>0.54843718978806499</v>
      </c>
    </row>
    <row r="4738" spans="1:5" x14ac:dyDescent="0.3">
      <c r="A4738">
        <f t="shared" si="220"/>
        <v>66</v>
      </c>
      <c r="B4738">
        <f t="shared" si="221"/>
        <v>14</v>
      </c>
      <c r="C4738">
        <f t="shared" si="222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14</v>
      </c>
      <c r="C4739">
        <f t="shared" ref="C4739:C4802" si="225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223"/>
        <v>66</v>
      </c>
      <c r="B4740">
        <f t="shared" si="224"/>
        <v>14</v>
      </c>
      <c r="C4740">
        <f t="shared" si="225"/>
        <v>29</v>
      </c>
      <c r="D4740">
        <v>95909.559259662594</v>
      </c>
      <c r="E4740">
        <v>0.54834526397727801</v>
      </c>
    </row>
    <row r="4741" spans="1:5" x14ac:dyDescent="0.3">
      <c r="A4741">
        <f t="shared" si="223"/>
        <v>66</v>
      </c>
      <c r="B4741">
        <f t="shared" si="224"/>
        <v>14</v>
      </c>
      <c r="C4741">
        <f t="shared" si="225"/>
        <v>40</v>
      </c>
      <c r="D4741">
        <v>95920.4135289439</v>
      </c>
      <c r="E4741">
        <v>0.54848869062490402</v>
      </c>
    </row>
    <row r="4742" spans="1:5" x14ac:dyDescent="0.3">
      <c r="A4742">
        <f t="shared" si="223"/>
        <v>66</v>
      </c>
      <c r="B4742">
        <f t="shared" si="224"/>
        <v>14</v>
      </c>
      <c r="C4742">
        <f t="shared" si="225"/>
        <v>40</v>
      </c>
      <c r="D4742">
        <v>95920.4135289439</v>
      </c>
      <c r="E4742">
        <v>0.54848869062490402</v>
      </c>
    </row>
    <row r="4743" spans="1:5" x14ac:dyDescent="0.3">
      <c r="A4743">
        <f t="shared" si="223"/>
        <v>66</v>
      </c>
      <c r="B4743">
        <f t="shared" si="224"/>
        <v>14</v>
      </c>
      <c r="C4743">
        <f t="shared" si="225"/>
        <v>46</v>
      </c>
      <c r="D4743">
        <v>95926.509295654207</v>
      </c>
      <c r="E4743">
        <v>0.54856919921340197</v>
      </c>
    </row>
    <row r="4744" spans="1:5" x14ac:dyDescent="0.3">
      <c r="A4744">
        <f t="shared" si="223"/>
        <v>66</v>
      </c>
      <c r="B4744">
        <f t="shared" si="224"/>
        <v>14</v>
      </c>
      <c r="C4744">
        <f t="shared" si="225"/>
        <v>50</v>
      </c>
      <c r="D4744">
        <v>95930.171408640395</v>
      </c>
      <c r="E4744">
        <v>0.54851044190668197</v>
      </c>
    </row>
    <row r="4745" spans="1:5" x14ac:dyDescent="0.3">
      <c r="A4745">
        <f t="shared" si="223"/>
        <v>66</v>
      </c>
      <c r="B4745">
        <f t="shared" si="224"/>
        <v>14</v>
      </c>
      <c r="C4745">
        <f t="shared" si="225"/>
        <v>54</v>
      </c>
      <c r="D4745">
        <v>95934.529134345896</v>
      </c>
      <c r="E4745">
        <v>0.54856797940472202</v>
      </c>
    </row>
    <row r="4746" spans="1:5" x14ac:dyDescent="0.3">
      <c r="A4746">
        <f t="shared" si="223"/>
        <v>66</v>
      </c>
      <c r="B4746">
        <f t="shared" si="224"/>
        <v>14</v>
      </c>
      <c r="C4746">
        <f t="shared" si="225"/>
        <v>54</v>
      </c>
      <c r="D4746">
        <v>95934.529134345896</v>
      </c>
      <c r="E4746">
        <v>0.54856797940472202</v>
      </c>
    </row>
    <row r="4747" spans="1:5" x14ac:dyDescent="0.3">
      <c r="A4747">
        <f t="shared" si="223"/>
        <v>66</v>
      </c>
      <c r="B4747">
        <f t="shared" si="224"/>
        <v>14</v>
      </c>
      <c r="C4747">
        <f t="shared" si="225"/>
        <v>59</v>
      </c>
      <c r="D4747">
        <v>95939.019266586896</v>
      </c>
      <c r="E4747">
        <v>0.54862724980234701</v>
      </c>
    </row>
    <row r="4748" spans="1:5" x14ac:dyDescent="0.3">
      <c r="A4748">
        <f t="shared" si="223"/>
        <v>66</v>
      </c>
      <c r="B4748">
        <f t="shared" si="224"/>
        <v>15</v>
      </c>
      <c r="C4748">
        <f t="shared" si="225"/>
        <v>14</v>
      </c>
      <c r="D4748">
        <v>95954.744645274404</v>
      </c>
      <c r="E4748">
        <v>0.54837509619574099</v>
      </c>
    </row>
    <row r="4749" spans="1:5" x14ac:dyDescent="0.3">
      <c r="A4749">
        <f t="shared" si="223"/>
        <v>66</v>
      </c>
      <c r="B4749">
        <f t="shared" si="224"/>
        <v>15</v>
      </c>
      <c r="C4749">
        <f t="shared" si="225"/>
        <v>18</v>
      </c>
      <c r="D4749">
        <v>95958.057108563298</v>
      </c>
      <c r="E4749">
        <v>0.54841881553694805</v>
      </c>
    </row>
    <row r="4750" spans="1:5" x14ac:dyDescent="0.3">
      <c r="A4750">
        <f t="shared" si="223"/>
        <v>66</v>
      </c>
      <c r="B4750">
        <f t="shared" si="224"/>
        <v>16</v>
      </c>
      <c r="C4750">
        <f t="shared" si="225"/>
        <v>22</v>
      </c>
      <c r="D4750">
        <v>96022.491314710307</v>
      </c>
      <c r="E4750">
        <v>0.54738805815438796</v>
      </c>
    </row>
    <row r="4751" spans="1:5" x14ac:dyDescent="0.3">
      <c r="A4751">
        <f t="shared" si="223"/>
        <v>66</v>
      </c>
      <c r="B4751">
        <f t="shared" si="224"/>
        <v>16</v>
      </c>
      <c r="C4751">
        <f t="shared" si="225"/>
        <v>32</v>
      </c>
      <c r="D4751">
        <v>96032.655527719704</v>
      </c>
      <c r="E4751">
        <v>0.54752221061697004</v>
      </c>
    </row>
    <row r="4752" spans="1:5" x14ac:dyDescent="0.3">
      <c r="A4752">
        <f t="shared" si="223"/>
        <v>66</v>
      </c>
      <c r="B4752">
        <f t="shared" si="224"/>
        <v>16</v>
      </c>
      <c r="C4752">
        <f t="shared" si="225"/>
        <v>32</v>
      </c>
      <c r="D4752">
        <v>96032.655527719704</v>
      </c>
      <c r="E4752">
        <v>0.54752221061697004</v>
      </c>
    </row>
    <row r="4753" spans="1:5" x14ac:dyDescent="0.3">
      <c r="A4753">
        <f t="shared" si="223"/>
        <v>66</v>
      </c>
      <c r="B4753">
        <f t="shared" si="224"/>
        <v>16</v>
      </c>
      <c r="C4753">
        <f t="shared" si="225"/>
        <v>35</v>
      </c>
      <c r="D4753">
        <v>96035.524154724495</v>
      </c>
      <c r="E4753">
        <v>0.54756005782991402</v>
      </c>
    </row>
    <row r="4754" spans="1:5" x14ac:dyDescent="0.3">
      <c r="A4754">
        <f t="shared" si="223"/>
        <v>66</v>
      </c>
      <c r="B4754">
        <f t="shared" si="224"/>
        <v>16</v>
      </c>
      <c r="C4754">
        <f t="shared" si="225"/>
        <v>52</v>
      </c>
      <c r="D4754">
        <v>96052.133629097298</v>
      </c>
      <c r="E4754">
        <v>0.54729500043516199</v>
      </c>
    </row>
    <row r="4755" spans="1:5" x14ac:dyDescent="0.3">
      <c r="A4755">
        <f t="shared" si="223"/>
        <v>66</v>
      </c>
      <c r="B4755">
        <f t="shared" si="224"/>
        <v>16</v>
      </c>
      <c r="C4755">
        <f t="shared" si="225"/>
        <v>55</v>
      </c>
      <c r="D4755">
        <v>96055.824910970405</v>
      </c>
      <c r="E4755">
        <v>0.54734369696986795</v>
      </c>
    </row>
    <row r="4756" spans="1:5" x14ac:dyDescent="0.3">
      <c r="A4756">
        <f t="shared" si="223"/>
        <v>66</v>
      </c>
      <c r="B4756">
        <f t="shared" si="224"/>
        <v>17</v>
      </c>
      <c r="C4756">
        <f t="shared" si="225"/>
        <v>3</v>
      </c>
      <c r="D4756">
        <v>96063.473050215893</v>
      </c>
      <c r="E4756">
        <v>0.54722173492938597</v>
      </c>
    </row>
    <row r="4757" spans="1:5" x14ac:dyDescent="0.3">
      <c r="A4757">
        <f t="shared" si="223"/>
        <v>66</v>
      </c>
      <c r="B4757">
        <f t="shared" si="224"/>
        <v>17</v>
      </c>
      <c r="C4757">
        <f t="shared" si="225"/>
        <v>18</v>
      </c>
      <c r="D4757">
        <v>96078.278881717706</v>
      </c>
      <c r="E4757">
        <v>0.54741696191567102</v>
      </c>
    </row>
    <row r="4758" spans="1:5" x14ac:dyDescent="0.3">
      <c r="A4758">
        <f t="shared" si="223"/>
        <v>66</v>
      </c>
      <c r="B4758">
        <f t="shared" si="224"/>
        <v>17</v>
      </c>
      <c r="C4758">
        <f t="shared" si="225"/>
        <v>18</v>
      </c>
      <c r="D4758">
        <v>96078.278881717706</v>
      </c>
      <c r="E4758">
        <v>0.54741696191567102</v>
      </c>
    </row>
    <row r="4759" spans="1:5" x14ac:dyDescent="0.3">
      <c r="A4759">
        <f t="shared" si="223"/>
        <v>66</v>
      </c>
      <c r="B4759">
        <f t="shared" si="224"/>
        <v>17</v>
      </c>
      <c r="C4759">
        <f t="shared" si="225"/>
        <v>20</v>
      </c>
      <c r="D4759">
        <v>96080.708639019795</v>
      </c>
      <c r="E4759">
        <v>0.54744898417104104</v>
      </c>
    </row>
    <row r="4760" spans="1:5" x14ac:dyDescent="0.3">
      <c r="A4760">
        <f t="shared" si="223"/>
        <v>66</v>
      </c>
      <c r="B4760">
        <f t="shared" si="224"/>
        <v>17</v>
      </c>
      <c r="C4760">
        <f t="shared" si="225"/>
        <v>20</v>
      </c>
      <c r="D4760">
        <v>96080.708639019795</v>
      </c>
      <c r="E4760">
        <v>0.54744898417104104</v>
      </c>
    </row>
    <row r="4761" spans="1:5" x14ac:dyDescent="0.3">
      <c r="A4761">
        <f t="shared" si="223"/>
        <v>66</v>
      </c>
      <c r="B4761">
        <f t="shared" si="224"/>
        <v>17</v>
      </c>
      <c r="C4761">
        <f t="shared" si="225"/>
        <v>38</v>
      </c>
      <c r="D4761">
        <v>96098.010960964006</v>
      </c>
      <c r="E4761">
        <v>0.547676883957816</v>
      </c>
    </row>
    <row r="4762" spans="1:5" x14ac:dyDescent="0.3">
      <c r="A4762">
        <f t="shared" si="223"/>
        <v>66</v>
      </c>
      <c r="B4762">
        <f t="shared" si="224"/>
        <v>17</v>
      </c>
      <c r="C4762">
        <f t="shared" si="225"/>
        <v>38</v>
      </c>
      <c r="D4762">
        <v>96098.010960964006</v>
      </c>
      <c r="E4762">
        <v>0.547676883957816</v>
      </c>
    </row>
    <row r="4763" spans="1:5" x14ac:dyDescent="0.3">
      <c r="A4763">
        <f t="shared" si="223"/>
        <v>66</v>
      </c>
      <c r="B4763">
        <f t="shared" si="224"/>
        <v>17</v>
      </c>
      <c r="C4763">
        <f t="shared" si="225"/>
        <v>43</v>
      </c>
      <c r="D4763">
        <v>96103.372499862395</v>
      </c>
      <c r="E4763">
        <v>0.54774745758912402</v>
      </c>
    </row>
    <row r="4764" spans="1:5" x14ac:dyDescent="0.3">
      <c r="A4764">
        <f t="shared" si="223"/>
        <v>66</v>
      </c>
      <c r="B4764">
        <f t="shared" si="224"/>
        <v>17</v>
      </c>
      <c r="C4764">
        <f t="shared" si="225"/>
        <v>43</v>
      </c>
      <c r="D4764">
        <v>96103.372499862395</v>
      </c>
      <c r="E4764">
        <v>0.54774745758912402</v>
      </c>
    </row>
    <row r="4765" spans="1:5" x14ac:dyDescent="0.3">
      <c r="A4765">
        <f t="shared" si="223"/>
        <v>66</v>
      </c>
      <c r="B4765">
        <f t="shared" si="224"/>
        <v>17</v>
      </c>
      <c r="C4765">
        <f t="shared" si="225"/>
        <v>55</v>
      </c>
      <c r="D4765">
        <v>96115.330346943796</v>
      </c>
      <c r="E4765">
        <v>0.54790477874617904</v>
      </c>
    </row>
    <row r="4766" spans="1:5" x14ac:dyDescent="0.3">
      <c r="A4766">
        <f t="shared" si="223"/>
        <v>66</v>
      </c>
      <c r="B4766">
        <f t="shared" si="224"/>
        <v>17</v>
      </c>
      <c r="C4766">
        <f t="shared" si="225"/>
        <v>55</v>
      </c>
      <c r="D4766">
        <v>96115.330346943796</v>
      </c>
      <c r="E4766">
        <v>0.54790477874617904</v>
      </c>
    </row>
    <row r="4767" spans="1:5" x14ac:dyDescent="0.3">
      <c r="A4767">
        <f t="shared" si="223"/>
        <v>66</v>
      </c>
      <c r="B4767">
        <f t="shared" si="224"/>
        <v>17</v>
      </c>
      <c r="C4767">
        <f t="shared" si="225"/>
        <v>59</v>
      </c>
      <c r="D4767">
        <v>96119.139910892103</v>
      </c>
      <c r="E4767">
        <v>0.54795487556827904</v>
      </c>
    </row>
    <row r="4768" spans="1:5" x14ac:dyDescent="0.3">
      <c r="A4768">
        <f t="shared" si="223"/>
        <v>66</v>
      </c>
      <c r="B4768">
        <f t="shared" si="224"/>
        <v>18</v>
      </c>
      <c r="C4768">
        <f t="shared" si="225"/>
        <v>9</v>
      </c>
      <c r="D4768">
        <v>96129.634425526005</v>
      </c>
      <c r="E4768">
        <v>0.54778765888928804</v>
      </c>
    </row>
    <row r="4769" spans="1:5" x14ac:dyDescent="0.3">
      <c r="A4769">
        <f t="shared" si="223"/>
        <v>66</v>
      </c>
      <c r="B4769">
        <f t="shared" si="224"/>
        <v>18</v>
      </c>
      <c r="C4769">
        <f t="shared" si="225"/>
        <v>14</v>
      </c>
      <c r="D4769">
        <v>96134.403425571494</v>
      </c>
      <c r="E4769">
        <v>0.54785036097045603</v>
      </c>
    </row>
    <row r="4770" spans="1:5" x14ac:dyDescent="0.3">
      <c r="A4770">
        <f t="shared" si="223"/>
        <v>66</v>
      </c>
      <c r="B4770">
        <f t="shared" si="224"/>
        <v>18</v>
      </c>
      <c r="C4770">
        <f t="shared" si="225"/>
        <v>53</v>
      </c>
      <c r="D4770">
        <v>96173.772601102202</v>
      </c>
      <c r="E4770">
        <v>0.54722398705332898</v>
      </c>
    </row>
    <row r="4771" spans="1:5" x14ac:dyDescent="0.3">
      <c r="A4771">
        <f t="shared" si="223"/>
        <v>66</v>
      </c>
      <c r="B4771">
        <f t="shared" si="224"/>
        <v>19</v>
      </c>
      <c r="C4771">
        <f t="shared" si="225"/>
        <v>6</v>
      </c>
      <c r="D4771">
        <v>96186.395548459797</v>
      </c>
      <c r="E4771">
        <v>0.54738990768697504</v>
      </c>
    </row>
    <row r="4772" spans="1:5" x14ac:dyDescent="0.3">
      <c r="A4772">
        <f t="shared" si="223"/>
        <v>66</v>
      </c>
      <c r="B4772">
        <f t="shared" si="224"/>
        <v>19</v>
      </c>
      <c r="C4772">
        <f t="shared" si="225"/>
        <v>6</v>
      </c>
      <c r="D4772">
        <v>96186.395548459797</v>
      </c>
      <c r="E4772">
        <v>0.54738990768697504</v>
      </c>
    </row>
    <row r="4773" spans="1:5" x14ac:dyDescent="0.3">
      <c r="A4773">
        <f t="shared" si="223"/>
        <v>66</v>
      </c>
      <c r="B4773">
        <f t="shared" si="224"/>
        <v>19</v>
      </c>
      <c r="C4773">
        <f t="shared" si="225"/>
        <v>14</v>
      </c>
      <c r="D4773">
        <v>96194.803592073702</v>
      </c>
      <c r="E4773">
        <v>0.547500358625581</v>
      </c>
    </row>
    <row r="4774" spans="1:5" x14ac:dyDescent="0.3">
      <c r="A4774">
        <f t="shared" si="223"/>
        <v>66</v>
      </c>
      <c r="B4774">
        <f t="shared" si="224"/>
        <v>19</v>
      </c>
      <c r="C4774">
        <f t="shared" si="225"/>
        <v>14</v>
      </c>
      <c r="D4774">
        <v>96194.803592073702</v>
      </c>
      <c r="E4774">
        <v>0.547500358625581</v>
      </c>
    </row>
    <row r="4775" spans="1:5" x14ac:dyDescent="0.3">
      <c r="A4775">
        <f t="shared" si="223"/>
        <v>66</v>
      </c>
      <c r="B4775">
        <f t="shared" si="224"/>
        <v>19</v>
      </c>
      <c r="C4775">
        <f t="shared" si="225"/>
        <v>27</v>
      </c>
      <c r="D4775">
        <v>96207.162716273393</v>
      </c>
      <c r="E4775">
        <v>0.54766261448963705</v>
      </c>
    </row>
    <row r="4776" spans="1:5" x14ac:dyDescent="0.3">
      <c r="A4776">
        <f t="shared" si="223"/>
        <v>66</v>
      </c>
      <c r="B4776">
        <f t="shared" si="224"/>
        <v>19</v>
      </c>
      <c r="C4776">
        <f t="shared" si="225"/>
        <v>27</v>
      </c>
      <c r="D4776">
        <v>96207.162716273393</v>
      </c>
      <c r="E4776">
        <v>0.54766261448963705</v>
      </c>
    </row>
    <row r="4777" spans="1:5" x14ac:dyDescent="0.3">
      <c r="A4777">
        <f t="shared" si="223"/>
        <v>66</v>
      </c>
      <c r="B4777">
        <f t="shared" si="224"/>
        <v>19</v>
      </c>
      <c r="C4777">
        <f t="shared" si="225"/>
        <v>31</v>
      </c>
      <c r="D4777">
        <v>96211.756540724295</v>
      </c>
      <c r="E4777">
        <v>0.54772289452030898</v>
      </c>
    </row>
    <row r="4778" spans="1:5" x14ac:dyDescent="0.3">
      <c r="A4778">
        <f t="shared" si="223"/>
        <v>66</v>
      </c>
      <c r="B4778">
        <f t="shared" si="224"/>
        <v>19</v>
      </c>
      <c r="C4778">
        <f t="shared" si="225"/>
        <v>31</v>
      </c>
      <c r="D4778">
        <v>96211.756540724295</v>
      </c>
      <c r="E4778">
        <v>0.54772289452030898</v>
      </c>
    </row>
    <row r="4779" spans="1:5" x14ac:dyDescent="0.3">
      <c r="A4779">
        <f t="shared" si="223"/>
        <v>66</v>
      </c>
      <c r="B4779">
        <f t="shared" si="224"/>
        <v>19</v>
      </c>
      <c r="C4779">
        <f t="shared" si="225"/>
        <v>35</v>
      </c>
      <c r="D4779">
        <v>96215.636582648105</v>
      </c>
      <c r="E4779">
        <v>0.54777379580319796</v>
      </c>
    </row>
    <row r="4780" spans="1:5" x14ac:dyDescent="0.3">
      <c r="A4780">
        <f t="shared" si="223"/>
        <v>66</v>
      </c>
      <c r="B4780">
        <f t="shared" si="224"/>
        <v>19</v>
      </c>
      <c r="C4780">
        <f t="shared" si="225"/>
        <v>47</v>
      </c>
      <c r="D4780">
        <v>96227.014221819103</v>
      </c>
      <c r="E4780">
        <v>0.54759307930057799</v>
      </c>
    </row>
    <row r="4781" spans="1:5" x14ac:dyDescent="0.3">
      <c r="A4781">
        <f t="shared" si="223"/>
        <v>66</v>
      </c>
      <c r="B4781">
        <f t="shared" si="224"/>
        <v>19</v>
      </c>
      <c r="C4781">
        <f t="shared" si="225"/>
        <v>55</v>
      </c>
      <c r="D4781">
        <v>96235.660960263296</v>
      </c>
      <c r="E4781">
        <v>0.54770648035464498</v>
      </c>
    </row>
    <row r="4782" spans="1:5" x14ac:dyDescent="0.3">
      <c r="A4782">
        <f t="shared" si="223"/>
        <v>66</v>
      </c>
      <c r="B4782">
        <f t="shared" si="224"/>
        <v>19</v>
      </c>
      <c r="C4782">
        <f t="shared" si="225"/>
        <v>55</v>
      </c>
      <c r="D4782">
        <v>96235.660960263296</v>
      </c>
      <c r="E4782">
        <v>0.54770648035464498</v>
      </c>
    </row>
    <row r="4783" spans="1:5" x14ac:dyDescent="0.3">
      <c r="A4783">
        <f t="shared" si="223"/>
        <v>66</v>
      </c>
      <c r="B4783">
        <f t="shared" si="224"/>
        <v>20</v>
      </c>
      <c r="C4783">
        <f t="shared" si="225"/>
        <v>10</v>
      </c>
      <c r="D4783">
        <v>96250.8219306869</v>
      </c>
      <c r="E4783">
        <v>0.54790517769914504</v>
      </c>
    </row>
    <row r="4784" spans="1:5" x14ac:dyDescent="0.3">
      <c r="A4784">
        <f t="shared" si="223"/>
        <v>66</v>
      </c>
      <c r="B4784">
        <f t="shared" si="224"/>
        <v>20</v>
      </c>
      <c r="C4784">
        <f t="shared" si="225"/>
        <v>10</v>
      </c>
      <c r="D4784">
        <v>96250.8219306869</v>
      </c>
      <c r="E4784">
        <v>0.54790517769914504</v>
      </c>
    </row>
    <row r="4785" spans="1:5" x14ac:dyDescent="0.3">
      <c r="A4785">
        <f t="shared" si="223"/>
        <v>66</v>
      </c>
      <c r="B4785">
        <f t="shared" si="224"/>
        <v>20</v>
      </c>
      <c r="C4785">
        <f t="shared" si="225"/>
        <v>15</v>
      </c>
      <c r="D4785">
        <v>96255.511698424802</v>
      </c>
      <c r="E4785">
        <v>0.54796660572404599</v>
      </c>
    </row>
    <row r="4786" spans="1:5" x14ac:dyDescent="0.3">
      <c r="A4786">
        <f t="shared" si="223"/>
        <v>66</v>
      </c>
      <c r="B4786">
        <f t="shared" si="224"/>
        <v>20</v>
      </c>
      <c r="C4786">
        <f t="shared" si="225"/>
        <v>18</v>
      </c>
      <c r="D4786">
        <v>96258.586085006798</v>
      </c>
      <c r="E4786">
        <v>0.54791780125749301</v>
      </c>
    </row>
    <row r="4787" spans="1:5" x14ac:dyDescent="0.3">
      <c r="A4787">
        <f t="shared" si="223"/>
        <v>66</v>
      </c>
      <c r="B4787">
        <f t="shared" si="224"/>
        <v>20</v>
      </c>
      <c r="C4787">
        <f t="shared" si="225"/>
        <v>26</v>
      </c>
      <c r="D4787">
        <v>96266.358812368693</v>
      </c>
      <c r="E4787">
        <v>0.54801957601153195</v>
      </c>
    </row>
    <row r="4788" spans="1:5" x14ac:dyDescent="0.3">
      <c r="A4788">
        <f t="shared" si="223"/>
        <v>66</v>
      </c>
      <c r="B4788">
        <f t="shared" si="224"/>
        <v>20</v>
      </c>
      <c r="C4788">
        <f t="shared" si="225"/>
        <v>26</v>
      </c>
      <c r="D4788">
        <v>96266.358812368693</v>
      </c>
      <c r="E4788">
        <v>0.54801957601153195</v>
      </c>
    </row>
    <row r="4789" spans="1:5" x14ac:dyDescent="0.3">
      <c r="A4789">
        <f t="shared" si="223"/>
        <v>66</v>
      </c>
      <c r="B4789">
        <f t="shared" si="224"/>
        <v>20</v>
      </c>
      <c r="C4789">
        <f t="shared" si="225"/>
        <v>37</v>
      </c>
      <c r="D4789">
        <v>96277.940395282305</v>
      </c>
      <c r="E4789">
        <v>0.54817113828466901</v>
      </c>
    </row>
    <row r="4790" spans="1:5" x14ac:dyDescent="0.3">
      <c r="A4790">
        <f t="shared" si="223"/>
        <v>66</v>
      </c>
      <c r="B4790">
        <f t="shared" si="224"/>
        <v>20</v>
      </c>
      <c r="C4790">
        <f t="shared" si="225"/>
        <v>37</v>
      </c>
      <c r="D4790">
        <v>96277.940395282305</v>
      </c>
      <c r="E4790">
        <v>0.54817113828466901</v>
      </c>
    </row>
    <row r="4791" spans="1:5" x14ac:dyDescent="0.3">
      <c r="A4791">
        <f t="shared" si="223"/>
        <v>66</v>
      </c>
      <c r="B4791">
        <f t="shared" si="224"/>
        <v>20</v>
      </c>
      <c r="C4791">
        <f t="shared" si="225"/>
        <v>44</v>
      </c>
      <c r="D4791">
        <v>96284.102362148697</v>
      </c>
      <c r="E4791">
        <v>0.54825173538474603</v>
      </c>
    </row>
    <row r="4792" spans="1:5" x14ac:dyDescent="0.3">
      <c r="A4792">
        <f t="shared" si="223"/>
        <v>66</v>
      </c>
      <c r="B4792">
        <f t="shared" si="224"/>
        <v>21</v>
      </c>
      <c r="C4792">
        <f t="shared" si="225"/>
        <v>0</v>
      </c>
      <c r="D4792">
        <v>96300</v>
      </c>
      <c r="E4792">
        <v>0.54799953898600495</v>
      </c>
    </row>
    <row r="4793" spans="1:5" x14ac:dyDescent="0.3">
      <c r="A4793">
        <f t="shared" si="223"/>
        <v>67</v>
      </c>
      <c r="B4793">
        <f t="shared" si="224"/>
        <v>9</v>
      </c>
      <c r="C4793">
        <f t="shared" si="225"/>
        <v>0</v>
      </c>
      <c r="D4793">
        <v>97020</v>
      </c>
      <c r="E4793">
        <v>0.54799953898600495</v>
      </c>
    </row>
    <row r="4794" spans="1:5" x14ac:dyDescent="0.3">
      <c r="A4794">
        <f t="shared" si="223"/>
        <v>67</v>
      </c>
      <c r="B4794">
        <f t="shared" si="224"/>
        <v>9</v>
      </c>
      <c r="C4794">
        <f t="shared" si="225"/>
        <v>2</v>
      </c>
      <c r="D4794">
        <v>97022.706060045093</v>
      </c>
      <c r="E4794">
        <v>0.5479566337906</v>
      </c>
    </row>
    <row r="4795" spans="1:5" x14ac:dyDescent="0.3">
      <c r="A4795">
        <f t="shared" si="223"/>
        <v>67</v>
      </c>
      <c r="B4795">
        <f t="shared" si="224"/>
        <v>9</v>
      </c>
      <c r="C4795">
        <f t="shared" si="225"/>
        <v>5</v>
      </c>
      <c r="D4795">
        <v>97025.680924194094</v>
      </c>
      <c r="E4795">
        <v>0.54799553849515004</v>
      </c>
    </row>
    <row r="4796" spans="1:5" x14ac:dyDescent="0.3">
      <c r="A4796">
        <f t="shared" si="223"/>
        <v>67</v>
      </c>
      <c r="B4796">
        <f t="shared" si="224"/>
        <v>9</v>
      </c>
      <c r="C4796">
        <f t="shared" si="225"/>
        <v>10</v>
      </c>
      <c r="D4796">
        <v>97030.774473699203</v>
      </c>
      <c r="E4796">
        <v>0.54791479855089398</v>
      </c>
    </row>
    <row r="4797" spans="1:5" x14ac:dyDescent="0.3">
      <c r="A4797">
        <f t="shared" si="223"/>
        <v>67</v>
      </c>
      <c r="B4797">
        <f t="shared" si="224"/>
        <v>9</v>
      </c>
      <c r="C4797">
        <f t="shared" si="225"/>
        <v>18</v>
      </c>
      <c r="D4797">
        <v>97038.481102242295</v>
      </c>
      <c r="E4797">
        <v>0.54801555638080202</v>
      </c>
    </row>
    <row r="4798" spans="1:5" x14ac:dyDescent="0.3">
      <c r="A4798">
        <f t="shared" si="223"/>
        <v>67</v>
      </c>
      <c r="B4798">
        <f t="shared" si="224"/>
        <v>9</v>
      </c>
      <c r="C4798">
        <f t="shared" si="225"/>
        <v>26</v>
      </c>
      <c r="D4798">
        <v>97046.740837676902</v>
      </c>
      <c r="E4798">
        <v>0.54788468358388398</v>
      </c>
    </row>
    <row r="4799" spans="1:5" x14ac:dyDescent="0.3">
      <c r="A4799">
        <f t="shared" si="223"/>
        <v>67</v>
      </c>
      <c r="B4799">
        <f t="shared" si="224"/>
        <v>9</v>
      </c>
      <c r="C4799">
        <f t="shared" si="225"/>
        <v>34</v>
      </c>
      <c r="D4799">
        <v>97054.329643347301</v>
      </c>
      <c r="E4799">
        <v>0.547983862128815</v>
      </c>
    </row>
    <row r="4800" spans="1:5" x14ac:dyDescent="0.3">
      <c r="A4800">
        <f t="shared" si="223"/>
        <v>67</v>
      </c>
      <c r="B4800">
        <f t="shared" si="224"/>
        <v>9</v>
      </c>
      <c r="C4800">
        <f t="shared" si="225"/>
        <v>42</v>
      </c>
      <c r="D4800">
        <v>97062.874385366405</v>
      </c>
      <c r="E4800">
        <v>0.54784854444738795</v>
      </c>
    </row>
    <row r="4801" spans="1:5" x14ac:dyDescent="0.3">
      <c r="A4801">
        <f t="shared" si="223"/>
        <v>67</v>
      </c>
      <c r="B4801">
        <f t="shared" si="224"/>
        <v>9</v>
      </c>
      <c r="C4801">
        <f t="shared" si="225"/>
        <v>49</v>
      </c>
      <c r="D4801">
        <v>97069.252476473295</v>
      </c>
      <c r="E4801">
        <v>0.54793187081161898</v>
      </c>
    </row>
    <row r="4802" spans="1:5" x14ac:dyDescent="0.3">
      <c r="A4802">
        <f t="shared" si="223"/>
        <v>67</v>
      </c>
      <c r="B4802">
        <f t="shared" si="224"/>
        <v>9</v>
      </c>
      <c r="C4802">
        <f t="shared" si="225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10</v>
      </c>
      <c r="C4803">
        <f t="shared" ref="C4803:C4866" si="228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226"/>
        <v>67</v>
      </c>
      <c r="B4804">
        <f t="shared" si="227"/>
        <v>10</v>
      </c>
      <c r="C4804">
        <f t="shared" si="228"/>
        <v>6</v>
      </c>
      <c r="D4804">
        <v>97086.276998027402</v>
      </c>
      <c r="E4804">
        <v>0.54785006290959604</v>
      </c>
    </row>
    <row r="4805" spans="1:5" x14ac:dyDescent="0.3">
      <c r="A4805">
        <f t="shared" si="226"/>
        <v>67</v>
      </c>
      <c r="B4805">
        <f t="shared" si="227"/>
        <v>10</v>
      </c>
      <c r="C4805">
        <f t="shared" si="228"/>
        <v>14</v>
      </c>
      <c r="D4805">
        <v>97094.632429587597</v>
      </c>
      <c r="E4805">
        <v>0.547959141816727</v>
      </c>
    </row>
    <row r="4806" spans="1:5" x14ac:dyDescent="0.3">
      <c r="A4806">
        <f t="shared" si="226"/>
        <v>67</v>
      </c>
      <c r="B4806">
        <f t="shared" si="227"/>
        <v>10</v>
      </c>
      <c r="C4806">
        <f t="shared" si="228"/>
        <v>21</v>
      </c>
      <c r="D4806">
        <v>97101.219431406294</v>
      </c>
      <c r="E4806">
        <v>0.54785494779806998</v>
      </c>
    </row>
    <row r="4807" spans="1:5" x14ac:dyDescent="0.3">
      <c r="A4807">
        <f t="shared" si="226"/>
        <v>67</v>
      </c>
      <c r="B4807">
        <f t="shared" si="227"/>
        <v>10</v>
      </c>
      <c r="C4807">
        <f t="shared" si="228"/>
        <v>30</v>
      </c>
      <c r="D4807">
        <v>97110.186114701195</v>
      </c>
      <c r="E4807">
        <v>0.54797195269590904</v>
      </c>
    </row>
    <row r="4808" spans="1:5" x14ac:dyDescent="0.3">
      <c r="A4808">
        <f t="shared" si="226"/>
        <v>67</v>
      </c>
      <c r="B4808">
        <f t="shared" si="227"/>
        <v>10</v>
      </c>
      <c r="C4808">
        <f t="shared" si="228"/>
        <v>35</v>
      </c>
      <c r="D4808">
        <v>97115.433905295693</v>
      </c>
      <c r="E4808">
        <v>0.547888974595928</v>
      </c>
    </row>
    <row r="4809" spans="1:5" x14ac:dyDescent="0.3">
      <c r="A4809">
        <f t="shared" si="226"/>
        <v>67</v>
      </c>
      <c r="B4809">
        <f t="shared" si="227"/>
        <v>10</v>
      </c>
      <c r="C4809">
        <f t="shared" si="228"/>
        <v>41</v>
      </c>
      <c r="D4809">
        <v>97121.951494290202</v>
      </c>
      <c r="E4809">
        <v>0.54797398636579198</v>
      </c>
    </row>
    <row r="4810" spans="1:5" x14ac:dyDescent="0.3">
      <c r="A4810">
        <f t="shared" si="226"/>
        <v>67</v>
      </c>
      <c r="B4810">
        <f t="shared" si="227"/>
        <v>10</v>
      </c>
      <c r="C4810">
        <f t="shared" si="228"/>
        <v>49</v>
      </c>
      <c r="D4810">
        <v>97129.786338239195</v>
      </c>
      <c r="E4810">
        <v>0.54785015258644998</v>
      </c>
    </row>
    <row r="4811" spans="1:5" x14ac:dyDescent="0.3">
      <c r="A4811">
        <f t="shared" si="226"/>
        <v>67</v>
      </c>
      <c r="B4811">
        <f t="shared" si="227"/>
        <v>10</v>
      </c>
      <c r="C4811">
        <f t="shared" si="228"/>
        <v>59</v>
      </c>
      <c r="D4811">
        <v>97139.277044803603</v>
      </c>
      <c r="E4811">
        <v>0.54797389281088904</v>
      </c>
    </row>
    <row r="4812" spans="1:5" x14ac:dyDescent="0.3">
      <c r="A4812">
        <f t="shared" si="226"/>
        <v>67</v>
      </c>
      <c r="B4812">
        <f t="shared" si="227"/>
        <v>11</v>
      </c>
      <c r="C4812">
        <f t="shared" si="228"/>
        <v>1</v>
      </c>
      <c r="D4812">
        <v>97141.303523032606</v>
      </c>
      <c r="E4812">
        <v>0.54794187391162397</v>
      </c>
    </row>
    <row r="4813" spans="1:5" x14ac:dyDescent="0.3">
      <c r="A4813">
        <f t="shared" si="226"/>
        <v>67</v>
      </c>
      <c r="B4813">
        <f t="shared" si="227"/>
        <v>11</v>
      </c>
      <c r="C4813">
        <f t="shared" si="228"/>
        <v>8</v>
      </c>
      <c r="D4813">
        <v>97148.058645324694</v>
      </c>
      <c r="E4813">
        <v>0.54802990731689705</v>
      </c>
    </row>
    <row r="4814" spans="1:5" x14ac:dyDescent="0.3">
      <c r="A4814">
        <f t="shared" si="226"/>
        <v>67</v>
      </c>
      <c r="B4814">
        <f t="shared" si="227"/>
        <v>11</v>
      </c>
      <c r="C4814">
        <f t="shared" si="228"/>
        <v>13</v>
      </c>
      <c r="D4814">
        <v>97153.301296702106</v>
      </c>
      <c r="E4814">
        <v>0.54794709220155702</v>
      </c>
    </row>
    <row r="4815" spans="1:5" x14ac:dyDescent="0.3">
      <c r="A4815">
        <f t="shared" si="226"/>
        <v>67</v>
      </c>
      <c r="B4815">
        <f t="shared" si="227"/>
        <v>11</v>
      </c>
      <c r="C4815">
        <f t="shared" si="228"/>
        <v>21</v>
      </c>
      <c r="D4815">
        <v>97161.619322301107</v>
      </c>
      <c r="E4815">
        <v>0.54805544990164701</v>
      </c>
    </row>
    <row r="4816" spans="1:5" x14ac:dyDescent="0.3">
      <c r="A4816">
        <f t="shared" si="226"/>
        <v>67</v>
      </c>
      <c r="B4816">
        <f t="shared" si="227"/>
        <v>11</v>
      </c>
      <c r="C4816">
        <f t="shared" si="228"/>
        <v>21</v>
      </c>
      <c r="D4816">
        <v>97161.619322301107</v>
      </c>
      <c r="E4816">
        <v>0.54805544990164701</v>
      </c>
    </row>
    <row r="4817" spans="1:5" x14ac:dyDescent="0.3">
      <c r="A4817">
        <f t="shared" si="226"/>
        <v>67</v>
      </c>
      <c r="B4817">
        <f t="shared" si="227"/>
        <v>11</v>
      </c>
      <c r="C4817">
        <f t="shared" si="228"/>
        <v>33</v>
      </c>
      <c r="D4817">
        <v>97173.376899427894</v>
      </c>
      <c r="E4817">
        <v>0.54820852555661004</v>
      </c>
    </row>
    <row r="4818" spans="1:5" x14ac:dyDescent="0.3">
      <c r="A4818">
        <f t="shared" si="226"/>
        <v>67</v>
      </c>
      <c r="B4818">
        <f t="shared" si="227"/>
        <v>11</v>
      </c>
      <c r="C4818">
        <f t="shared" si="228"/>
        <v>33</v>
      </c>
      <c r="D4818">
        <v>97173.376899427894</v>
      </c>
      <c r="E4818">
        <v>0.54820852555661004</v>
      </c>
    </row>
    <row r="4819" spans="1:5" x14ac:dyDescent="0.3">
      <c r="A4819">
        <f t="shared" si="226"/>
        <v>67</v>
      </c>
      <c r="B4819">
        <f t="shared" si="227"/>
        <v>11</v>
      </c>
      <c r="C4819">
        <f t="shared" si="228"/>
        <v>37</v>
      </c>
      <c r="D4819">
        <v>97177.915277495005</v>
      </c>
      <c r="E4819">
        <v>0.54826758441720402</v>
      </c>
    </row>
    <row r="4820" spans="1:5" x14ac:dyDescent="0.3">
      <c r="A4820">
        <f t="shared" si="226"/>
        <v>67</v>
      </c>
      <c r="B4820">
        <f t="shared" si="227"/>
        <v>11</v>
      </c>
      <c r="C4820">
        <f t="shared" si="228"/>
        <v>37</v>
      </c>
      <c r="D4820">
        <v>97177.915277495005</v>
      </c>
      <c r="E4820">
        <v>0.54826758441720402</v>
      </c>
    </row>
    <row r="4821" spans="1:5" x14ac:dyDescent="0.3">
      <c r="A4821">
        <f t="shared" si="226"/>
        <v>67</v>
      </c>
      <c r="B4821">
        <f t="shared" si="227"/>
        <v>11</v>
      </c>
      <c r="C4821">
        <f t="shared" si="228"/>
        <v>41</v>
      </c>
      <c r="D4821">
        <v>97181.137702641994</v>
      </c>
      <c r="E4821">
        <v>0.54830950913488297</v>
      </c>
    </row>
    <row r="4822" spans="1:5" x14ac:dyDescent="0.3">
      <c r="A4822">
        <f t="shared" si="226"/>
        <v>67</v>
      </c>
      <c r="B4822">
        <f t="shared" si="227"/>
        <v>11</v>
      </c>
      <c r="C4822">
        <f t="shared" si="228"/>
        <v>41</v>
      </c>
      <c r="D4822">
        <v>97181.795968450606</v>
      </c>
      <c r="E4822">
        <v>0.54829911412528398</v>
      </c>
    </row>
    <row r="4823" spans="1:5" x14ac:dyDescent="0.3">
      <c r="A4823">
        <f t="shared" si="226"/>
        <v>67</v>
      </c>
      <c r="B4823">
        <f t="shared" si="227"/>
        <v>11</v>
      </c>
      <c r="C4823">
        <f t="shared" si="228"/>
        <v>50</v>
      </c>
      <c r="D4823">
        <v>97190.302371414102</v>
      </c>
      <c r="E4823">
        <v>0.54840974805277298</v>
      </c>
    </row>
    <row r="4824" spans="1:5" x14ac:dyDescent="0.3">
      <c r="A4824">
        <f t="shared" si="226"/>
        <v>67</v>
      </c>
      <c r="B4824">
        <f t="shared" si="227"/>
        <v>11</v>
      </c>
      <c r="C4824">
        <f t="shared" si="228"/>
        <v>56</v>
      </c>
      <c r="D4824">
        <v>97196.916701443202</v>
      </c>
      <c r="E4824">
        <v>0.54830532418879097</v>
      </c>
    </row>
    <row r="4825" spans="1:5" x14ac:dyDescent="0.3">
      <c r="A4825">
        <f t="shared" si="226"/>
        <v>67</v>
      </c>
      <c r="B4825">
        <f t="shared" si="227"/>
        <v>12</v>
      </c>
      <c r="C4825">
        <f t="shared" si="228"/>
        <v>4</v>
      </c>
      <c r="D4825">
        <v>97204.032793119506</v>
      </c>
      <c r="E4825">
        <v>0.54839783793760899</v>
      </c>
    </row>
    <row r="4826" spans="1:5" x14ac:dyDescent="0.3">
      <c r="A4826">
        <f t="shared" si="226"/>
        <v>67</v>
      </c>
      <c r="B4826">
        <f t="shared" si="227"/>
        <v>12</v>
      </c>
      <c r="C4826">
        <f t="shared" si="228"/>
        <v>12</v>
      </c>
      <c r="D4826">
        <v>97212.768233389303</v>
      </c>
      <c r="E4826">
        <v>0.54825999290249605</v>
      </c>
    </row>
    <row r="4827" spans="1:5" x14ac:dyDescent="0.3">
      <c r="A4827">
        <f t="shared" si="226"/>
        <v>67</v>
      </c>
      <c r="B4827">
        <f t="shared" si="227"/>
        <v>12</v>
      </c>
      <c r="C4827">
        <f t="shared" si="228"/>
        <v>22</v>
      </c>
      <c r="D4827">
        <v>97222.498546190298</v>
      </c>
      <c r="E4827">
        <v>0.54838643869199899</v>
      </c>
    </row>
    <row r="4828" spans="1:5" x14ac:dyDescent="0.3">
      <c r="A4828">
        <f t="shared" si="226"/>
        <v>67</v>
      </c>
      <c r="B4828">
        <f t="shared" si="227"/>
        <v>12</v>
      </c>
      <c r="C4828">
        <f t="shared" si="228"/>
        <v>22</v>
      </c>
      <c r="D4828">
        <v>97222.498546190298</v>
      </c>
      <c r="E4828">
        <v>0.54838643869199899</v>
      </c>
    </row>
    <row r="4829" spans="1:5" x14ac:dyDescent="0.3">
      <c r="A4829">
        <f t="shared" si="226"/>
        <v>67</v>
      </c>
      <c r="B4829">
        <f t="shared" si="227"/>
        <v>12</v>
      </c>
      <c r="C4829">
        <f t="shared" si="228"/>
        <v>35</v>
      </c>
      <c r="D4829">
        <v>97235.337935294898</v>
      </c>
      <c r="E4829">
        <v>0.54855317876076204</v>
      </c>
    </row>
    <row r="4830" spans="1:5" x14ac:dyDescent="0.3">
      <c r="A4830">
        <f t="shared" si="226"/>
        <v>67</v>
      </c>
      <c r="B4830">
        <f t="shared" si="227"/>
        <v>12</v>
      </c>
      <c r="C4830">
        <f t="shared" si="228"/>
        <v>35</v>
      </c>
      <c r="D4830">
        <v>97235.337935294898</v>
      </c>
      <c r="E4830">
        <v>0.54855317876076204</v>
      </c>
    </row>
    <row r="4831" spans="1:5" x14ac:dyDescent="0.3">
      <c r="A4831">
        <f t="shared" si="226"/>
        <v>67</v>
      </c>
      <c r="B4831">
        <f t="shared" si="227"/>
        <v>12</v>
      </c>
      <c r="C4831">
        <f t="shared" si="228"/>
        <v>44</v>
      </c>
      <c r="D4831">
        <v>97244.897139442604</v>
      </c>
      <c r="E4831">
        <v>0.54867724042777599</v>
      </c>
    </row>
    <row r="4832" spans="1:5" x14ac:dyDescent="0.3">
      <c r="A4832">
        <f t="shared" si="226"/>
        <v>67</v>
      </c>
      <c r="B4832">
        <f t="shared" si="227"/>
        <v>12</v>
      </c>
      <c r="C4832">
        <f t="shared" si="228"/>
        <v>44</v>
      </c>
      <c r="D4832">
        <v>97244.897139442604</v>
      </c>
      <c r="E4832">
        <v>0.54867724042777599</v>
      </c>
    </row>
    <row r="4833" spans="1:5" x14ac:dyDescent="0.3">
      <c r="A4833">
        <f t="shared" si="226"/>
        <v>67</v>
      </c>
      <c r="B4833">
        <f t="shared" si="227"/>
        <v>12</v>
      </c>
      <c r="C4833">
        <f t="shared" si="228"/>
        <v>50</v>
      </c>
      <c r="D4833">
        <v>97250.002657372897</v>
      </c>
      <c r="E4833">
        <v>0.54874347314595295</v>
      </c>
    </row>
    <row r="4834" spans="1:5" x14ac:dyDescent="0.3">
      <c r="A4834">
        <f t="shared" si="226"/>
        <v>67</v>
      </c>
      <c r="B4834">
        <f t="shared" si="227"/>
        <v>13</v>
      </c>
      <c r="C4834">
        <f t="shared" si="228"/>
        <v>0</v>
      </c>
      <c r="D4834">
        <v>97260.846709072299</v>
      </c>
      <c r="E4834">
        <v>0.54857248297889605</v>
      </c>
    </row>
    <row r="4835" spans="1:5" x14ac:dyDescent="0.3">
      <c r="A4835">
        <f t="shared" si="226"/>
        <v>67</v>
      </c>
      <c r="B4835">
        <f t="shared" si="227"/>
        <v>13</v>
      </c>
      <c r="C4835">
        <f t="shared" si="228"/>
        <v>5</v>
      </c>
      <c r="D4835">
        <v>97265.157739530507</v>
      </c>
      <c r="E4835">
        <v>0.54862839761632098</v>
      </c>
    </row>
    <row r="4836" spans="1:5" x14ac:dyDescent="0.3">
      <c r="A4836">
        <f t="shared" si="226"/>
        <v>67</v>
      </c>
      <c r="B4836">
        <f t="shared" si="227"/>
        <v>13</v>
      </c>
      <c r="C4836">
        <f t="shared" si="228"/>
        <v>38</v>
      </c>
      <c r="D4836">
        <v>97298.473453817394</v>
      </c>
      <c r="E4836">
        <v>0.54810374928553596</v>
      </c>
    </row>
    <row r="4837" spans="1:5" x14ac:dyDescent="0.3">
      <c r="A4837">
        <f t="shared" si="226"/>
        <v>67</v>
      </c>
      <c r="B4837">
        <f t="shared" si="227"/>
        <v>13</v>
      </c>
      <c r="C4837">
        <f t="shared" si="228"/>
        <v>49</v>
      </c>
      <c r="D4837">
        <v>97309.178470802697</v>
      </c>
      <c r="E4837">
        <v>0.54824256337676502</v>
      </c>
    </row>
    <row r="4838" spans="1:5" x14ac:dyDescent="0.3">
      <c r="A4838">
        <f t="shared" si="226"/>
        <v>67</v>
      </c>
      <c r="B4838">
        <f t="shared" si="227"/>
        <v>13</v>
      </c>
      <c r="C4838">
        <f t="shared" si="228"/>
        <v>49</v>
      </c>
      <c r="D4838">
        <v>97309.178470802697</v>
      </c>
      <c r="E4838">
        <v>0.54824256337676502</v>
      </c>
    </row>
    <row r="4839" spans="1:5" x14ac:dyDescent="0.3">
      <c r="A4839">
        <f t="shared" si="226"/>
        <v>67</v>
      </c>
      <c r="B4839">
        <f t="shared" si="227"/>
        <v>13</v>
      </c>
      <c r="C4839">
        <f t="shared" si="228"/>
        <v>52</v>
      </c>
      <c r="D4839">
        <v>97312.244163370895</v>
      </c>
      <c r="E4839">
        <v>0.54828230111673903</v>
      </c>
    </row>
    <row r="4840" spans="1:5" x14ac:dyDescent="0.3">
      <c r="A4840">
        <f t="shared" si="226"/>
        <v>67</v>
      </c>
      <c r="B4840">
        <f t="shared" si="227"/>
        <v>13</v>
      </c>
      <c r="C4840">
        <f t="shared" si="228"/>
        <v>52</v>
      </c>
      <c r="D4840">
        <v>97312.244163370895</v>
      </c>
      <c r="E4840">
        <v>0.54828230111673903</v>
      </c>
    </row>
    <row r="4841" spans="1:5" x14ac:dyDescent="0.3">
      <c r="A4841">
        <f t="shared" si="226"/>
        <v>67</v>
      </c>
      <c r="B4841">
        <f t="shared" si="227"/>
        <v>14</v>
      </c>
      <c r="C4841">
        <f t="shared" si="228"/>
        <v>2</v>
      </c>
      <c r="D4841">
        <v>97322.140714478403</v>
      </c>
      <c r="E4841">
        <v>0.54841053326776501</v>
      </c>
    </row>
    <row r="4842" spans="1:5" x14ac:dyDescent="0.3">
      <c r="A4842">
        <f t="shared" si="226"/>
        <v>67</v>
      </c>
      <c r="B4842">
        <f t="shared" si="227"/>
        <v>14</v>
      </c>
      <c r="C4842">
        <f t="shared" si="228"/>
        <v>2</v>
      </c>
      <c r="D4842">
        <v>97322.140714478403</v>
      </c>
      <c r="E4842">
        <v>0.54841053326776501</v>
      </c>
    </row>
    <row r="4843" spans="1:5" x14ac:dyDescent="0.3">
      <c r="A4843">
        <f t="shared" si="226"/>
        <v>67</v>
      </c>
      <c r="B4843">
        <f t="shared" si="227"/>
        <v>14</v>
      </c>
      <c r="C4843">
        <f t="shared" si="228"/>
        <v>5</v>
      </c>
      <c r="D4843">
        <v>97325.459240733093</v>
      </c>
      <c r="E4843">
        <v>0.54845351596566505</v>
      </c>
    </row>
    <row r="4844" spans="1:5" x14ac:dyDescent="0.3">
      <c r="A4844">
        <f t="shared" si="226"/>
        <v>67</v>
      </c>
      <c r="B4844">
        <f t="shared" si="227"/>
        <v>14</v>
      </c>
      <c r="C4844">
        <f t="shared" si="228"/>
        <v>5</v>
      </c>
      <c r="D4844">
        <v>97325.459240733093</v>
      </c>
      <c r="E4844">
        <v>0.54845351596566505</v>
      </c>
    </row>
    <row r="4845" spans="1:5" x14ac:dyDescent="0.3">
      <c r="A4845">
        <f t="shared" si="226"/>
        <v>67</v>
      </c>
      <c r="B4845">
        <f t="shared" si="227"/>
        <v>14</v>
      </c>
      <c r="C4845">
        <f t="shared" si="228"/>
        <v>11</v>
      </c>
      <c r="D4845">
        <v>97331.132998829693</v>
      </c>
      <c r="E4845">
        <v>0.54852698548900503</v>
      </c>
    </row>
    <row r="4846" spans="1:5" x14ac:dyDescent="0.3">
      <c r="A4846">
        <f t="shared" si="226"/>
        <v>67</v>
      </c>
      <c r="B4846">
        <f t="shared" si="227"/>
        <v>14</v>
      </c>
      <c r="C4846">
        <f t="shared" si="228"/>
        <v>17</v>
      </c>
      <c r="D4846">
        <v>97337.889578745206</v>
      </c>
      <c r="E4846">
        <v>0.54842072428862798</v>
      </c>
    </row>
    <row r="4847" spans="1:5" x14ac:dyDescent="0.3">
      <c r="A4847">
        <f t="shared" si="226"/>
        <v>67</v>
      </c>
      <c r="B4847">
        <f t="shared" si="227"/>
        <v>14</v>
      </c>
      <c r="C4847">
        <f t="shared" si="228"/>
        <v>22</v>
      </c>
      <c r="D4847">
        <v>97342.541007458902</v>
      </c>
      <c r="E4847">
        <v>0.54848094033794303</v>
      </c>
    </row>
    <row r="4848" spans="1:5" x14ac:dyDescent="0.3">
      <c r="A4848">
        <f t="shared" si="226"/>
        <v>67</v>
      </c>
      <c r="B4848">
        <f t="shared" si="227"/>
        <v>14</v>
      </c>
      <c r="C4848">
        <f t="shared" si="228"/>
        <v>40</v>
      </c>
      <c r="D4848">
        <v>97360.777617737098</v>
      </c>
      <c r="E4848">
        <v>0.54819434405451495</v>
      </c>
    </row>
    <row r="4849" spans="1:5" x14ac:dyDescent="0.3">
      <c r="A4849">
        <f t="shared" si="226"/>
        <v>67</v>
      </c>
      <c r="B4849">
        <f t="shared" si="227"/>
        <v>14</v>
      </c>
      <c r="C4849">
        <f t="shared" si="228"/>
        <v>43</v>
      </c>
      <c r="D4849">
        <v>97363.161842309593</v>
      </c>
      <c r="E4849">
        <v>0.54822520676408104</v>
      </c>
    </row>
    <row r="4850" spans="1:5" x14ac:dyDescent="0.3">
      <c r="A4850">
        <f t="shared" si="226"/>
        <v>67</v>
      </c>
      <c r="B4850">
        <f t="shared" si="227"/>
        <v>14</v>
      </c>
      <c r="C4850">
        <f t="shared" si="228"/>
        <v>56</v>
      </c>
      <c r="D4850">
        <v>97376.177625926197</v>
      </c>
      <c r="E4850">
        <v>0.54802084359635905</v>
      </c>
    </row>
    <row r="4851" spans="1:5" x14ac:dyDescent="0.3">
      <c r="A4851">
        <f t="shared" si="226"/>
        <v>67</v>
      </c>
      <c r="B4851">
        <f t="shared" si="227"/>
        <v>14</v>
      </c>
      <c r="C4851">
        <f t="shared" si="228"/>
        <v>58</v>
      </c>
      <c r="D4851">
        <v>97378.965388771598</v>
      </c>
      <c r="E4851">
        <v>0.54805692744606904</v>
      </c>
    </row>
    <row r="4852" spans="1:5" x14ac:dyDescent="0.3">
      <c r="A4852">
        <f t="shared" si="226"/>
        <v>67</v>
      </c>
      <c r="B4852">
        <f t="shared" si="227"/>
        <v>15</v>
      </c>
      <c r="C4852">
        <f t="shared" si="228"/>
        <v>0</v>
      </c>
      <c r="D4852">
        <v>97380.017584771806</v>
      </c>
      <c r="E4852">
        <v>0.54804041361397904</v>
      </c>
    </row>
    <row r="4853" spans="1:5" x14ac:dyDescent="0.3">
      <c r="A4853">
        <f t="shared" si="226"/>
        <v>67</v>
      </c>
      <c r="B4853">
        <f t="shared" si="227"/>
        <v>15</v>
      </c>
      <c r="C4853">
        <f t="shared" si="228"/>
        <v>7</v>
      </c>
      <c r="D4853">
        <v>97387.882532116404</v>
      </c>
      <c r="E4853">
        <v>0.54814218440828799</v>
      </c>
    </row>
    <row r="4854" spans="1:5" x14ac:dyDescent="0.3">
      <c r="A4854">
        <f t="shared" si="226"/>
        <v>67</v>
      </c>
      <c r="B4854">
        <f t="shared" si="227"/>
        <v>15</v>
      </c>
      <c r="C4854">
        <f t="shared" si="228"/>
        <v>7</v>
      </c>
      <c r="D4854">
        <v>97387.882532116404</v>
      </c>
      <c r="E4854">
        <v>0.54814218440828799</v>
      </c>
    </row>
    <row r="4855" spans="1:5" x14ac:dyDescent="0.3">
      <c r="A4855">
        <f t="shared" si="226"/>
        <v>67</v>
      </c>
      <c r="B4855">
        <f t="shared" si="227"/>
        <v>15</v>
      </c>
      <c r="C4855">
        <f t="shared" si="228"/>
        <v>22</v>
      </c>
      <c r="D4855">
        <v>97402.552981433604</v>
      </c>
      <c r="E4855">
        <v>0.54833189456443299</v>
      </c>
    </row>
    <row r="4856" spans="1:5" x14ac:dyDescent="0.3">
      <c r="A4856">
        <f t="shared" si="226"/>
        <v>67</v>
      </c>
      <c r="B4856">
        <f t="shared" si="227"/>
        <v>15</v>
      </c>
      <c r="C4856">
        <f t="shared" si="228"/>
        <v>22</v>
      </c>
      <c r="D4856">
        <v>97402.552981433604</v>
      </c>
      <c r="E4856">
        <v>0.54833189456443299</v>
      </c>
    </row>
    <row r="4857" spans="1:5" x14ac:dyDescent="0.3">
      <c r="A4857">
        <f t="shared" si="226"/>
        <v>67</v>
      </c>
      <c r="B4857">
        <f t="shared" si="227"/>
        <v>15</v>
      </c>
      <c r="C4857">
        <f t="shared" si="228"/>
        <v>26</v>
      </c>
      <c r="D4857">
        <v>97406.746368245207</v>
      </c>
      <c r="E4857">
        <v>0.54838609185812603</v>
      </c>
    </row>
    <row r="4858" spans="1:5" x14ac:dyDescent="0.3">
      <c r="A4858">
        <f t="shared" si="226"/>
        <v>67</v>
      </c>
      <c r="B4858">
        <f t="shared" si="227"/>
        <v>15</v>
      </c>
      <c r="C4858">
        <f t="shared" si="228"/>
        <v>46</v>
      </c>
      <c r="D4858">
        <v>97426.542494650901</v>
      </c>
      <c r="E4858">
        <v>0.54807562592071701</v>
      </c>
    </row>
    <row r="4859" spans="1:5" x14ac:dyDescent="0.3">
      <c r="A4859">
        <f t="shared" si="226"/>
        <v>67</v>
      </c>
      <c r="B4859">
        <f t="shared" si="227"/>
        <v>15</v>
      </c>
      <c r="C4859">
        <f t="shared" si="228"/>
        <v>55</v>
      </c>
      <c r="D4859">
        <v>97435.188391258707</v>
      </c>
      <c r="E4859">
        <v>0.54818734201411201</v>
      </c>
    </row>
    <row r="4860" spans="1:5" x14ac:dyDescent="0.3">
      <c r="A4860">
        <f t="shared" si="226"/>
        <v>67</v>
      </c>
      <c r="B4860">
        <f t="shared" si="227"/>
        <v>15</v>
      </c>
      <c r="C4860">
        <f t="shared" si="228"/>
        <v>55</v>
      </c>
      <c r="D4860">
        <v>97435.188391258707</v>
      </c>
      <c r="E4860">
        <v>0.54818734201411201</v>
      </c>
    </row>
    <row r="4861" spans="1:5" x14ac:dyDescent="0.3">
      <c r="A4861">
        <f t="shared" si="226"/>
        <v>67</v>
      </c>
      <c r="B4861">
        <f t="shared" si="227"/>
        <v>16</v>
      </c>
      <c r="C4861">
        <f t="shared" si="228"/>
        <v>13</v>
      </c>
      <c r="D4861">
        <v>97453.2036875677</v>
      </c>
      <c r="E4861">
        <v>0.54841994543569195</v>
      </c>
    </row>
    <row r="4862" spans="1:5" x14ac:dyDescent="0.3">
      <c r="A4862">
        <f t="shared" si="226"/>
        <v>67</v>
      </c>
      <c r="B4862">
        <f t="shared" si="227"/>
        <v>16</v>
      </c>
      <c r="C4862">
        <f t="shared" si="228"/>
        <v>13</v>
      </c>
      <c r="D4862">
        <v>97453.2036875677</v>
      </c>
      <c r="E4862">
        <v>0.54841994543569195</v>
      </c>
    </row>
    <row r="4863" spans="1:5" x14ac:dyDescent="0.3">
      <c r="A4863">
        <f t="shared" si="226"/>
        <v>67</v>
      </c>
      <c r="B4863">
        <f t="shared" si="227"/>
        <v>16</v>
      </c>
      <c r="C4863">
        <f t="shared" si="228"/>
        <v>20</v>
      </c>
      <c r="D4863">
        <v>97460.148338237705</v>
      </c>
      <c r="E4863">
        <v>0.54850954693389697</v>
      </c>
    </row>
    <row r="4864" spans="1:5" x14ac:dyDescent="0.3">
      <c r="A4864">
        <f t="shared" si="226"/>
        <v>67</v>
      </c>
      <c r="B4864">
        <f t="shared" si="227"/>
        <v>16</v>
      </c>
      <c r="C4864">
        <f t="shared" si="228"/>
        <v>20</v>
      </c>
      <c r="D4864">
        <v>97460.148338237705</v>
      </c>
      <c r="E4864">
        <v>0.54850954693389697</v>
      </c>
    </row>
    <row r="4865" spans="1:5" x14ac:dyDescent="0.3">
      <c r="A4865">
        <f t="shared" si="226"/>
        <v>67</v>
      </c>
      <c r="B4865">
        <f t="shared" si="227"/>
        <v>16</v>
      </c>
      <c r="C4865">
        <f t="shared" si="228"/>
        <v>25</v>
      </c>
      <c r="D4865">
        <v>97465.534198642694</v>
      </c>
      <c r="E4865">
        <v>0.54857901208019599</v>
      </c>
    </row>
    <row r="4866" spans="1:5" x14ac:dyDescent="0.3">
      <c r="A4866">
        <f t="shared" si="226"/>
        <v>67</v>
      </c>
      <c r="B4866">
        <f t="shared" si="227"/>
        <v>16</v>
      </c>
      <c r="C4866">
        <f t="shared" si="228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229">INT(D4867/60/24)</f>
        <v>67</v>
      </c>
      <c r="B4867">
        <f t="shared" ref="B4867:B4930" si="230">INT(((D4867/60/24)-A4867)*24)</f>
        <v>16</v>
      </c>
      <c r="C4867">
        <f t="shared" ref="C4867:C4930" si="231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229"/>
        <v>67</v>
      </c>
      <c r="B4868">
        <f t="shared" si="230"/>
        <v>16</v>
      </c>
      <c r="C4868">
        <f t="shared" si="231"/>
        <v>36</v>
      </c>
      <c r="D4868">
        <v>97476.805029379902</v>
      </c>
      <c r="E4868">
        <v>0.54850352926278401</v>
      </c>
    </row>
    <row r="4869" spans="1:5" x14ac:dyDescent="0.3">
      <c r="A4869">
        <f t="shared" si="229"/>
        <v>67</v>
      </c>
      <c r="B4869">
        <f t="shared" si="230"/>
        <v>16</v>
      </c>
      <c r="C4869">
        <f t="shared" si="231"/>
        <v>41</v>
      </c>
      <c r="D4869">
        <v>97481.235671880393</v>
      </c>
      <c r="E4869">
        <v>0.54856064944754401</v>
      </c>
    </row>
    <row r="4870" spans="1:5" x14ac:dyDescent="0.3">
      <c r="A4870">
        <f t="shared" si="229"/>
        <v>67</v>
      </c>
      <c r="B4870">
        <f t="shared" si="230"/>
        <v>16</v>
      </c>
      <c r="C4870">
        <f t="shared" si="231"/>
        <v>41</v>
      </c>
      <c r="D4870">
        <v>97481.266753004107</v>
      </c>
      <c r="E4870">
        <v>0.54856016260389096</v>
      </c>
    </row>
    <row r="4871" spans="1:5" x14ac:dyDescent="0.3">
      <c r="A4871">
        <f t="shared" si="229"/>
        <v>67</v>
      </c>
      <c r="B4871">
        <f t="shared" si="230"/>
        <v>16</v>
      </c>
      <c r="C4871">
        <f t="shared" si="231"/>
        <v>47</v>
      </c>
      <c r="D4871">
        <v>97487.734113601007</v>
      </c>
      <c r="E4871">
        <v>0.54864351439041403</v>
      </c>
    </row>
    <row r="4872" spans="1:5" x14ac:dyDescent="0.3">
      <c r="A4872">
        <f t="shared" si="229"/>
        <v>67</v>
      </c>
      <c r="B4872">
        <f t="shared" si="230"/>
        <v>16</v>
      </c>
      <c r="C4872">
        <f t="shared" si="231"/>
        <v>47</v>
      </c>
      <c r="D4872">
        <v>97487.734113601007</v>
      </c>
      <c r="E4872">
        <v>0.54864351439041403</v>
      </c>
    </row>
    <row r="4873" spans="1:5" x14ac:dyDescent="0.3">
      <c r="A4873">
        <f t="shared" si="229"/>
        <v>67</v>
      </c>
      <c r="B4873">
        <f t="shared" si="230"/>
        <v>17</v>
      </c>
      <c r="C4873">
        <f t="shared" si="231"/>
        <v>1</v>
      </c>
      <c r="D4873">
        <v>97501.212767640798</v>
      </c>
      <c r="E4873">
        <v>0.54881712932658899</v>
      </c>
    </row>
    <row r="4874" spans="1:5" x14ac:dyDescent="0.3">
      <c r="A4874">
        <f t="shared" si="229"/>
        <v>67</v>
      </c>
      <c r="B4874">
        <f t="shared" si="230"/>
        <v>17</v>
      </c>
      <c r="C4874">
        <f t="shared" si="231"/>
        <v>1</v>
      </c>
      <c r="D4874">
        <v>97501.212767640798</v>
      </c>
      <c r="E4874">
        <v>0.54881712932658899</v>
      </c>
    </row>
    <row r="4875" spans="1:5" x14ac:dyDescent="0.3">
      <c r="A4875">
        <f t="shared" si="229"/>
        <v>67</v>
      </c>
      <c r="B4875">
        <f t="shared" si="230"/>
        <v>17</v>
      </c>
      <c r="C4875">
        <f t="shared" si="231"/>
        <v>6</v>
      </c>
      <c r="D4875">
        <v>97506.215087788805</v>
      </c>
      <c r="E4875">
        <v>0.54888152889609398</v>
      </c>
    </row>
    <row r="4876" spans="1:5" x14ac:dyDescent="0.3">
      <c r="A4876">
        <f t="shared" si="229"/>
        <v>67</v>
      </c>
      <c r="B4876">
        <f t="shared" si="230"/>
        <v>17</v>
      </c>
      <c r="C4876">
        <f t="shared" si="231"/>
        <v>15</v>
      </c>
      <c r="D4876">
        <v>97515.346721353693</v>
      </c>
      <c r="E4876">
        <v>0.54873854970857605</v>
      </c>
    </row>
    <row r="4877" spans="1:5" x14ac:dyDescent="0.3">
      <c r="A4877">
        <f t="shared" si="229"/>
        <v>67</v>
      </c>
      <c r="B4877">
        <f t="shared" si="230"/>
        <v>17</v>
      </c>
      <c r="C4877">
        <f t="shared" si="231"/>
        <v>18</v>
      </c>
      <c r="D4877">
        <v>97518.347490308806</v>
      </c>
      <c r="E4877">
        <v>0.548777174784987</v>
      </c>
    </row>
    <row r="4878" spans="1:5" x14ac:dyDescent="0.3">
      <c r="A4878">
        <f t="shared" si="229"/>
        <v>67</v>
      </c>
      <c r="B4878">
        <f t="shared" si="230"/>
        <v>17</v>
      </c>
      <c r="C4878">
        <f t="shared" si="231"/>
        <v>18</v>
      </c>
      <c r="D4878">
        <v>97518.347490308806</v>
      </c>
      <c r="E4878">
        <v>0.548777174784987</v>
      </c>
    </row>
    <row r="4879" spans="1:5" x14ac:dyDescent="0.3">
      <c r="A4879">
        <f t="shared" si="229"/>
        <v>67</v>
      </c>
      <c r="B4879">
        <f t="shared" si="230"/>
        <v>17</v>
      </c>
      <c r="C4879">
        <f t="shared" si="231"/>
        <v>32</v>
      </c>
      <c r="D4879">
        <v>97532.973246019101</v>
      </c>
      <c r="E4879">
        <v>0.54896533889546095</v>
      </c>
    </row>
    <row r="4880" spans="1:5" x14ac:dyDescent="0.3">
      <c r="A4880">
        <f t="shared" si="229"/>
        <v>67</v>
      </c>
      <c r="B4880">
        <f t="shared" si="230"/>
        <v>17</v>
      </c>
      <c r="C4880">
        <f t="shared" si="231"/>
        <v>32</v>
      </c>
      <c r="D4880">
        <v>97532.973246019101</v>
      </c>
      <c r="E4880">
        <v>0.54896533889546095</v>
      </c>
    </row>
    <row r="4881" spans="1:5" x14ac:dyDescent="0.3">
      <c r="A4881">
        <f t="shared" si="229"/>
        <v>67</v>
      </c>
      <c r="B4881">
        <f t="shared" si="230"/>
        <v>17</v>
      </c>
      <c r="C4881">
        <f t="shared" si="231"/>
        <v>47</v>
      </c>
      <c r="D4881">
        <v>97547.929225255502</v>
      </c>
      <c r="E4881">
        <v>0.549157589198495</v>
      </c>
    </row>
    <row r="4882" spans="1:5" x14ac:dyDescent="0.3">
      <c r="A4882">
        <f t="shared" si="229"/>
        <v>67</v>
      </c>
      <c r="B4882">
        <f t="shared" si="230"/>
        <v>17</v>
      </c>
      <c r="C4882">
        <f t="shared" si="231"/>
        <v>47</v>
      </c>
      <c r="D4882">
        <v>97547.929225255502</v>
      </c>
      <c r="E4882">
        <v>0.549157589198495</v>
      </c>
    </row>
    <row r="4883" spans="1:5" x14ac:dyDescent="0.3">
      <c r="A4883">
        <f t="shared" si="229"/>
        <v>67</v>
      </c>
      <c r="B4883">
        <f t="shared" si="230"/>
        <v>17</v>
      </c>
      <c r="C4883">
        <f t="shared" si="231"/>
        <v>55</v>
      </c>
      <c r="D4883">
        <v>97555.658470163995</v>
      </c>
      <c r="E4883">
        <v>0.54925687986748695</v>
      </c>
    </row>
    <row r="4884" spans="1:5" x14ac:dyDescent="0.3">
      <c r="A4884">
        <f t="shared" si="229"/>
        <v>67</v>
      </c>
      <c r="B4884">
        <f t="shared" si="230"/>
        <v>17</v>
      </c>
      <c r="C4884">
        <f t="shared" si="231"/>
        <v>55</v>
      </c>
      <c r="D4884">
        <v>97555.658470163995</v>
      </c>
      <c r="E4884">
        <v>0.54925687986748695</v>
      </c>
    </row>
    <row r="4885" spans="1:5" x14ac:dyDescent="0.3">
      <c r="A4885">
        <f t="shared" si="229"/>
        <v>67</v>
      </c>
      <c r="B4885">
        <f t="shared" si="230"/>
        <v>17</v>
      </c>
      <c r="C4885">
        <f t="shared" si="231"/>
        <v>59</v>
      </c>
      <c r="D4885">
        <v>97559.210094306603</v>
      </c>
      <c r="E4885">
        <v>0.54930248973002405</v>
      </c>
    </row>
    <row r="4886" spans="1:5" x14ac:dyDescent="0.3">
      <c r="A4886">
        <f t="shared" si="229"/>
        <v>67</v>
      </c>
      <c r="B4886">
        <f t="shared" si="230"/>
        <v>18</v>
      </c>
      <c r="C4886">
        <f t="shared" si="231"/>
        <v>13</v>
      </c>
      <c r="D4886">
        <v>97573.767148082799</v>
      </c>
      <c r="E4886">
        <v>0.54907476634595398</v>
      </c>
    </row>
    <row r="4887" spans="1:5" x14ac:dyDescent="0.3">
      <c r="A4887">
        <f t="shared" si="229"/>
        <v>67</v>
      </c>
      <c r="B4887">
        <f t="shared" si="230"/>
        <v>18</v>
      </c>
      <c r="C4887">
        <f t="shared" si="231"/>
        <v>16</v>
      </c>
      <c r="D4887">
        <v>97576.734124368493</v>
      </c>
      <c r="E4887">
        <v>0.54911286454922503</v>
      </c>
    </row>
    <row r="4888" spans="1:5" x14ac:dyDescent="0.3">
      <c r="A4888">
        <f t="shared" si="229"/>
        <v>67</v>
      </c>
      <c r="B4888">
        <f t="shared" si="230"/>
        <v>18</v>
      </c>
      <c r="C4888">
        <f t="shared" si="231"/>
        <v>34</v>
      </c>
      <c r="D4888">
        <v>97594.291844023304</v>
      </c>
      <c r="E4888">
        <v>0.54883845543981602</v>
      </c>
    </row>
    <row r="4889" spans="1:5" x14ac:dyDescent="0.3">
      <c r="A4889">
        <f t="shared" si="229"/>
        <v>67</v>
      </c>
      <c r="B4889">
        <f t="shared" si="230"/>
        <v>18</v>
      </c>
      <c r="C4889">
        <f t="shared" si="231"/>
        <v>43</v>
      </c>
      <c r="D4889">
        <v>97603.360252955405</v>
      </c>
      <c r="E4889">
        <v>0.54895487337341797</v>
      </c>
    </row>
    <row r="4890" spans="1:5" x14ac:dyDescent="0.3">
      <c r="A4890">
        <f t="shared" si="229"/>
        <v>67</v>
      </c>
      <c r="B4890">
        <f t="shared" si="230"/>
        <v>18</v>
      </c>
      <c r="C4890">
        <f t="shared" si="231"/>
        <v>43</v>
      </c>
      <c r="D4890">
        <v>97603.360252955405</v>
      </c>
      <c r="E4890">
        <v>0.54895487337341797</v>
      </c>
    </row>
    <row r="4891" spans="1:5" x14ac:dyDescent="0.3">
      <c r="A4891">
        <f t="shared" si="229"/>
        <v>67</v>
      </c>
      <c r="B4891">
        <f t="shared" si="230"/>
        <v>18</v>
      </c>
      <c r="C4891">
        <f t="shared" si="231"/>
        <v>57</v>
      </c>
      <c r="D4891">
        <v>97617.905245623493</v>
      </c>
      <c r="E4891">
        <v>0.54914147288820503</v>
      </c>
    </row>
    <row r="4892" spans="1:5" x14ac:dyDescent="0.3">
      <c r="A4892">
        <f t="shared" si="229"/>
        <v>67</v>
      </c>
      <c r="B4892">
        <f t="shared" si="230"/>
        <v>18</v>
      </c>
      <c r="C4892">
        <f t="shared" si="231"/>
        <v>57</v>
      </c>
      <c r="D4892">
        <v>97617.905245623493</v>
      </c>
      <c r="E4892">
        <v>0.54914147288820503</v>
      </c>
    </row>
    <row r="4893" spans="1:5" x14ac:dyDescent="0.3">
      <c r="A4893">
        <f t="shared" si="229"/>
        <v>67</v>
      </c>
      <c r="B4893">
        <f t="shared" si="230"/>
        <v>19</v>
      </c>
      <c r="C4893">
        <f t="shared" si="231"/>
        <v>1</v>
      </c>
      <c r="D4893">
        <v>97621.135983554399</v>
      </c>
      <c r="E4893">
        <v>0.54918289947196697</v>
      </c>
    </row>
    <row r="4894" spans="1:5" x14ac:dyDescent="0.3">
      <c r="A4894">
        <f t="shared" si="229"/>
        <v>67</v>
      </c>
      <c r="B4894">
        <f t="shared" si="230"/>
        <v>19</v>
      </c>
      <c r="C4894">
        <f t="shared" si="231"/>
        <v>29</v>
      </c>
      <c r="D4894">
        <v>97649.942613425606</v>
      </c>
      <c r="E4894">
        <v>0.54873333612113995</v>
      </c>
    </row>
    <row r="4895" spans="1:5" x14ac:dyDescent="0.3">
      <c r="A4895">
        <f t="shared" si="229"/>
        <v>67</v>
      </c>
      <c r="B4895">
        <f t="shared" si="230"/>
        <v>19</v>
      </c>
      <c r="C4895">
        <f t="shared" si="231"/>
        <v>37</v>
      </c>
      <c r="D4895">
        <v>97657.309062302797</v>
      </c>
      <c r="E4895">
        <v>0.54882778177332103</v>
      </c>
    </row>
    <row r="4896" spans="1:5" x14ac:dyDescent="0.3">
      <c r="A4896">
        <f t="shared" si="229"/>
        <v>67</v>
      </c>
      <c r="B4896">
        <f t="shared" si="230"/>
        <v>19</v>
      </c>
      <c r="C4896">
        <f t="shared" si="231"/>
        <v>37</v>
      </c>
      <c r="D4896">
        <v>97657.309062302797</v>
      </c>
      <c r="E4896">
        <v>0.54882778177332103</v>
      </c>
    </row>
    <row r="4897" spans="1:5" x14ac:dyDescent="0.3">
      <c r="A4897">
        <f t="shared" si="229"/>
        <v>67</v>
      </c>
      <c r="B4897">
        <f t="shared" si="230"/>
        <v>19</v>
      </c>
      <c r="C4897">
        <f t="shared" si="231"/>
        <v>52</v>
      </c>
      <c r="D4897">
        <v>97672.891299761803</v>
      </c>
      <c r="E4897">
        <v>0.54902743230980999</v>
      </c>
    </row>
    <row r="4898" spans="1:5" x14ac:dyDescent="0.3">
      <c r="A4898">
        <f t="shared" si="229"/>
        <v>67</v>
      </c>
      <c r="B4898">
        <f t="shared" si="230"/>
        <v>19</v>
      </c>
      <c r="C4898">
        <f t="shared" si="231"/>
        <v>52</v>
      </c>
      <c r="D4898">
        <v>97672.891299761803</v>
      </c>
      <c r="E4898">
        <v>0.54902743230980999</v>
      </c>
    </row>
    <row r="4899" spans="1:5" x14ac:dyDescent="0.3">
      <c r="A4899">
        <f t="shared" si="229"/>
        <v>67</v>
      </c>
      <c r="B4899">
        <f t="shared" si="230"/>
        <v>19</v>
      </c>
      <c r="C4899">
        <f t="shared" si="231"/>
        <v>57</v>
      </c>
      <c r="D4899">
        <v>97677.2616891504</v>
      </c>
      <c r="E4899">
        <v>0.54908339707339104</v>
      </c>
    </row>
    <row r="4900" spans="1:5" x14ac:dyDescent="0.3">
      <c r="A4900">
        <f t="shared" si="229"/>
        <v>67</v>
      </c>
      <c r="B4900">
        <f t="shared" si="230"/>
        <v>20</v>
      </c>
      <c r="C4900">
        <f t="shared" si="231"/>
        <v>3</v>
      </c>
      <c r="D4900">
        <v>97683.068148238803</v>
      </c>
      <c r="E4900">
        <v>0.54899288166832305</v>
      </c>
    </row>
    <row r="4901" spans="1:5" x14ac:dyDescent="0.3">
      <c r="A4901">
        <f t="shared" si="229"/>
        <v>67</v>
      </c>
      <c r="B4901">
        <f t="shared" si="230"/>
        <v>20</v>
      </c>
      <c r="C4901">
        <f t="shared" si="231"/>
        <v>10</v>
      </c>
      <c r="D4901">
        <v>97690.917838853697</v>
      </c>
      <c r="E4901">
        <v>0.54909336915378204</v>
      </c>
    </row>
    <row r="4902" spans="1:5" x14ac:dyDescent="0.3">
      <c r="A4902">
        <f t="shared" si="229"/>
        <v>67</v>
      </c>
      <c r="B4902">
        <f t="shared" si="230"/>
        <v>20</v>
      </c>
      <c r="C4902">
        <f t="shared" si="231"/>
        <v>10</v>
      </c>
      <c r="D4902">
        <v>97690.917838853697</v>
      </c>
      <c r="E4902">
        <v>0.54909336915378204</v>
      </c>
    </row>
    <row r="4903" spans="1:5" x14ac:dyDescent="0.3">
      <c r="A4903">
        <f t="shared" si="229"/>
        <v>67</v>
      </c>
      <c r="B4903">
        <f t="shared" si="230"/>
        <v>20</v>
      </c>
      <c r="C4903">
        <f t="shared" si="231"/>
        <v>26</v>
      </c>
      <c r="D4903">
        <v>97706.603480740407</v>
      </c>
      <c r="E4903">
        <v>0.549294034160827</v>
      </c>
    </row>
    <row r="4904" spans="1:5" x14ac:dyDescent="0.3">
      <c r="A4904">
        <f t="shared" si="229"/>
        <v>67</v>
      </c>
      <c r="B4904">
        <f t="shared" si="230"/>
        <v>20</v>
      </c>
      <c r="C4904">
        <f t="shared" si="231"/>
        <v>26</v>
      </c>
      <c r="D4904">
        <v>97706.603480740407</v>
      </c>
      <c r="E4904">
        <v>0.549294034160827</v>
      </c>
    </row>
    <row r="4905" spans="1:5" x14ac:dyDescent="0.3">
      <c r="A4905">
        <f t="shared" si="229"/>
        <v>67</v>
      </c>
      <c r="B4905">
        <f t="shared" si="230"/>
        <v>20</v>
      </c>
      <c r="C4905">
        <f t="shared" si="231"/>
        <v>28</v>
      </c>
      <c r="D4905">
        <v>97708.904613390303</v>
      </c>
      <c r="E4905">
        <v>0.54932345732233701</v>
      </c>
    </row>
    <row r="4906" spans="1:5" x14ac:dyDescent="0.3">
      <c r="A4906">
        <f t="shared" si="229"/>
        <v>67</v>
      </c>
      <c r="B4906">
        <f t="shared" si="230"/>
        <v>20</v>
      </c>
      <c r="C4906">
        <f t="shared" si="231"/>
        <v>42</v>
      </c>
      <c r="D4906">
        <v>97722.960550412507</v>
      </c>
      <c r="E4906">
        <v>0.54910449510814896</v>
      </c>
    </row>
    <row r="4907" spans="1:5" x14ac:dyDescent="0.3">
      <c r="A4907">
        <f t="shared" si="229"/>
        <v>67</v>
      </c>
      <c r="B4907">
        <f t="shared" si="230"/>
        <v>20</v>
      </c>
      <c r="C4907">
        <f t="shared" si="231"/>
        <v>50</v>
      </c>
      <c r="D4907">
        <v>97730.685484151996</v>
      </c>
      <c r="E4907">
        <v>0.54920324957948796</v>
      </c>
    </row>
    <row r="4908" spans="1:5" x14ac:dyDescent="0.3">
      <c r="A4908">
        <f t="shared" si="229"/>
        <v>67</v>
      </c>
      <c r="B4908">
        <f t="shared" si="230"/>
        <v>20</v>
      </c>
      <c r="C4908">
        <f t="shared" si="231"/>
        <v>50</v>
      </c>
      <c r="D4908">
        <v>97730.685484151996</v>
      </c>
      <c r="E4908">
        <v>0.54920324957948796</v>
      </c>
    </row>
    <row r="4909" spans="1:5" x14ac:dyDescent="0.3">
      <c r="A4909">
        <f t="shared" si="229"/>
        <v>67</v>
      </c>
      <c r="B4909">
        <f t="shared" si="230"/>
        <v>21</v>
      </c>
      <c r="C4909">
        <f t="shared" si="231"/>
        <v>0</v>
      </c>
      <c r="D4909">
        <v>97740</v>
      </c>
      <c r="E4909">
        <v>0.54932226753515601</v>
      </c>
    </row>
    <row r="4910" spans="1:5" x14ac:dyDescent="0.3">
      <c r="A4910">
        <f t="shared" si="229"/>
        <v>68</v>
      </c>
      <c r="B4910">
        <f t="shared" si="230"/>
        <v>9</v>
      </c>
      <c r="C4910">
        <f t="shared" si="231"/>
        <v>0</v>
      </c>
      <c r="D4910">
        <v>98460</v>
      </c>
      <c r="E4910">
        <v>0.54932226753515601</v>
      </c>
    </row>
    <row r="4911" spans="1:5" x14ac:dyDescent="0.3">
      <c r="A4911">
        <f t="shared" si="229"/>
        <v>68</v>
      </c>
      <c r="B4911">
        <f t="shared" si="230"/>
        <v>9</v>
      </c>
      <c r="C4911">
        <f t="shared" si="231"/>
        <v>8</v>
      </c>
      <c r="D4911">
        <v>98468.774598342105</v>
      </c>
      <c r="E4911">
        <v>0.54918567786003003</v>
      </c>
    </row>
    <row r="4912" spans="1:5" x14ac:dyDescent="0.3">
      <c r="A4912">
        <f t="shared" si="229"/>
        <v>68</v>
      </c>
      <c r="B4912">
        <f t="shared" si="230"/>
        <v>9</v>
      </c>
      <c r="C4912">
        <f t="shared" si="231"/>
        <v>12</v>
      </c>
      <c r="D4912">
        <v>98472.1817859273</v>
      </c>
      <c r="E4912">
        <v>0.549229200501134</v>
      </c>
    </row>
    <row r="4913" spans="1:5" x14ac:dyDescent="0.3">
      <c r="A4913">
        <f t="shared" si="229"/>
        <v>68</v>
      </c>
      <c r="B4913">
        <f t="shared" si="230"/>
        <v>9</v>
      </c>
      <c r="C4913">
        <f t="shared" si="231"/>
        <v>12</v>
      </c>
      <c r="D4913">
        <v>98472.686520803196</v>
      </c>
      <c r="E4913">
        <v>0.54922134575388504</v>
      </c>
    </row>
    <row r="4914" spans="1:5" x14ac:dyDescent="0.3">
      <c r="A4914">
        <f t="shared" si="229"/>
        <v>68</v>
      </c>
      <c r="B4914">
        <f t="shared" si="230"/>
        <v>9</v>
      </c>
      <c r="C4914">
        <f t="shared" si="231"/>
        <v>21</v>
      </c>
      <c r="D4914">
        <v>98481.283781795006</v>
      </c>
      <c r="E4914">
        <v>0.54933112821290397</v>
      </c>
    </row>
    <row r="4915" spans="1:5" x14ac:dyDescent="0.3">
      <c r="A4915">
        <f t="shared" si="229"/>
        <v>68</v>
      </c>
      <c r="B4915">
        <f t="shared" si="230"/>
        <v>9</v>
      </c>
      <c r="C4915">
        <f t="shared" si="231"/>
        <v>25</v>
      </c>
      <c r="D4915">
        <v>98485.250063580403</v>
      </c>
      <c r="E4915">
        <v>0.54926941495371295</v>
      </c>
    </row>
    <row r="4916" spans="1:5" x14ac:dyDescent="0.3">
      <c r="A4916">
        <f t="shared" si="229"/>
        <v>68</v>
      </c>
      <c r="B4916">
        <f t="shared" si="230"/>
        <v>9</v>
      </c>
      <c r="C4916">
        <f t="shared" si="231"/>
        <v>33</v>
      </c>
      <c r="D4916">
        <v>98493.468523171003</v>
      </c>
      <c r="E4916">
        <v>0.54937431292194905</v>
      </c>
    </row>
    <row r="4917" spans="1:5" x14ac:dyDescent="0.3">
      <c r="A4917">
        <f t="shared" si="229"/>
        <v>68</v>
      </c>
      <c r="B4917">
        <f t="shared" si="230"/>
        <v>9</v>
      </c>
      <c r="C4917">
        <f t="shared" si="231"/>
        <v>40</v>
      </c>
      <c r="D4917">
        <v>98500.914498298604</v>
      </c>
      <c r="E4917">
        <v>0.549258499740782</v>
      </c>
    </row>
    <row r="4918" spans="1:5" x14ac:dyDescent="0.3">
      <c r="A4918">
        <f t="shared" si="229"/>
        <v>68</v>
      </c>
      <c r="B4918">
        <f t="shared" si="230"/>
        <v>9</v>
      </c>
      <c r="C4918">
        <f t="shared" si="231"/>
        <v>49</v>
      </c>
      <c r="D4918">
        <v>98509.654674678997</v>
      </c>
      <c r="E4918">
        <v>0.54937000833746896</v>
      </c>
    </row>
    <row r="4919" spans="1:5" x14ac:dyDescent="0.3">
      <c r="A4919">
        <f t="shared" si="229"/>
        <v>68</v>
      </c>
      <c r="B4919">
        <f t="shared" si="230"/>
        <v>9</v>
      </c>
      <c r="C4919">
        <f t="shared" si="231"/>
        <v>59</v>
      </c>
      <c r="D4919">
        <v>98519.085798264699</v>
      </c>
      <c r="E4919">
        <v>0.54922339513778196</v>
      </c>
    </row>
    <row r="4920" spans="1:5" x14ac:dyDescent="0.3">
      <c r="A4920">
        <f t="shared" si="229"/>
        <v>68</v>
      </c>
      <c r="B4920">
        <f t="shared" si="230"/>
        <v>10</v>
      </c>
      <c r="C4920">
        <f t="shared" si="231"/>
        <v>7</v>
      </c>
      <c r="D4920">
        <v>98527.829097354494</v>
      </c>
      <c r="E4920">
        <v>0.54933489490395304</v>
      </c>
    </row>
    <row r="4921" spans="1:5" x14ac:dyDescent="0.3">
      <c r="A4921">
        <f t="shared" si="229"/>
        <v>68</v>
      </c>
      <c r="B4921">
        <f t="shared" si="230"/>
        <v>10</v>
      </c>
      <c r="C4921">
        <f t="shared" si="231"/>
        <v>11</v>
      </c>
      <c r="D4921">
        <v>98531.390695637005</v>
      </c>
      <c r="E4921">
        <v>0.54927955025754105</v>
      </c>
    </row>
    <row r="4922" spans="1:5" x14ac:dyDescent="0.3">
      <c r="A4922">
        <f t="shared" si="229"/>
        <v>68</v>
      </c>
      <c r="B4922">
        <f t="shared" si="230"/>
        <v>10</v>
      </c>
      <c r="C4922">
        <f t="shared" si="231"/>
        <v>19</v>
      </c>
      <c r="D4922">
        <v>98539.242034846597</v>
      </c>
      <c r="E4922">
        <v>0.54937963043279303</v>
      </c>
    </row>
    <row r="4923" spans="1:5" x14ac:dyDescent="0.3">
      <c r="A4923">
        <f t="shared" si="229"/>
        <v>68</v>
      </c>
      <c r="B4923">
        <f t="shared" si="230"/>
        <v>10</v>
      </c>
      <c r="C4923">
        <f t="shared" si="231"/>
        <v>26</v>
      </c>
      <c r="D4923">
        <v>98546.833965458194</v>
      </c>
      <c r="E4923">
        <v>0.54926169926491697</v>
      </c>
    </row>
    <row r="4924" spans="1:5" x14ac:dyDescent="0.3">
      <c r="A4924">
        <f t="shared" si="229"/>
        <v>68</v>
      </c>
      <c r="B4924">
        <f t="shared" si="230"/>
        <v>10</v>
      </c>
      <c r="C4924">
        <f t="shared" si="231"/>
        <v>33</v>
      </c>
      <c r="D4924">
        <v>98553.7065922154</v>
      </c>
      <c r="E4924">
        <v>0.54934927154400703</v>
      </c>
    </row>
    <row r="4925" spans="1:5" x14ac:dyDescent="0.3">
      <c r="A4925">
        <f t="shared" si="229"/>
        <v>68</v>
      </c>
      <c r="B4925">
        <f t="shared" si="230"/>
        <v>10</v>
      </c>
      <c r="C4925">
        <f t="shared" si="231"/>
        <v>40</v>
      </c>
      <c r="D4925">
        <v>98560.861039910204</v>
      </c>
      <c r="E4925">
        <v>0.54923818632691801</v>
      </c>
    </row>
    <row r="4926" spans="1:5" x14ac:dyDescent="0.3">
      <c r="A4926">
        <f t="shared" si="229"/>
        <v>68</v>
      </c>
      <c r="B4926">
        <f t="shared" si="230"/>
        <v>10</v>
      </c>
      <c r="C4926">
        <f t="shared" si="231"/>
        <v>49</v>
      </c>
      <c r="D4926">
        <v>98569.183176141203</v>
      </c>
      <c r="E4926">
        <v>0.54934418767773896</v>
      </c>
    </row>
    <row r="4927" spans="1:5" x14ac:dyDescent="0.3">
      <c r="A4927">
        <f t="shared" si="229"/>
        <v>68</v>
      </c>
      <c r="B4927">
        <f t="shared" si="230"/>
        <v>10</v>
      </c>
      <c r="C4927">
        <f t="shared" si="231"/>
        <v>50</v>
      </c>
      <c r="D4927">
        <v>98570.661626524496</v>
      </c>
      <c r="E4927">
        <v>0.54932123873902206</v>
      </c>
    </row>
    <row r="4928" spans="1:5" x14ac:dyDescent="0.3">
      <c r="A4928">
        <f t="shared" si="229"/>
        <v>68</v>
      </c>
      <c r="B4928">
        <f t="shared" si="230"/>
        <v>10</v>
      </c>
      <c r="C4928">
        <f t="shared" si="231"/>
        <v>53</v>
      </c>
      <c r="D4928">
        <v>98573.9012049429</v>
      </c>
      <c r="E4928">
        <v>0.54936248904314</v>
      </c>
    </row>
    <row r="4929" spans="1:5" x14ac:dyDescent="0.3">
      <c r="A4929">
        <f t="shared" si="229"/>
        <v>68</v>
      </c>
      <c r="B4929">
        <f t="shared" si="230"/>
        <v>11</v>
      </c>
      <c r="C4929">
        <f t="shared" si="231"/>
        <v>10</v>
      </c>
      <c r="D4929">
        <v>98590.878141646899</v>
      </c>
      <c r="E4929">
        <v>0.54909910974577403</v>
      </c>
    </row>
    <row r="4930" spans="1:5" x14ac:dyDescent="0.3">
      <c r="A4930">
        <f t="shared" si="229"/>
        <v>68</v>
      </c>
      <c r="B4930">
        <f t="shared" si="230"/>
        <v>11</v>
      </c>
      <c r="C4930">
        <f t="shared" si="231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11</v>
      </c>
      <c r="C4931">
        <f t="shared" ref="C4931:C4994" si="234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232"/>
        <v>68</v>
      </c>
      <c r="B4932">
        <f t="shared" si="233"/>
        <v>11</v>
      </c>
      <c r="C4932">
        <f t="shared" si="234"/>
        <v>31</v>
      </c>
      <c r="D4932">
        <v>98611.549818890606</v>
      </c>
      <c r="E4932">
        <v>0.54936217691951805</v>
      </c>
    </row>
    <row r="4933" spans="1:5" x14ac:dyDescent="0.3">
      <c r="A4933">
        <f t="shared" si="232"/>
        <v>68</v>
      </c>
      <c r="B4933">
        <f t="shared" si="233"/>
        <v>11</v>
      </c>
      <c r="C4933">
        <f t="shared" si="234"/>
        <v>31</v>
      </c>
      <c r="D4933">
        <v>98611.549818890606</v>
      </c>
      <c r="E4933">
        <v>0.54936217691951805</v>
      </c>
    </row>
    <row r="4934" spans="1:5" x14ac:dyDescent="0.3">
      <c r="A4934">
        <f t="shared" si="232"/>
        <v>68</v>
      </c>
      <c r="B4934">
        <f t="shared" si="233"/>
        <v>11</v>
      </c>
      <c r="C4934">
        <f t="shared" si="234"/>
        <v>44</v>
      </c>
      <c r="D4934">
        <v>98624.514347577904</v>
      </c>
      <c r="E4934">
        <v>0.54952700657207298</v>
      </c>
    </row>
    <row r="4935" spans="1:5" x14ac:dyDescent="0.3">
      <c r="A4935">
        <f t="shared" si="232"/>
        <v>68</v>
      </c>
      <c r="B4935">
        <f t="shared" si="233"/>
        <v>11</v>
      </c>
      <c r="C4935">
        <f t="shared" si="234"/>
        <v>44</v>
      </c>
      <c r="D4935">
        <v>98624.514347577904</v>
      </c>
      <c r="E4935">
        <v>0.54952700657207298</v>
      </c>
    </row>
    <row r="4936" spans="1:5" x14ac:dyDescent="0.3">
      <c r="A4936">
        <f t="shared" si="232"/>
        <v>68</v>
      </c>
      <c r="B4936">
        <f t="shared" si="233"/>
        <v>11</v>
      </c>
      <c r="C4936">
        <f t="shared" si="234"/>
        <v>51</v>
      </c>
      <c r="D4936">
        <v>98631.604400557699</v>
      </c>
      <c r="E4936">
        <v>0.54961709776662904</v>
      </c>
    </row>
    <row r="4937" spans="1:5" x14ac:dyDescent="0.3">
      <c r="A4937">
        <f t="shared" si="232"/>
        <v>68</v>
      </c>
      <c r="B4937">
        <f t="shared" si="233"/>
        <v>11</v>
      </c>
      <c r="C4937">
        <f t="shared" si="234"/>
        <v>51</v>
      </c>
      <c r="D4937">
        <v>98631.604400557699</v>
      </c>
      <c r="E4937">
        <v>0.54961709776662904</v>
      </c>
    </row>
    <row r="4938" spans="1:5" x14ac:dyDescent="0.3">
      <c r="A4938">
        <f t="shared" si="232"/>
        <v>68</v>
      </c>
      <c r="B4938">
        <f t="shared" si="233"/>
        <v>11</v>
      </c>
      <c r="C4938">
        <f t="shared" si="234"/>
        <v>54</v>
      </c>
      <c r="D4938">
        <v>98634.220600387707</v>
      </c>
      <c r="E4938">
        <v>0.54965033193881896</v>
      </c>
    </row>
    <row r="4939" spans="1:5" x14ac:dyDescent="0.3">
      <c r="A4939">
        <f t="shared" si="232"/>
        <v>68</v>
      </c>
      <c r="B4939">
        <f t="shared" si="233"/>
        <v>11</v>
      </c>
      <c r="C4939">
        <f t="shared" si="234"/>
        <v>56</v>
      </c>
      <c r="D4939">
        <v>98636.588851682594</v>
      </c>
      <c r="E4939">
        <v>0.54961361915418605</v>
      </c>
    </row>
    <row r="4940" spans="1:5" x14ac:dyDescent="0.3">
      <c r="A4940">
        <f t="shared" si="232"/>
        <v>68</v>
      </c>
      <c r="B4940">
        <f t="shared" si="233"/>
        <v>12</v>
      </c>
      <c r="C4940">
        <f t="shared" si="234"/>
        <v>4</v>
      </c>
      <c r="D4940">
        <v>98644.019218920701</v>
      </c>
      <c r="E4940">
        <v>0.54970798342203997</v>
      </c>
    </row>
    <row r="4941" spans="1:5" x14ac:dyDescent="0.3">
      <c r="A4941">
        <f t="shared" si="232"/>
        <v>68</v>
      </c>
      <c r="B4941">
        <f t="shared" si="233"/>
        <v>12</v>
      </c>
      <c r="C4941">
        <f t="shared" si="234"/>
        <v>6</v>
      </c>
      <c r="D4941">
        <v>98646.284382801896</v>
      </c>
      <c r="E4941">
        <v>0.54967287462248704</v>
      </c>
    </row>
    <row r="4942" spans="1:5" x14ac:dyDescent="0.3">
      <c r="A4942">
        <f t="shared" si="232"/>
        <v>68</v>
      </c>
      <c r="B4942">
        <f t="shared" si="233"/>
        <v>12</v>
      </c>
      <c r="C4942">
        <f t="shared" si="234"/>
        <v>12</v>
      </c>
      <c r="D4942">
        <v>98652.362507963495</v>
      </c>
      <c r="E4942">
        <v>0.54975003736097305</v>
      </c>
    </row>
    <row r="4943" spans="1:5" x14ac:dyDescent="0.3">
      <c r="A4943">
        <f t="shared" si="232"/>
        <v>68</v>
      </c>
      <c r="B4943">
        <f t="shared" si="233"/>
        <v>12</v>
      </c>
      <c r="C4943">
        <f t="shared" si="234"/>
        <v>34</v>
      </c>
      <c r="D4943">
        <v>98674.504337831095</v>
      </c>
      <c r="E4943">
        <v>0.549407097741896</v>
      </c>
    </row>
    <row r="4944" spans="1:5" x14ac:dyDescent="0.3">
      <c r="A4944">
        <f t="shared" si="232"/>
        <v>68</v>
      </c>
      <c r="B4944">
        <f t="shared" si="233"/>
        <v>12</v>
      </c>
      <c r="C4944">
        <f t="shared" si="234"/>
        <v>43</v>
      </c>
      <c r="D4944">
        <v>98683.382469074495</v>
      </c>
      <c r="E4944">
        <v>0.54951977497559501</v>
      </c>
    </row>
    <row r="4945" spans="1:5" x14ac:dyDescent="0.3">
      <c r="A4945">
        <f t="shared" si="232"/>
        <v>68</v>
      </c>
      <c r="B4945">
        <f t="shared" si="233"/>
        <v>12</v>
      </c>
      <c r="C4945">
        <f t="shared" si="234"/>
        <v>43</v>
      </c>
      <c r="D4945">
        <v>98683.382469074495</v>
      </c>
      <c r="E4945">
        <v>0.54951977497559501</v>
      </c>
    </row>
    <row r="4946" spans="1:5" x14ac:dyDescent="0.3">
      <c r="A4946">
        <f t="shared" si="232"/>
        <v>68</v>
      </c>
      <c r="B4946">
        <f t="shared" si="233"/>
        <v>12</v>
      </c>
      <c r="C4946">
        <f t="shared" si="234"/>
        <v>59</v>
      </c>
      <c r="D4946">
        <v>98699.209473926996</v>
      </c>
      <c r="E4946">
        <v>0.54972050446290699</v>
      </c>
    </row>
    <row r="4947" spans="1:5" x14ac:dyDescent="0.3">
      <c r="A4947">
        <f t="shared" si="232"/>
        <v>68</v>
      </c>
      <c r="B4947">
        <f t="shared" si="233"/>
        <v>12</v>
      </c>
      <c r="C4947">
        <f t="shared" si="234"/>
        <v>59</v>
      </c>
      <c r="D4947">
        <v>98699.209473926996</v>
      </c>
      <c r="E4947">
        <v>0.54972050446290699</v>
      </c>
    </row>
    <row r="4948" spans="1:5" x14ac:dyDescent="0.3">
      <c r="A4948">
        <f t="shared" si="232"/>
        <v>68</v>
      </c>
      <c r="B4948">
        <f t="shared" si="233"/>
        <v>13</v>
      </c>
      <c r="C4948">
        <f t="shared" si="234"/>
        <v>8</v>
      </c>
      <c r="D4948">
        <v>98708.711251518602</v>
      </c>
      <c r="E4948">
        <v>0.54984092694573705</v>
      </c>
    </row>
    <row r="4949" spans="1:5" x14ac:dyDescent="0.3">
      <c r="A4949">
        <f t="shared" si="232"/>
        <v>68</v>
      </c>
      <c r="B4949">
        <f t="shared" si="233"/>
        <v>13</v>
      </c>
      <c r="C4949">
        <f t="shared" si="234"/>
        <v>8</v>
      </c>
      <c r="D4949">
        <v>98708.711251518602</v>
      </c>
      <c r="E4949">
        <v>0.54984092694573705</v>
      </c>
    </row>
    <row r="4950" spans="1:5" x14ac:dyDescent="0.3">
      <c r="A4950">
        <f t="shared" si="232"/>
        <v>68</v>
      </c>
      <c r="B4950">
        <f t="shared" si="233"/>
        <v>13</v>
      </c>
      <c r="C4950">
        <f t="shared" si="234"/>
        <v>12</v>
      </c>
      <c r="D4950">
        <v>98712.340931642102</v>
      </c>
      <c r="E4950">
        <v>0.54988691134746803</v>
      </c>
    </row>
    <row r="4951" spans="1:5" x14ac:dyDescent="0.3">
      <c r="A4951">
        <f t="shared" si="232"/>
        <v>68</v>
      </c>
      <c r="B4951">
        <f t="shared" si="233"/>
        <v>13</v>
      </c>
      <c r="C4951">
        <f t="shared" si="234"/>
        <v>14</v>
      </c>
      <c r="D4951">
        <v>98714.873085269894</v>
      </c>
      <c r="E4951">
        <v>0.54984772735674103</v>
      </c>
    </row>
    <row r="4952" spans="1:5" x14ac:dyDescent="0.3">
      <c r="A4952">
        <f t="shared" si="232"/>
        <v>68</v>
      </c>
      <c r="B4952">
        <f t="shared" si="233"/>
        <v>13</v>
      </c>
      <c r="C4952">
        <f t="shared" si="234"/>
        <v>23</v>
      </c>
      <c r="D4952">
        <v>98723.233404412094</v>
      </c>
      <c r="E4952">
        <v>0.54995361014514899</v>
      </c>
    </row>
    <row r="4953" spans="1:5" x14ac:dyDescent="0.3">
      <c r="A4953">
        <f t="shared" si="232"/>
        <v>68</v>
      </c>
      <c r="B4953">
        <f t="shared" si="233"/>
        <v>13</v>
      </c>
      <c r="C4953">
        <f t="shared" si="234"/>
        <v>23</v>
      </c>
      <c r="D4953">
        <v>98723.233404412094</v>
      </c>
      <c r="E4953">
        <v>0.54995361014514899</v>
      </c>
    </row>
    <row r="4954" spans="1:5" x14ac:dyDescent="0.3">
      <c r="A4954">
        <f t="shared" si="232"/>
        <v>68</v>
      </c>
      <c r="B4954">
        <f t="shared" si="233"/>
        <v>13</v>
      </c>
      <c r="C4954">
        <f t="shared" si="234"/>
        <v>39</v>
      </c>
      <c r="D4954">
        <v>98739.342704408293</v>
      </c>
      <c r="E4954">
        <v>0.55015749277500003</v>
      </c>
    </row>
    <row r="4955" spans="1:5" x14ac:dyDescent="0.3">
      <c r="A4955">
        <f t="shared" si="232"/>
        <v>68</v>
      </c>
      <c r="B4955">
        <f t="shared" si="233"/>
        <v>13</v>
      </c>
      <c r="C4955">
        <f t="shared" si="234"/>
        <v>39</v>
      </c>
      <c r="D4955">
        <v>98739.342704408293</v>
      </c>
      <c r="E4955">
        <v>0.55015749277500003</v>
      </c>
    </row>
    <row r="4956" spans="1:5" x14ac:dyDescent="0.3">
      <c r="A4956">
        <f t="shared" si="232"/>
        <v>68</v>
      </c>
      <c r="B4956">
        <f t="shared" si="233"/>
        <v>13</v>
      </c>
      <c r="C4956">
        <f t="shared" si="234"/>
        <v>44</v>
      </c>
      <c r="D4956">
        <v>98744.698864377497</v>
      </c>
      <c r="E4956">
        <v>0.55022524052787303</v>
      </c>
    </row>
    <row r="4957" spans="1:5" x14ac:dyDescent="0.3">
      <c r="A4957">
        <f t="shared" si="232"/>
        <v>68</v>
      </c>
      <c r="B4957">
        <f t="shared" si="233"/>
        <v>13</v>
      </c>
      <c r="C4957">
        <f t="shared" si="234"/>
        <v>44</v>
      </c>
      <c r="D4957">
        <v>98744.698864377497</v>
      </c>
      <c r="E4957">
        <v>0.55022524052787303</v>
      </c>
    </row>
    <row r="4958" spans="1:5" x14ac:dyDescent="0.3">
      <c r="A4958">
        <f t="shared" si="232"/>
        <v>68</v>
      </c>
      <c r="B4958">
        <f t="shared" si="233"/>
        <v>13</v>
      </c>
      <c r="C4958">
        <f t="shared" si="234"/>
        <v>48</v>
      </c>
      <c r="D4958">
        <v>98748.429701300294</v>
      </c>
      <c r="E4958">
        <v>0.55027241821588602</v>
      </c>
    </row>
    <row r="4959" spans="1:5" x14ac:dyDescent="0.3">
      <c r="A4959">
        <f t="shared" si="232"/>
        <v>68</v>
      </c>
      <c r="B4959">
        <f t="shared" si="233"/>
        <v>14</v>
      </c>
      <c r="C4959">
        <f t="shared" si="234"/>
        <v>11</v>
      </c>
      <c r="D4959">
        <v>98771.477338056997</v>
      </c>
      <c r="E4959">
        <v>0.54991608350429799</v>
      </c>
    </row>
    <row r="4960" spans="1:5" x14ac:dyDescent="0.3">
      <c r="A4960">
        <f t="shared" si="232"/>
        <v>68</v>
      </c>
      <c r="B4960">
        <f t="shared" si="233"/>
        <v>14</v>
      </c>
      <c r="C4960">
        <f t="shared" si="234"/>
        <v>18</v>
      </c>
      <c r="D4960">
        <v>98778.471948453196</v>
      </c>
      <c r="E4960">
        <v>0.55000451880697199</v>
      </c>
    </row>
    <row r="4961" spans="1:5" x14ac:dyDescent="0.3">
      <c r="A4961">
        <f t="shared" si="232"/>
        <v>68</v>
      </c>
      <c r="B4961">
        <f t="shared" si="233"/>
        <v>14</v>
      </c>
      <c r="C4961">
        <f t="shared" si="234"/>
        <v>18</v>
      </c>
      <c r="D4961">
        <v>98778.471948453196</v>
      </c>
      <c r="E4961">
        <v>0.55000451880697199</v>
      </c>
    </row>
    <row r="4962" spans="1:5" x14ac:dyDescent="0.3">
      <c r="A4962">
        <f t="shared" si="232"/>
        <v>68</v>
      </c>
      <c r="B4962">
        <f t="shared" si="233"/>
        <v>14</v>
      </c>
      <c r="C4962">
        <f t="shared" si="234"/>
        <v>35</v>
      </c>
      <c r="D4962">
        <v>98795.531222582693</v>
      </c>
      <c r="E4962">
        <v>0.55022005949967601</v>
      </c>
    </row>
    <row r="4963" spans="1:5" x14ac:dyDescent="0.3">
      <c r="A4963">
        <f t="shared" si="232"/>
        <v>68</v>
      </c>
      <c r="B4963">
        <f t="shared" si="233"/>
        <v>14</v>
      </c>
      <c r="C4963">
        <f t="shared" si="234"/>
        <v>35</v>
      </c>
      <c r="D4963">
        <v>98795.531222582693</v>
      </c>
      <c r="E4963">
        <v>0.55022005949967601</v>
      </c>
    </row>
    <row r="4964" spans="1:5" x14ac:dyDescent="0.3">
      <c r="A4964">
        <f t="shared" si="232"/>
        <v>68</v>
      </c>
      <c r="B4964">
        <f t="shared" si="233"/>
        <v>14</v>
      </c>
      <c r="C4964">
        <f t="shared" si="234"/>
        <v>37</v>
      </c>
      <c r="D4964">
        <v>98797.918073844601</v>
      </c>
      <c r="E4964">
        <v>0.55025020044773199</v>
      </c>
    </row>
    <row r="4965" spans="1:5" x14ac:dyDescent="0.3">
      <c r="A4965">
        <f t="shared" si="232"/>
        <v>68</v>
      </c>
      <c r="B4965">
        <f t="shared" si="233"/>
        <v>14</v>
      </c>
      <c r="C4965">
        <f t="shared" si="234"/>
        <v>45</v>
      </c>
      <c r="D4965">
        <v>98805.016740309002</v>
      </c>
      <c r="E4965">
        <v>0.550140557196939</v>
      </c>
    </row>
    <row r="4966" spans="1:5" x14ac:dyDescent="0.3">
      <c r="A4966">
        <f t="shared" si="232"/>
        <v>68</v>
      </c>
      <c r="B4966">
        <f t="shared" si="233"/>
        <v>14</v>
      </c>
      <c r="C4966">
        <f t="shared" si="234"/>
        <v>48</v>
      </c>
      <c r="D4966">
        <v>98808.818410537206</v>
      </c>
      <c r="E4966">
        <v>0.550188558150292</v>
      </c>
    </row>
    <row r="4967" spans="1:5" x14ac:dyDescent="0.3">
      <c r="A4967">
        <f t="shared" si="232"/>
        <v>68</v>
      </c>
      <c r="B4967">
        <f t="shared" si="233"/>
        <v>14</v>
      </c>
      <c r="C4967">
        <f t="shared" si="234"/>
        <v>53</v>
      </c>
      <c r="D4967">
        <v>98813.293924602898</v>
      </c>
      <c r="E4967">
        <v>0.55011945489433101</v>
      </c>
    </row>
    <row r="4968" spans="1:5" x14ac:dyDescent="0.3">
      <c r="A4968">
        <f t="shared" si="232"/>
        <v>68</v>
      </c>
      <c r="B4968">
        <f t="shared" si="233"/>
        <v>15</v>
      </c>
      <c r="C4968">
        <f t="shared" si="234"/>
        <v>5</v>
      </c>
      <c r="D4968">
        <v>98825.393906476602</v>
      </c>
      <c r="E4968">
        <v>0.55027216877527296</v>
      </c>
    </row>
    <row r="4969" spans="1:5" x14ac:dyDescent="0.3">
      <c r="A4969">
        <f t="shared" si="232"/>
        <v>68</v>
      </c>
      <c r="B4969">
        <f t="shared" si="233"/>
        <v>15</v>
      </c>
      <c r="C4969">
        <f t="shared" si="234"/>
        <v>5</v>
      </c>
      <c r="D4969">
        <v>98825.393906476602</v>
      </c>
      <c r="E4969">
        <v>0.55027216877527296</v>
      </c>
    </row>
    <row r="4970" spans="1:5" x14ac:dyDescent="0.3">
      <c r="A4970">
        <f t="shared" si="232"/>
        <v>68</v>
      </c>
      <c r="B4970">
        <f t="shared" si="233"/>
        <v>15</v>
      </c>
      <c r="C4970">
        <f t="shared" si="234"/>
        <v>22</v>
      </c>
      <c r="D4970">
        <v>98842.469449356402</v>
      </c>
      <c r="E4970">
        <v>0.55048750290621995</v>
      </c>
    </row>
    <row r="4971" spans="1:5" x14ac:dyDescent="0.3">
      <c r="A4971">
        <f t="shared" si="232"/>
        <v>68</v>
      </c>
      <c r="B4971">
        <f t="shared" si="233"/>
        <v>15</v>
      </c>
      <c r="C4971">
        <f t="shared" si="234"/>
        <v>22</v>
      </c>
      <c r="D4971">
        <v>98842.469449356402</v>
      </c>
      <c r="E4971">
        <v>0.55048750290621995</v>
      </c>
    </row>
    <row r="4972" spans="1:5" x14ac:dyDescent="0.3">
      <c r="A4972">
        <f t="shared" si="232"/>
        <v>68</v>
      </c>
      <c r="B4972">
        <f t="shared" si="233"/>
        <v>15</v>
      </c>
      <c r="C4972">
        <f t="shared" si="234"/>
        <v>27</v>
      </c>
      <c r="D4972">
        <v>98847.534907960799</v>
      </c>
      <c r="E4972">
        <v>0.55055134210766798</v>
      </c>
    </row>
    <row r="4973" spans="1:5" x14ac:dyDescent="0.3">
      <c r="A4973">
        <f t="shared" si="232"/>
        <v>68</v>
      </c>
      <c r="B4973">
        <f t="shared" si="233"/>
        <v>16</v>
      </c>
      <c r="C4973">
        <f t="shared" si="234"/>
        <v>25</v>
      </c>
      <c r="D4973">
        <v>98905.160552897694</v>
      </c>
      <c r="E4973">
        <v>0.54966328798366004</v>
      </c>
    </row>
    <row r="4974" spans="1:5" x14ac:dyDescent="0.3">
      <c r="A4974">
        <f t="shared" si="232"/>
        <v>68</v>
      </c>
      <c r="B4974">
        <f t="shared" si="233"/>
        <v>16</v>
      </c>
      <c r="C4974">
        <f t="shared" si="234"/>
        <v>28</v>
      </c>
      <c r="D4974">
        <v>98908.452009900895</v>
      </c>
      <c r="E4974">
        <v>0.54970477491749603</v>
      </c>
    </row>
    <row r="4975" spans="1:5" x14ac:dyDescent="0.3">
      <c r="A4975">
        <f t="shared" si="232"/>
        <v>68</v>
      </c>
      <c r="B4975">
        <f t="shared" si="233"/>
        <v>16</v>
      </c>
      <c r="C4975">
        <f t="shared" si="234"/>
        <v>31</v>
      </c>
      <c r="D4975">
        <v>98911.3530615333</v>
      </c>
      <c r="E4975">
        <v>0.54966014403178998</v>
      </c>
    </row>
    <row r="4976" spans="1:5" x14ac:dyDescent="0.3">
      <c r="A4976">
        <f t="shared" si="232"/>
        <v>68</v>
      </c>
      <c r="B4976">
        <f t="shared" si="233"/>
        <v>16</v>
      </c>
      <c r="C4976">
        <f t="shared" si="234"/>
        <v>34</v>
      </c>
      <c r="D4976">
        <v>98914.641215511307</v>
      </c>
      <c r="E4976">
        <v>0.549701582443889</v>
      </c>
    </row>
    <row r="4977" spans="1:5" x14ac:dyDescent="0.3">
      <c r="A4977">
        <f t="shared" si="232"/>
        <v>68</v>
      </c>
      <c r="B4977">
        <f t="shared" si="233"/>
        <v>16</v>
      </c>
      <c r="C4977">
        <f t="shared" si="234"/>
        <v>44</v>
      </c>
      <c r="D4977">
        <v>98924.565483215207</v>
      </c>
      <c r="E4977">
        <v>0.54954896104290996</v>
      </c>
    </row>
    <row r="4978" spans="1:5" x14ac:dyDescent="0.3">
      <c r="A4978">
        <f t="shared" si="232"/>
        <v>68</v>
      </c>
      <c r="B4978">
        <f t="shared" si="233"/>
        <v>16</v>
      </c>
      <c r="C4978">
        <f t="shared" si="234"/>
        <v>48</v>
      </c>
      <c r="D4978">
        <v>98928.089796759799</v>
      </c>
      <c r="E4978">
        <v>0.54959336986885898</v>
      </c>
    </row>
    <row r="4979" spans="1:5" x14ac:dyDescent="0.3">
      <c r="A4979">
        <f t="shared" si="232"/>
        <v>68</v>
      </c>
      <c r="B4979">
        <f t="shared" si="233"/>
        <v>17</v>
      </c>
      <c r="C4979">
        <f t="shared" si="234"/>
        <v>11</v>
      </c>
      <c r="D4979">
        <v>98951.911771763102</v>
      </c>
      <c r="E4979">
        <v>0.54922737322874404</v>
      </c>
    </row>
    <row r="4980" spans="1:5" x14ac:dyDescent="0.3">
      <c r="A4980">
        <f t="shared" si="232"/>
        <v>68</v>
      </c>
      <c r="B4980">
        <f t="shared" si="233"/>
        <v>17</v>
      </c>
      <c r="C4980">
        <f t="shared" si="234"/>
        <v>15</v>
      </c>
      <c r="D4980">
        <v>98955.103371769597</v>
      </c>
      <c r="E4980">
        <v>0.54926758795303399</v>
      </c>
    </row>
    <row r="4981" spans="1:5" x14ac:dyDescent="0.3">
      <c r="A4981">
        <f t="shared" si="232"/>
        <v>68</v>
      </c>
      <c r="B4981">
        <f t="shared" si="233"/>
        <v>17</v>
      </c>
      <c r="C4981">
        <f t="shared" si="234"/>
        <v>17</v>
      </c>
      <c r="D4981">
        <v>98957.098390526298</v>
      </c>
      <c r="E4981">
        <v>0.54923695944514095</v>
      </c>
    </row>
    <row r="4982" spans="1:5" x14ac:dyDescent="0.3">
      <c r="A4982">
        <f t="shared" si="232"/>
        <v>68</v>
      </c>
      <c r="B4982">
        <f t="shared" si="233"/>
        <v>17</v>
      </c>
      <c r="C4982">
        <f t="shared" si="234"/>
        <v>27</v>
      </c>
      <c r="D4982">
        <v>98967.085550855802</v>
      </c>
      <c r="E4982">
        <v>0.549362754622014</v>
      </c>
    </row>
    <row r="4983" spans="1:5" x14ac:dyDescent="0.3">
      <c r="A4983">
        <f t="shared" si="232"/>
        <v>68</v>
      </c>
      <c r="B4983">
        <f t="shared" si="233"/>
        <v>17</v>
      </c>
      <c r="C4983">
        <f t="shared" si="234"/>
        <v>27</v>
      </c>
      <c r="D4983">
        <v>98967.085550855802</v>
      </c>
      <c r="E4983">
        <v>0.549362754622014</v>
      </c>
    </row>
    <row r="4984" spans="1:5" x14ac:dyDescent="0.3">
      <c r="A4984">
        <f t="shared" si="232"/>
        <v>68</v>
      </c>
      <c r="B4984">
        <f t="shared" si="233"/>
        <v>17</v>
      </c>
      <c r="C4984">
        <f t="shared" si="234"/>
        <v>43</v>
      </c>
      <c r="D4984">
        <v>98983.592038429299</v>
      </c>
      <c r="E4984">
        <v>0.54957051137678303</v>
      </c>
    </row>
    <row r="4985" spans="1:5" x14ac:dyDescent="0.3">
      <c r="A4985">
        <f t="shared" si="232"/>
        <v>68</v>
      </c>
      <c r="B4985">
        <f t="shared" si="233"/>
        <v>17</v>
      </c>
      <c r="C4985">
        <f t="shared" si="234"/>
        <v>43</v>
      </c>
      <c r="D4985">
        <v>98983.592038429299</v>
      </c>
      <c r="E4985">
        <v>0.54957051137678303</v>
      </c>
    </row>
    <row r="4986" spans="1:5" x14ac:dyDescent="0.3">
      <c r="A4986">
        <f t="shared" si="232"/>
        <v>68</v>
      </c>
      <c r="B4986">
        <f t="shared" si="233"/>
        <v>17</v>
      </c>
      <c r="C4986">
        <f t="shared" si="234"/>
        <v>56</v>
      </c>
      <c r="D4986">
        <v>98996.745043418996</v>
      </c>
      <c r="E4986">
        <v>0.54973592287088202</v>
      </c>
    </row>
    <row r="4987" spans="1:5" x14ac:dyDescent="0.3">
      <c r="A4987">
        <f t="shared" si="232"/>
        <v>68</v>
      </c>
      <c r="B4987">
        <f t="shared" si="233"/>
        <v>17</v>
      </c>
      <c r="C4987">
        <f t="shared" si="234"/>
        <v>56</v>
      </c>
      <c r="D4987">
        <v>98996.745043418996</v>
      </c>
      <c r="E4987">
        <v>0.54973592287088202</v>
      </c>
    </row>
    <row r="4988" spans="1:5" x14ac:dyDescent="0.3">
      <c r="A4988">
        <f t="shared" si="232"/>
        <v>68</v>
      </c>
      <c r="B4988">
        <f t="shared" si="233"/>
        <v>18</v>
      </c>
      <c r="C4988">
        <f t="shared" si="234"/>
        <v>3</v>
      </c>
      <c r="D4988">
        <v>99003.230901294097</v>
      </c>
      <c r="E4988">
        <v>0.54981744396032695</v>
      </c>
    </row>
    <row r="4989" spans="1:5" x14ac:dyDescent="0.3">
      <c r="A4989">
        <f t="shared" si="232"/>
        <v>68</v>
      </c>
      <c r="B4989">
        <f t="shared" si="233"/>
        <v>18</v>
      </c>
      <c r="C4989">
        <f t="shared" si="234"/>
        <v>16</v>
      </c>
      <c r="D4989">
        <v>99016.749926959106</v>
      </c>
      <c r="E4989">
        <v>0.54961003128615504</v>
      </c>
    </row>
    <row r="4990" spans="1:5" x14ac:dyDescent="0.3">
      <c r="A4990">
        <f t="shared" si="232"/>
        <v>68</v>
      </c>
      <c r="B4990">
        <f t="shared" si="233"/>
        <v>18</v>
      </c>
      <c r="C4990">
        <f t="shared" si="234"/>
        <v>25</v>
      </c>
      <c r="D4990">
        <v>99025.1717756828</v>
      </c>
      <c r="E4990">
        <v>0.54971585073115303</v>
      </c>
    </row>
    <row r="4991" spans="1:5" x14ac:dyDescent="0.3">
      <c r="A4991">
        <f t="shared" si="232"/>
        <v>68</v>
      </c>
      <c r="B4991">
        <f t="shared" si="233"/>
        <v>18</v>
      </c>
      <c r="C4991">
        <f t="shared" si="234"/>
        <v>25</v>
      </c>
      <c r="D4991">
        <v>99025.1717756828</v>
      </c>
      <c r="E4991">
        <v>0.54971585073115303</v>
      </c>
    </row>
    <row r="4992" spans="1:5" x14ac:dyDescent="0.3">
      <c r="A4992">
        <f t="shared" si="232"/>
        <v>68</v>
      </c>
      <c r="B4992">
        <f t="shared" si="233"/>
        <v>18</v>
      </c>
      <c r="C4992">
        <f t="shared" si="234"/>
        <v>30</v>
      </c>
      <c r="D4992">
        <v>99030.5402776587</v>
      </c>
      <c r="E4992">
        <v>0.54978327932013304</v>
      </c>
    </row>
    <row r="4993" spans="1:5" x14ac:dyDescent="0.3">
      <c r="A4993">
        <f t="shared" si="232"/>
        <v>68</v>
      </c>
      <c r="B4993">
        <f t="shared" si="233"/>
        <v>18</v>
      </c>
      <c r="C4993">
        <f t="shared" si="234"/>
        <v>37</v>
      </c>
      <c r="D4993">
        <v>99037.381283738607</v>
      </c>
      <c r="E4993">
        <v>0.54967838959807802</v>
      </c>
    </row>
    <row r="4994" spans="1:5" x14ac:dyDescent="0.3">
      <c r="A4994">
        <f t="shared" si="232"/>
        <v>68</v>
      </c>
      <c r="B4994">
        <f t="shared" si="233"/>
        <v>18</v>
      </c>
      <c r="C4994">
        <f t="shared" si="234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235">INT(D4995/60/24)</f>
        <v>68</v>
      </c>
      <c r="B4995">
        <f t="shared" ref="B4995:B5058" si="236">INT(((D4995/60/24)-A4995)*24)</f>
        <v>18</v>
      </c>
      <c r="C4995">
        <f t="shared" ref="C4995:C5058" si="237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235"/>
        <v>68</v>
      </c>
      <c r="B4996">
        <f t="shared" si="236"/>
        <v>18</v>
      </c>
      <c r="C4996">
        <f t="shared" si="237"/>
        <v>58</v>
      </c>
      <c r="D4996">
        <v>99058.314267306094</v>
      </c>
      <c r="E4996">
        <v>0.54971973482235503</v>
      </c>
    </row>
    <row r="4997" spans="1:5" x14ac:dyDescent="0.3">
      <c r="A4997">
        <f t="shared" si="235"/>
        <v>68</v>
      </c>
      <c r="B4997">
        <f t="shared" si="236"/>
        <v>18</v>
      </c>
      <c r="C4997">
        <f t="shared" si="237"/>
        <v>58</v>
      </c>
      <c r="D4997">
        <v>99058.314267306094</v>
      </c>
      <c r="E4997">
        <v>0.54971973482235503</v>
      </c>
    </row>
    <row r="4998" spans="1:5" x14ac:dyDescent="0.3">
      <c r="A4998">
        <f t="shared" si="235"/>
        <v>68</v>
      </c>
      <c r="B4998">
        <f t="shared" si="236"/>
        <v>19</v>
      </c>
      <c r="C4998">
        <f t="shared" si="237"/>
        <v>10</v>
      </c>
      <c r="D4998">
        <v>99070.900901535002</v>
      </c>
      <c r="E4998">
        <v>0.54987764428843</v>
      </c>
    </row>
    <row r="4999" spans="1:5" x14ac:dyDescent="0.3">
      <c r="A4999">
        <f t="shared" si="235"/>
        <v>68</v>
      </c>
      <c r="B4999">
        <f t="shared" si="236"/>
        <v>19</v>
      </c>
      <c r="C4999">
        <f t="shared" si="237"/>
        <v>10</v>
      </c>
      <c r="D4999">
        <v>99070.900901535002</v>
      </c>
      <c r="E4999">
        <v>0.54987764428843</v>
      </c>
    </row>
    <row r="5000" spans="1:5" x14ac:dyDescent="0.3">
      <c r="A5000">
        <f t="shared" si="235"/>
        <v>68</v>
      </c>
      <c r="B5000">
        <f t="shared" si="236"/>
        <v>19</v>
      </c>
      <c r="C5000">
        <f t="shared" si="237"/>
        <v>14</v>
      </c>
      <c r="D5000">
        <v>99074.148513651395</v>
      </c>
      <c r="E5000">
        <v>0.54991837022501899</v>
      </c>
    </row>
    <row r="5001" spans="1:5" x14ac:dyDescent="0.3">
      <c r="A5001">
        <f t="shared" si="235"/>
        <v>68</v>
      </c>
      <c r="B5001">
        <f t="shared" si="236"/>
        <v>20</v>
      </c>
      <c r="C5001">
        <f t="shared" si="237"/>
        <v>26</v>
      </c>
      <c r="D5001">
        <v>99146.922536239697</v>
      </c>
      <c r="E5001">
        <v>0.54880568754119596</v>
      </c>
    </row>
    <row r="5002" spans="1:5" x14ac:dyDescent="0.3">
      <c r="A5002">
        <f t="shared" si="235"/>
        <v>68</v>
      </c>
      <c r="B5002">
        <f t="shared" si="236"/>
        <v>20</v>
      </c>
      <c r="C5002">
        <f t="shared" si="237"/>
        <v>36</v>
      </c>
      <c r="D5002">
        <v>99156.690301479495</v>
      </c>
      <c r="E5002">
        <v>0.54892818797369003</v>
      </c>
    </row>
    <row r="5003" spans="1:5" x14ac:dyDescent="0.3">
      <c r="A5003">
        <f t="shared" si="235"/>
        <v>68</v>
      </c>
      <c r="B5003">
        <f t="shared" si="236"/>
        <v>20</v>
      </c>
      <c r="C5003">
        <f t="shared" si="237"/>
        <v>36</v>
      </c>
      <c r="D5003">
        <v>99156.690301479495</v>
      </c>
      <c r="E5003">
        <v>0.54892818797369003</v>
      </c>
    </row>
    <row r="5004" spans="1:5" x14ac:dyDescent="0.3">
      <c r="A5004">
        <f t="shared" si="235"/>
        <v>68</v>
      </c>
      <c r="B5004">
        <f t="shared" si="236"/>
        <v>20</v>
      </c>
      <c r="C5004">
        <f t="shared" si="237"/>
        <v>50</v>
      </c>
      <c r="D5004">
        <v>99170.296548956496</v>
      </c>
      <c r="E5004">
        <v>0.54909871712440095</v>
      </c>
    </row>
    <row r="5005" spans="1:5" x14ac:dyDescent="0.3">
      <c r="A5005">
        <f t="shared" si="235"/>
        <v>68</v>
      </c>
      <c r="B5005">
        <f t="shared" si="236"/>
        <v>20</v>
      </c>
      <c r="C5005">
        <f t="shared" si="237"/>
        <v>50</v>
      </c>
      <c r="D5005">
        <v>99170.296548956496</v>
      </c>
      <c r="E5005">
        <v>0.54909871712440095</v>
      </c>
    </row>
    <row r="5006" spans="1:5" x14ac:dyDescent="0.3">
      <c r="A5006">
        <f t="shared" si="235"/>
        <v>68</v>
      </c>
      <c r="B5006">
        <f t="shared" si="236"/>
        <v>20</v>
      </c>
      <c r="C5006">
        <f t="shared" si="237"/>
        <v>55</v>
      </c>
      <c r="D5006">
        <v>99175.5106181593</v>
      </c>
      <c r="E5006">
        <v>0.54916403167202599</v>
      </c>
    </row>
    <row r="5007" spans="1:5" x14ac:dyDescent="0.3">
      <c r="A5007">
        <f t="shared" si="235"/>
        <v>68</v>
      </c>
      <c r="B5007">
        <f t="shared" si="236"/>
        <v>21</v>
      </c>
      <c r="C5007">
        <f t="shared" si="237"/>
        <v>0</v>
      </c>
      <c r="D5007">
        <v>99180</v>
      </c>
      <c r="E5007">
        <v>0.54909554814337702</v>
      </c>
    </row>
    <row r="5008" spans="1:5" x14ac:dyDescent="0.3">
      <c r="A5008">
        <f t="shared" si="235"/>
        <v>71</v>
      </c>
      <c r="B5008">
        <f t="shared" si="236"/>
        <v>9</v>
      </c>
      <c r="C5008">
        <f t="shared" si="237"/>
        <v>0</v>
      </c>
      <c r="D5008">
        <v>102780</v>
      </c>
      <c r="E5008">
        <v>0.54909554814337702</v>
      </c>
    </row>
    <row r="5009" spans="1:5" x14ac:dyDescent="0.3">
      <c r="A5009">
        <f t="shared" si="235"/>
        <v>71</v>
      </c>
      <c r="B5009">
        <f t="shared" si="236"/>
        <v>9</v>
      </c>
      <c r="C5009">
        <f t="shared" si="237"/>
        <v>6</v>
      </c>
      <c r="D5009">
        <v>102786.584044526</v>
      </c>
      <c r="E5009">
        <v>0.54899514235277003</v>
      </c>
    </row>
    <row r="5010" spans="1:5" x14ac:dyDescent="0.3">
      <c r="A5010">
        <f t="shared" si="235"/>
        <v>71</v>
      </c>
      <c r="B5010">
        <f t="shared" si="236"/>
        <v>9</v>
      </c>
      <c r="C5010">
        <f t="shared" si="237"/>
        <v>13</v>
      </c>
      <c r="D5010">
        <v>102793.23032011501</v>
      </c>
      <c r="E5010">
        <v>0.54907837572420704</v>
      </c>
    </row>
    <row r="5011" spans="1:5" x14ac:dyDescent="0.3">
      <c r="A5011">
        <f t="shared" si="235"/>
        <v>71</v>
      </c>
      <c r="B5011">
        <f t="shared" si="236"/>
        <v>9</v>
      </c>
      <c r="C5011">
        <f t="shared" si="237"/>
        <v>18</v>
      </c>
      <c r="D5011">
        <v>102798.03615041</v>
      </c>
      <c r="E5011">
        <v>0.54900511305431299</v>
      </c>
    </row>
    <row r="5012" spans="1:5" x14ac:dyDescent="0.3">
      <c r="A5012">
        <f t="shared" si="235"/>
        <v>71</v>
      </c>
      <c r="B5012">
        <f t="shared" si="236"/>
        <v>9</v>
      </c>
      <c r="C5012">
        <f t="shared" si="237"/>
        <v>25</v>
      </c>
      <c r="D5012">
        <v>102805.47986741101</v>
      </c>
      <c r="E5012">
        <v>0.54909829927472298</v>
      </c>
    </row>
    <row r="5013" spans="1:5" x14ac:dyDescent="0.3">
      <c r="A5013">
        <f t="shared" si="235"/>
        <v>71</v>
      </c>
      <c r="B5013">
        <f t="shared" si="236"/>
        <v>9</v>
      </c>
      <c r="C5013">
        <f t="shared" si="237"/>
        <v>30</v>
      </c>
      <c r="D5013">
        <v>102810.630931472</v>
      </c>
      <c r="E5013">
        <v>0.54901979827593295</v>
      </c>
    </row>
    <row r="5014" spans="1:5" x14ac:dyDescent="0.3">
      <c r="A5014">
        <f t="shared" si="235"/>
        <v>71</v>
      </c>
      <c r="B5014">
        <f t="shared" si="236"/>
        <v>9</v>
      </c>
      <c r="C5014">
        <f t="shared" si="237"/>
        <v>33</v>
      </c>
      <c r="D5014">
        <v>102813.44308044801</v>
      </c>
      <c r="E5014">
        <v>0.54905499401090196</v>
      </c>
    </row>
    <row r="5015" spans="1:5" x14ac:dyDescent="0.3">
      <c r="A5015">
        <f t="shared" si="235"/>
        <v>71</v>
      </c>
      <c r="B5015">
        <f t="shared" si="236"/>
        <v>9</v>
      </c>
      <c r="C5015">
        <f t="shared" si="237"/>
        <v>36</v>
      </c>
      <c r="D5015">
        <v>102816.690537091</v>
      </c>
      <c r="E5015">
        <v>0.54900551576356904</v>
      </c>
    </row>
    <row r="5016" spans="1:5" x14ac:dyDescent="0.3">
      <c r="A5016">
        <f t="shared" si="235"/>
        <v>71</v>
      </c>
      <c r="B5016">
        <f t="shared" si="236"/>
        <v>9</v>
      </c>
      <c r="C5016">
        <f t="shared" si="237"/>
        <v>44</v>
      </c>
      <c r="D5016">
        <v>102824.49513708999</v>
      </c>
      <c r="E5016">
        <v>0.54910316816618798</v>
      </c>
    </row>
    <row r="5017" spans="1:5" x14ac:dyDescent="0.3">
      <c r="A5017">
        <f t="shared" si="235"/>
        <v>71</v>
      </c>
      <c r="B5017">
        <f t="shared" si="236"/>
        <v>9</v>
      </c>
      <c r="C5017">
        <f t="shared" si="237"/>
        <v>49</v>
      </c>
      <c r="D5017">
        <v>102829.94608469099</v>
      </c>
      <c r="E5017">
        <v>0.54902014078549799</v>
      </c>
    </row>
    <row r="5018" spans="1:5" x14ac:dyDescent="0.3">
      <c r="A5018">
        <f t="shared" si="235"/>
        <v>71</v>
      </c>
      <c r="B5018">
        <f t="shared" si="236"/>
        <v>9</v>
      </c>
      <c r="C5018">
        <f t="shared" si="237"/>
        <v>58</v>
      </c>
      <c r="D5018">
        <v>102838.42395137101</v>
      </c>
      <c r="E5018">
        <v>0.54912617279418796</v>
      </c>
    </row>
    <row r="5019" spans="1:5" x14ac:dyDescent="0.3">
      <c r="A5019">
        <f t="shared" si="235"/>
        <v>71</v>
      </c>
      <c r="B5019">
        <f t="shared" si="236"/>
        <v>10</v>
      </c>
      <c r="C5019">
        <f t="shared" si="237"/>
        <v>5</v>
      </c>
      <c r="D5019">
        <v>102845.46059524101</v>
      </c>
      <c r="E5019">
        <v>0.549019034128721</v>
      </c>
    </row>
    <row r="5020" spans="1:5" x14ac:dyDescent="0.3">
      <c r="A5020">
        <f t="shared" si="235"/>
        <v>71</v>
      </c>
      <c r="B5020">
        <f t="shared" si="236"/>
        <v>10</v>
      </c>
      <c r="C5020">
        <f t="shared" si="237"/>
        <v>12</v>
      </c>
      <c r="D5020">
        <v>102852.899258751</v>
      </c>
      <c r="E5020">
        <v>0.54911203180074997</v>
      </c>
    </row>
    <row r="5021" spans="1:5" x14ac:dyDescent="0.3">
      <c r="A5021">
        <f t="shared" si="235"/>
        <v>71</v>
      </c>
      <c r="B5021">
        <f t="shared" si="236"/>
        <v>10</v>
      </c>
      <c r="C5021">
        <f t="shared" si="237"/>
        <v>19</v>
      </c>
      <c r="D5021">
        <v>102859.54798478899</v>
      </c>
      <c r="E5021">
        <v>0.54901084163435998</v>
      </c>
    </row>
    <row r="5022" spans="1:5" x14ac:dyDescent="0.3">
      <c r="A5022">
        <f t="shared" si="235"/>
        <v>71</v>
      </c>
      <c r="B5022">
        <f t="shared" si="236"/>
        <v>10</v>
      </c>
      <c r="C5022">
        <f t="shared" si="237"/>
        <v>26</v>
      </c>
      <c r="D5022">
        <v>102866.46025249999</v>
      </c>
      <c r="E5022">
        <v>0.54909722743600398</v>
      </c>
    </row>
    <row r="5023" spans="1:5" x14ac:dyDescent="0.3">
      <c r="A5023">
        <f t="shared" si="235"/>
        <v>71</v>
      </c>
      <c r="B5023">
        <f t="shared" si="236"/>
        <v>10</v>
      </c>
      <c r="C5023">
        <f t="shared" si="237"/>
        <v>32</v>
      </c>
      <c r="D5023">
        <v>102872.601808972</v>
      </c>
      <c r="E5023">
        <v>0.54900379245316999</v>
      </c>
    </row>
    <row r="5024" spans="1:5" x14ac:dyDescent="0.3">
      <c r="A5024">
        <f t="shared" si="235"/>
        <v>71</v>
      </c>
      <c r="B5024">
        <f t="shared" si="236"/>
        <v>10</v>
      </c>
      <c r="C5024">
        <f t="shared" si="237"/>
        <v>40</v>
      </c>
      <c r="D5024">
        <v>102880.46380547799</v>
      </c>
      <c r="E5024">
        <v>0.54910201087571198</v>
      </c>
    </row>
    <row r="5025" spans="1:5" x14ac:dyDescent="0.3">
      <c r="A5025">
        <f t="shared" si="235"/>
        <v>71</v>
      </c>
      <c r="B5025">
        <f t="shared" si="236"/>
        <v>10</v>
      </c>
      <c r="C5025">
        <f t="shared" si="237"/>
        <v>45</v>
      </c>
      <c r="D5025">
        <v>102885.97175945</v>
      </c>
      <c r="E5025">
        <v>0.54901824554674405</v>
      </c>
    </row>
    <row r="5026" spans="1:5" x14ac:dyDescent="0.3">
      <c r="A5026">
        <f t="shared" si="235"/>
        <v>71</v>
      </c>
      <c r="B5026">
        <f t="shared" si="236"/>
        <v>10</v>
      </c>
      <c r="C5026">
        <f t="shared" si="237"/>
        <v>54</v>
      </c>
      <c r="D5026">
        <v>102894.380515033</v>
      </c>
      <c r="E5026">
        <v>0.54912325068020096</v>
      </c>
    </row>
    <row r="5027" spans="1:5" x14ac:dyDescent="0.3">
      <c r="A5027">
        <f t="shared" si="235"/>
        <v>71</v>
      </c>
      <c r="B5027">
        <f t="shared" si="236"/>
        <v>11</v>
      </c>
      <c r="C5027">
        <f t="shared" si="237"/>
        <v>4</v>
      </c>
      <c r="D5027">
        <v>102904.650188153</v>
      </c>
      <c r="E5027">
        <v>0.54896714352739595</v>
      </c>
    </row>
    <row r="5028" spans="1:5" x14ac:dyDescent="0.3">
      <c r="A5028">
        <f t="shared" si="235"/>
        <v>71</v>
      </c>
      <c r="B5028">
        <f t="shared" si="236"/>
        <v>11</v>
      </c>
      <c r="C5028">
        <f t="shared" si="237"/>
        <v>13</v>
      </c>
      <c r="D5028">
        <v>102913.70778942799</v>
      </c>
      <c r="E5028">
        <v>0.54908020349344</v>
      </c>
    </row>
    <row r="5029" spans="1:5" x14ac:dyDescent="0.3">
      <c r="A5029">
        <f t="shared" si="235"/>
        <v>71</v>
      </c>
      <c r="B5029">
        <f t="shared" si="236"/>
        <v>11</v>
      </c>
      <c r="C5029">
        <f t="shared" si="237"/>
        <v>21</v>
      </c>
      <c r="D5029">
        <v>102921.555521569</v>
      </c>
      <c r="E5029">
        <v>0.54896097690512702</v>
      </c>
    </row>
    <row r="5030" spans="1:5" x14ac:dyDescent="0.3">
      <c r="A5030">
        <f t="shared" si="235"/>
        <v>71</v>
      </c>
      <c r="B5030">
        <f t="shared" si="236"/>
        <v>11</v>
      </c>
      <c r="C5030">
        <f t="shared" si="237"/>
        <v>29</v>
      </c>
      <c r="D5030">
        <v>102929.92003296201</v>
      </c>
      <c r="E5030">
        <v>0.54906534009718799</v>
      </c>
    </row>
    <row r="5031" spans="1:5" x14ac:dyDescent="0.3">
      <c r="A5031">
        <f t="shared" si="235"/>
        <v>71</v>
      </c>
      <c r="B5031">
        <f t="shared" si="236"/>
        <v>11</v>
      </c>
      <c r="C5031">
        <f t="shared" si="237"/>
        <v>29</v>
      </c>
      <c r="D5031">
        <v>102929.92003296201</v>
      </c>
      <c r="E5031">
        <v>0.54906534009718799</v>
      </c>
    </row>
    <row r="5032" spans="1:5" x14ac:dyDescent="0.3">
      <c r="A5032">
        <f t="shared" si="235"/>
        <v>71</v>
      </c>
      <c r="B5032">
        <f t="shared" si="236"/>
        <v>11</v>
      </c>
      <c r="C5032">
        <f t="shared" si="237"/>
        <v>40</v>
      </c>
      <c r="D5032">
        <v>102940.785980592</v>
      </c>
      <c r="E5032">
        <v>0.54920084136647995</v>
      </c>
    </row>
    <row r="5033" spans="1:5" x14ac:dyDescent="0.3">
      <c r="A5033">
        <f t="shared" si="235"/>
        <v>71</v>
      </c>
      <c r="B5033">
        <f t="shared" si="236"/>
        <v>11</v>
      </c>
      <c r="C5033">
        <f t="shared" si="237"/>
        <v>40</v>
      </c>
      <c r="D5033">
        <v>102940.785980592</v>
      </c>
      <c r="E5033">
        <v>0.54920084136647995</v>
      </c>
    </row>
    <row r="5034" spans="1:5" x14ac:dyDescent="0.3">
      <c r="A5034">
        <f t="shared" si="235"/>
        <v>71</v>
      </c>
      <c r="B5034">
        <f t="shared" si="236"/>
        <v>11</v>
      </c>
      <c r="C5034">
        <f t="shared" si="237"/>
        <v>50</v>
      </c>
      <c r="D5034">
        <v>102950.855538791</v>
      </c>
      <c r="E5034">
        <v>0.54932633876753101</v>
      </c>
    </row>
    <row r="5035" spans="1:5" x14ac:dyDescent="0.3">
      <c r="A5035">
        <f t="shared" si="235"/>
        <v>71</v>
      </c>
      <c r="B5035">
        <f t="shared" si="236"/>
        <v>11</v>
      </c>
      <c r="C5035">
        <f t="shared" si="237"/>
        <v>50</v>
      </c>
      <c r="D5035">
        <v>102950.855538791</v>
      </c>
      <c r="E5035">
        <v>0.54932633876753101</v>
      </c>
    </row>
    <row r="5036" spans="1:5" x14ac:dyDescent="0.3">
      <c r="A5036">
        <f t="shared" si="235"/>
        <v>71</v>
      </c>
      <c r="B5036">
        <f t="shared" si="236"/>
        <v>11</v>
      </c>
      <c r="C5036">
        <f t="shared" si="237"/>
        <v>59</v>
      </c>
      <c r="D5036">
        <v>102959.613812036</v>
      </c>
      <c r="E5036">
        <v>0.54943543675541295</v>
      </c>
    </row>
    <row r="5037" spans="1:5" x14ac:dyDescent="0.3">
      <c r="A5037">
        <f t="shared" si="235"/>
        <v>71</v>
      </c>
      <c r="B5037">
        <f t="shared" si="236"/>
        <v>11</v>
      </c>
      <c r="C5037">
        <f t="shared" si="237"/>
        <v>59</v>
      </c>
      <c r="D5037">
        <v>102959.613812036</v>
      </c>
      <c r="E5037">
        <v>0.54943543675541295</v>
      </c>
    </row>
    <row r="5038" spans="1:5" x14ac:dyDescent="0.3">
      <c r="A5038">
        <f t="shared" si="235"/>
        <v>71</v>
      </c>
      <c r="B5038">
        <f t="shared" si="236"/>
        <v>12</v>
      </c>
      <c r="C5038">
        <f t="shared" si="237"/>
        <v>2</v>
      </c>
      <c r="D5038">
        <v>102962.00902534599</v>
      </c>
      <c r="E5038">
        <v>0.54946526368509796</v>
      </c>
    </row>
    <row r="5039" spans="1:5" x14ac:dyDescent="0.3">
      <c r="A5039">
        <f t="shared" si="235"/>
        <v>71</v>
      </c>
      <c r="B5039">
        <f t="shared" si="236"/>
        <v>12</v>
      </c>
      <c r="C5039">
        <f t="shared" si="237"/>
        <v>2</v>
      </c>
      <c r="D5039">
        <v>102962.00902534599</v>
      </c>
      <c r="E5039">
        <v>0.54946526368509796</v>
      </c>
    </row>
    <row r="5040" spans="1:5" x14ac:dyDescent="0.3">
      <c r="A5040">
        <f t="shared" si="235"/>
        <v>71</v>
      </c>
      <c r="B5040">
        <f t="shared" si="236"/>
        <v>12</v>
      </c>
      <c r="C5040">
        <f t="shared" si="237"/>
        <v>7</v>
      </c>
      <c r="D5040">
        <v>102967.176137922</v>
      </c>
      <c r="E5040">
        <v>0.54952959486399899</v>
      </c>
    </row>
    <row r="5041" spans="1:5" x14ac:dyDescent="0.3">
      <c r="A5041">
        <f t="shared" si="235"/>
        <v>71</v>
      </c>
      <c r="B5041">
        <f t="shared" si="236"/>
        <v>12</v>
      </c>
      <c r="C5041">
        <f t="shared" si="237"/>
        <v>8</v>
      </c>
      <c r="D5041">
        <v>102968.14724194301</v>
      </c>
      <c r="E5041">
        <v>0.54951484831188901</v>
      </c>
    </row>
    <row r="5042" spans="1:5" x14ac:dyDescent="0.3">
      <c r="A5042">
        <f t="shared" si="235"/>
        <v>71</v>
      </c>
      <c r="B5042">
        <f t="shared" si="236"/>
        <v>12</v>
      </c>
      <c r="C5042">
        <f t="shared" si="237"/>
        <v>14</v>
      </c>
      <c r="D5042">
        <v>102974.042221179</v>
      </c>
      <c r="E5042">
        <v>0.54958821952031001</v>
      </c>
    </row>
    <row r="5043" spans="1:5" x14ac:dyDescent="0.3">
      <c r="A5043">
        <f t="shared" si="235"/>
        <v>71</v>
      </c>
      <c r="B5043">
        <f t="shared" si="236"/>
        <v>12</v>
      </c>
      <c r="C5043">
        <f t="shared" si="237"/>
        <v>46</v>
      </c>
      <c r="D5043">
        <v>103006.236805751</v>
      </c>
      <c r="E5043">
        <v>0.549099795494707</v>
      </c>
    </row>
    <row r="5044" spans="1:5" x14ac:dyDescent="0.3">
      <c r="A5044">
        <f t="shared" si="235"/>
        <v>71</v>
      </c>
      <c r="B5044">
        <f t="shared" si="236"/>
        <v>12</v>
      </c>
      <c r="C5044">
        <f t="shared" si="237"/>
        <v>49</v>
      </c>
      <c r="D5044">
        <v>103009.16051446401</v>
      </c>
      <c r="E5044">
        <v>0.54913618333361502</v>
      </c>
    </row>
    <row r="5045" spans="1:5" x14ac:dyDescent="0.3">
      <c r="A5045">
        <f t="shared" si="235"/>
        <v>71</v>
      </c>
      <c r="B5045">
        <f t="shared" si="236"/>
        <v>12</v>
      </c>
      <c r="C5045">
        <f t="shared" si="237"/>
        <v>56</v>
      </c>
      <c r="D5045">
        <v>103016.68116397801</v>
      </c>
      <c r="E5045">
        <v>0.54902221426588105</v>
      </c>
    </row>
    <row r="5046" spans="1:5" x14ac:dyDescent="0.3">
      <c r="A5046">
        <f t="shared" si="235"/>
        <v>71</v>
      </c>
      <c r="B5046">
        <f t="shared" si="236"/>
        <v>13</v>
      </c>
      <c r="C5046">
        <f t="shared" si="237"/>
        <v>0</v>
      </c>
      <c r="D5046">
        <v>103020.422944009</v>
      </c>
      <c r="E5046">
        <v>0.54906877717923397</v>
      </c>
    </row>
    <row r="5047" spans="1:5" x14ac:dyDescent="0.3">
      <c r="A5047">
        <f t="shared" si="235"/>
        <v>71</v>
      </c>
      <c r="B5047">
        <f t="shared" si="236"/>
        <v>13</v>
      </c>
      <c r="C5047">
        <f t="shared" si="237"/>
        <v>17</v>
      </c>
      <c r="D5047">
        <v>103037.420603858</v>
      </c>
      <c r="E5047">
        <v>0.548811370994438</v>
      </c>
    </row>
    <row r="5048" spans="1:5" x14ac:dyDescent="0.3">
      <c r="A5048">
        <f t="shared" si="235"/>
        <v>71</v>
      </c>
      <c r="B5048">
        <f t="shared" si="236"/>
        <v>13</v>
      </c>
      <c r="C5048">
        <f t="shared" si="237"/>
        <v>20</v>
      </c>
      <c r="D5048">
        <v>103040.816541651</v>
      </c>
      <c r="E5048">
        <v>0.54885362620717504</v>
      </c>
    </row>
    <row r="5049" spans="1:5" x14ac:dyDescent="0.3">
      <c r="A5049">
        <f t="shared" si="235"/>
        <v>71</v>
      </c>
      <c r="B5049">
        <f t="shared" si="236"/>
        <v>13</v>
      </c>
      <c r="C5049">
        <f t="shared" si="237"/>
        <v>47</v>
      </c>
      <c r="D5049">
        <v>103067.704689527</v>
      </c>
      <c r="E5049">
        <v>0.54844694141987005</v>
      </c>
    </row>
    <row r="5050" spans="1:5" x14ac:dyDescent="0.3">
      <c r="A5050">
        <f t="shared" si="235"/>
        <v>71</v>
      </c>
      <c r="B5050">
        <f t="shared" si="236"/>
        <v>13</v>
      </c>
      <c r="C5050">
        <f t="shared" si="237"/>
        <v>50</v>
      </c>
      <c r="D5050">
        <v>103070.486569701</v>
      </c>
      <c r="E5050">
        <v>0.54848155562926904</v>
      </c>
    </row>
    <row r="5051" spans="1:5" x14ac:dyDescent="0.3">
      <c r="A5051">
        <f t="shared" si="235"/>
        <v>71</v>
      </c>
      <c r="B5051">
        <f t="shared" si="236"/>
        <v>14</v>
      </c>
      <c r="C5051">
        <f t="shared" si="237"/>
        <v>8</v>
      </c>
      <c r="D5051">
        <v>103088.745586829</v>
      </c>
      <c r="E5051">
        <v>0.54820573408940199</v>
      </c>
    </row>
    <row r="5052" spans="1:5" x14ac:dyDescent="0.3">
      <c r="A5052">
        <f t="shared" si="235"/>
        <v>71</v>
      </c>
      <c r="B5052">
        <f t="shared" si="236"/>
        <v>14</v>
      </c>
      <c r="C5052">
        <f t="shared" si="237"/>
        <v>17</v>
      </c>
      <c r="D5052">
        <v>103097.961691296</v>
      </c>
      <c r="E5052">
        <v>0.54832038213016798</v>
      </c>
    </row>
    <row r="5053" spans="1:5" x14ac:dyDescent="0.3">
      <c r="A5053">
        <f t="shared" si="235"/>
        <v>71</v>
      </c>
      <c r="B5053">
        <f t="shared" si="236"/>
        <v>14</v>
      </c>
      <c r="C5053">
        <f t="shared" si="237"/>
        <v>17</v>
      </c>
      <c r="D5053">
        <v>103097.961691296</v>
      </c>
      <c r="E5053">
        <v>0.54832038213016798</v>
      </c>
    </row>
    <row r="5054" spans="1:5" x14ac:dyDescent="0.3">
      <c r="A5054">
        <f t="shared" si="235"/>
        <v>71</v>
      </c>
      <c r="B5054">
        <f t="shared" si="236"/>
        <v>14</v>
      </c>
      <c r="C5054">
        <f t="shared" si="237"/>
        <v>35</v>
      </c>
      <c r="D5054">
        <v>103115.589140863</v>
      </c>
      <c r="E5054">
        <v>0.54853950503067594</v>
      </c>
    </row>
    <row r="5055" spans="1:5" x14ac:dyDescent="0.3">
      <c r="A5055">
        <f t="shared" si="235"/>
        <v>71</v>
      </c>
      <c r="B5055">
        <f t="shared" si="236"/>
        <v>14</v>
      </c>
      <c r="C5055">
        <f t="shared" si="237"/>
        <v>35</v>
      </c>
      <c r="D5055">
        <v>103115.589140863</v>
      </c>
      <c r="E5055">
        <v>0.54853950503067594</v>
      </c>
    </row>
    <row r="5056" spans="1:5" x14ac:dyDescent="0.3">
      <c r="A5056">
        <f t="shared" si="235"/>
        <v>71</v>
      </c>
      <c r="B5056">
        <f t="shared" si="236"/>
        <v>14</v>
      </c>
      <c r="C5056">
        <f t="shared" si="237"/>
        <v>41</v>
      </c>
      <c r="D5056">
        <v>103121.564586045</v>
      </c>
      <c r="E5056">
        <v>0.54861373621665199</v>
      </c>
    </row>
    <row r="5057" spans="1:5" x14ac:dyDescent="0.3">
      <c r="A5057">
        <f t="shared" si="235"/>
        <v>71</v>
      </c>
      <c r="B5057">
        <f t="shared" si="236"/>
        <v>14</v>
      </c>
      <c r="C5057">
        <f t="shared" si="237"/>
        <v>45</v>
      </c>
      <c r="D5057">
        <v>103125.085066367</v>
      </c>
      <c r="E5057">
        <v>0.54856059605040097</v>
      </c>
    </row>
    <row r="5058" spans="1:5" x14ac:dyDescent="0.3">
      <c r="A5058">
        <f t="shared" si="235"/>
        <v>71</v>
      </c>
      <c r="B5058">
        <f t="shared" si="236"/>
        <v>14</v>
      </c>
      <c r="C5058">
        <f t="shared" si="237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238">INT(D5059/60/24)</f>
        <v>71</v>
      </c>
      <c r="B5059">
        <f t="shared" ref="B5059:B5122" si="239">INT(((D5059/60/24)-A5059)*24)</f>
        <v>14</v>
      </c>
      <c r="C5059">
        <f t="shared" ref="C5059:C5122" si="240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238"/>
        <v>71</v>
      </c>
      <c r="B5060">
        <f t="shared" si="239"/>
        <v>14</v>
      </c>
      <c r="C5060">
        <f t="shared" si="240"/>
        <v>59</v>
      </c>
      <c r="D5060">
        <v>103139.44801249</v>
      </c>
      <c r="E5060">
        <v>0.54856320842508199</v>
      </c>
    </row>
    <row r="5061" spans="1:5" x14ac:dyDescent="0.3">
      <c r="A5061">
        <f t="shared" si="238"/>
        <v>71</v>
      </c>
      <c r="B5061">
        <f t="shared" si="239"/>
        <v>15</v>
      </c>
      <c r="C5061">
        <f t="shared" si="240"/>
        <v>19</v>
      </c>
      <c r="D5061">
        <v>103159.168442997</v>
      </c>
      <c r="E5061">
        <v>0.54826584311703996</v>
      </c>
    </row>
    <row r="5062" spans="1:5" x14ac:dyDescent="0.3">
      <c r="A5062">
        <f t="shared" si="238"/>
        <v>71</v>
      </c>
      <c r="B5062">
        <f t="shared" si="239"/>
        <v>15</v>
      </c>
      <c r="C5062">
        <f t="shared" si="240"/>
        <v>27</v>
      </c>
      <c r="D5062">
        <v>103167.432631905</v>
      </c>
      <c r="E5062">
        <v>0.54836843942951297</v>
      </c>
    </row>
    <row r="5063" spans="1:5" x14ac:dyDescent="0.3">
      <c r="A5063">
        <f t="shared" si="238"/>
        <v>71</v>
      </c>
      <c r="B5063">
        <f t="shared" si="239"/>
        <v>15</v>
      </c>
      <c r="C5063">
        <f t="shared" si="240"/>
        <v>27</v>
      </c>
      <c r="D5063">
        <v>103167.432631905</v>
      </c>
      <c r="E5063">
        <v>0.54836843942951297</v>
      </c>
    </row>
    <row r="5064" spans="1:5" x14ac:dyDescent="0.3">
      <c r="A5064">
        <f t="shared" si="238"/>
        <v>71</v>
      </c>
      <c r="B5064">
        <f t="shared" si="239"/>
        <v>15</v>
      </c>
      <c r="C5064">
        <f t="shared" si="240"/>
        <v>36</v>
      </c>
      <c r="D5064">
        <v>103176.50257246201</v>
      </c>
      <c r="E5064">
        <v>0.54848098517206001</v>
      </c>
    </row>
    <row r="5065" spans="1:5" x14ac:dyDescent="0.3">
      <c r="A5065">
        <f t="shared" si="238"/>
        <v>71</v>
      </c>
      <c r="B5065">
        <f t="shared" si="239"/>
        <v>15</v>
      </c>
      <c r="C5065">
        <f t="shared" si="240"/>
        <v>36</v>
      </c>
      <c r="D5065">
        <v>103176.50257246201</v>
      </c>
      <c r="E5065">
        <v>0.54848098517206001</v>
      </c>
    </row>
    <row r="5066" spans="1:5" x14ac:dyDescent="0.3">
      <c r="A5066">
        <f t="shared" si="238"/>
        <v>71</v>
      </c>
      <c r="B5066">
        <f t="shared" si="239"/>
        <v>15</v>
      </c>
      <c r="C5066">
        <f t="shared" si="240"/>
        <v>46</v>
      </c>
      <c r="D5066">
        <v>103186.098449667</v>
      </c>
      <c r="E5066">
        <v>0.54859999603031895</v>
      </c>
    </row>
    <row r="5067" spans="1:5" x14ac:dyDescent="0.3">
      <c r="A5067">
        <f t="shared" si="238"/>
        <v>71</v>
      </c>
      <c r="B5067">
        <f t="shared" si="239"/>
        <v>15</v>
      </c>
      <c r="C5067">
        <f t="shared" si="240"/>
        <v>46</v>
      </c>
      <c r="D5067">
        <v>103186.098449667</v>
      </c>
      <c r="E5067">
        <v>0.54859999603031895</v>
      </c>
    </row>
    <row r="5068" spans="1:5" x14ac:dyDescent="0.3">
      <c r="A5068">
        <f t="shared" si="238"/>
        <v>71</v>
      </c>
      <c r="B5068">
        <f t="shared" si="239"/>
        <v>15</v>
      </c>
      <c r="C5068">
        <f t="shared" si="240"/>
        <v>48</v>
      </c>
      <c r="D5068">
        <v>103188.896096589</v>
      </c>
      <c r="E5068">
        <v>0.54863468144973604</v>
      </c>
    </row>
    <row r="5069" spans="1:5" x14ac:dyDescent="0.3">
      <c r="A5069">
        <f t="shared" si="238"/>
        <v>71</v>
      </c>
      <c r="B5069">
        <f t="shared" si="239"/>
        <v>15</v>
      </c>
      <c r="C5069">
        <f t="shared" si="240"/>
        <v>48</v>
      </c>
      <c r="D5069">
        <v>103188.896096589</v>
      </c>
      <c r="E5069">
        <v>0.54863468144973604</v>
      </c>
    </row>
    <row r="5070" spans="1:5" x14ac:dyDescent="0.3">
      <c r="A5070">
        <f t="shared" si="238"/>
        <v>71</v>
      </c>
      <c r="B5070">
        <f t="shared" si="239"/>
        <v>15</v>
      </c>
      <c r="C5070">
        <f t="shared" si="240"/>
        <v>53</v>
      </c>
      <c r="D5070">
        <v>103193.892968416</v>
      </c>
      <c r="E5070">
        <v>0.548696619750207</v>
      </c>
    </row>
    <row r="5071" spans="1:5" x14ac:dyDescent="0.3">
      <c r="A5071">
        <f t="shared" si="238"/>
        <v>71</v>
      </c>
      <c r="B5071">
        <f t="shared" si="239"/>
        <v>15</v>
      </c>
      <c r="C5071">
        <f t="shared" si="240"/>
        <v>58</v>
      </c>
      <c r="D5071">
        <v>103198.04581034899</v>
      </c>
      <c r="E5071">
        <v>0.54863405048598801</v>
      </c>
    </row>
    <row r="5072" spans="1:5" x14ac:dyDescent="0.3">
      <c r="A5072">
        <f t="shared" si="238"/>
        <v>71</v>
      </c>
      <c r="B5072">
        <f t="shared" si="239"/>
        <v>16</v>
      </c>
      <c r="C5072">
        <f t="shared" si="240"/>
        <v>1</v>
      </c>
      <c r="D5072">
        <v>103201.120577061</v>
      </c>
      <c r="E5072">
        <v>0.54867215598561103</v>
      </c>
    </row>
    <row r="5073" spans="1:5" x14ac:dyDescent="0.3">
      <c r="A5073">
        <f t="shared" si="238"/>
        <v>71</v>
      </c>
      <c r="B5073">
        <f t="shared" si="239"/>
        <v>16</v>
      </c>
      <c r="C5073">
        <f t="shared" si="240"/>
        <v>1</v>
      </c>
      <c r="D5073">
        <v>103201.120577061</v>
      </c>
      <c r="E5073">
        <v>0.54867215598561103</v>
      </c>
    </row>
    <row r="5074" spans="1:5" x14ac:dyDescent="0.3">
      <c r="A5074">
        <f t="shared" si="238"/>
        <v>71</v>
      </c>
      <c r="B5074">
        <f t="shared" si="239"/>
        <v>16</v>
      </c>
      <c r="C5074">
        <f t="shared" si="240"/>
        <v>7</v>
      </c>
      <c r="D5074">
        <v>103207.153420908</v>
      </c>
      <c r="E5074">
        <v>0.54874690216122601</v>
      </c>
    </row>
    <row r="5075" spans="1:5" x14ac:dyDescent="0.3">
      <c r="A5075">
        <f t="shared" si="238"/>
        <v>71</v>
      </c>
      <c r="B5075">
        <f t="shared" si="239"/>
        <v>16</v>
      </c>
      <c r="C5075">
        <f t="shared" si="240"/>
        <v>25</v>
      </c>
      <c r="D5075">
        <v>103225.691012337</v>
      </c>
      <c r="E5075">
        <v>0.54846778971781396</v>
      </c>
    </row>
    <row r="5076" spans="1:5" x14ac:dyDescent="0.3">
      <c r="A5076">
        <f t="shared" si="238"/>
        <v>71</v>
      </c>
      <c r="B5076">
        <f t="shared" si="239"/>
        <v>16</v>
      </c>
      <c r="C5076">
        <f t="shared" si="240"/>
        <v>28</v>
      </c>
      <c r="D5076">
        <v>103228.490425305</v>
      </c>
      <c r="E5076">
        <v>0.54850246948397496</v>
      </c>
    </row>
    <row r="5077" spans="1:5" x14ac:dyDescent="0.3">
      <c r="A5077">
        <f t="shared" si="238"/>
        <v>71</v>
      </c>
      <c r="B5077">
        <f t="shared" si="239"/>
        <v>16</v>
      </c>
      <c r="C5077">
        <f t="shared" si="240"/>
        <v>34</v>
      </c>
      <c r="D5077">
        <v>103234.112449939</v>
      </c>
      <c r="E5077">
        <v>0.54841787835864098</v>
      </c>
    </row>
    <row r="5078" spans="1:5" x14ac:dyDescent="0.3">
      <c r="A5078">
        <f t="shared" si="238"/>
        <v>71</v>
      </c>
      <c r="B5078">
        <f t="shared" si="239"/>
        <v>16</v>
      </c>
      <c r="C5078">
        <f t="shared" si="240"/>
        <v>43</v>
      </c>
      <c r="D5078">
        <v>103243.27035168601</v>
      </c>
      <c r="E5078">
        <v>0.54853129508349796</v>
      </c>
    </row>
    <row r="5079" spans="1:5" x14ac:dyDescent="0.3">
      <c r="A5079">
        <f t="shared" si="238"/>
        <v>71</v>
      </c>
      <c r="B5079">
        <f t="shared" si="239"/>
        <v>16</v>
      </c>
      <c r="C5079">
        <f t="shared" si="240"/>
        <v>43</v>
      </c>
      <c r="D5079">
        <v>103243.27035168601</v>
      </c>
      <c r="E5079">
        <v>0.54853129508349796</v>
      </c>
    </row>
    <row r="5080" spans="1:5" x14ac:dyDescent="0.3">
      <c r="A5080">
        <f t="shared" si="238"/>
        <v>71</v>
      </c>
      <c r="B5080">
        <f t="shared" si="239"/>
        <v>16</v>
      </c>
      <c r="C5080">
        <f t="shared" si="240"/>
        <v>58</v>
      </c>
      <c r="D5080">
        <v>103258.55430871699</v>
      </c>
      <c r="E5080">
        <v>0.54872045357448995</v>
      </c>
    </row>
    <row r="5081" spans="1:5" x14ac:dyDescent="0.3">
      <c r="A5081">
        <f t="shared" si="238"/>
        <v>71</v>
      </c>
      <c r="B5081">
        <f t="shared" si="239"/>
        <v>16</v>
      </c>
      <c r="C5081">
        <f t="shared" si="240"/>
        <v>58</v>
      </c>
      <c r="D5081">
        <v>103258.55430871699</v>
      </c>
      <c r="E5081">
        <v>0.54872045357448995</v>
      </c>
    </row>
    <row r="5082" spans="1:5" x14ac:dyDescent="0.3">
      <c r="A5082">
        <f t="shared" si="238"/>
        <v>71</v>
      </c>
      <c r="B5082">
        <f t="shared" si="239"/>
        <v>17</v>
      </c>
      <c r="C5082">
        <f t="shared" si="240"/>
        <v>3</v>
      </c>
      <c r="D5082">
        <v>103263.033617993</v>
      </c>
      <c r="E5082">
        <v>0.54877586071742801</v>
      </c>
    </row>
    <row r="5083" spans="1:5" x14ac:dyDescent="0.3">
      <c r="A5083">
        <f t="shared" si="238"/>
        <v>71</v>
      </c>
      <c r="B5083">
        <f t="shared" si="239"/>
        <v>17</v>
      </c>
      <c r="C5083">
        <f t="shared" si="240"/>
        <v>15</v>
      </c>
      <c r="D5083">
        <v>103275.295944392</v>
      </c>
      <c r="E5083">
        <v>0.54859147342724002</v>
      </c>
    </row>
    <row r="5084" spans="1:5" x14ac:dyDescent="0.3">
      <c r="A5084">
        <f t="shared" si="238"/>
        <v>71</v>
      </c>
      <c r="B5084">
        <f t="shared" si="239"/>
        <v>17</v>
      </c>
      <c r="C5084">
        <f t="shared" si="240"/>
        <v>22</v>
      </c>
      <c r="D5084">
        <v>103282.07957155599</v>
      </c>
      <c r="E5084">
        <v>0.54867536418576901</v>
      </c>
    </row>
    <row r="5085" spans="1:5" x14ac:dyDescent="0.3">
      <c r="A5085">
        <f t="shared" si="238"/>
        <v>71</v>
      </c>
      <c r="B5085">
        <f t="shared" si="239"/>
        <v>17</v>
      </c>
      <c r="C5085">
        <f t="shared" si="240"/>
        <v>22</v>
      </c>
      <c r="D5085">
        <v>103282.07957155599</v>
      </c>
      <c r="E5085">
        <v>0.54867536418576901</v>
      </c>
    </row>
    <row r="5086" spans="1:5" x14ac:dyDescent="0.3">
      <c r="A5086">
        <f t="shared" si="238"/>
        <v>71</v>
      </c>
      <c r="B5086">
        <f t="shared" si="239"/>
        <v>17</v>
      </c>
      <c r="C5086">
        <f t="shared" si="240"/>
        <v>34</v>
      </c>
      <c r="D5086">
        <v>103294.12588607401</v>
      </c>
      <c r="E5086">
        <v>0.54882425994544004</v>
      </c>
    </row>
    <row r="5087" spans="1:5" x14ac:dyDescent="0.3">
      <c r="A5087">
        <f t="shared" si="238"/>
        <v>71</v>
      </c>
      <c r="B5087">
        <f t="shared" si="239"/>
        <v>17</v>
      </c>
      <c r="C5087">
        <f t="shared" si="240"/>
        <v>34</v>
      </c>
      <c r="D5087">
        <v>103294.12588607401</v>
      </c>
      <c r="E5087">
        <v>0.54882425994544004</v>
      </c>
    </row>
    <row r="5088" spans="1:5" x14ac:dyDescent="0.3">
      <c r="A5088">
        <f t="shared" si="238"/>
        <v>71</v>
      </c>
      <c r="B5088">
        <f t="shared" si="239"/>
        <v>17</v>
      </c>
      <c r="C5088">
        <f t="shared" si="240"/>
        <v>38</v>
      </c>
      <c r="D5088">
        <v>103298.68942119701</v>
      </c>
      <c r="E5088">
        <v>0.548880640838875</v>
      </c>
    </row>
    <row r="5089" spans="1:5" x14ac:dyDescent="0.3">
      <c r="A5089">
        <f t="shared" si="238"/>
        <v>71</v>
      </c>
      <c r="B5089">
        <f t="shared" si="239"/>
        <v>17</v>
      </c>
      <c r="C5089">
        <f t="shared" si="240"/>
        <v>39</v>
      </c>
      <c r="D5089">
        <v>103299.616745951</v>
      </c>
      <c r="E5089">
        <v>0.54886670338140897</v>
      </c>
    </row>
    <row r="5090" spans="1:5" x14ac:dyDescent="0.3">
      <c r="A5090">
        <f t="shared" si="238"/>
        <v>71</v>
      </c>
      <c r="B5090">
        <f t="shared" si="239"/>
        <v>17</v>
      </c>
      <c r="C5090">
        <f t="shared" si="240"/>
        <v>49</v>
      </c>
      <c r="D5090">
        <v>103309.441234086</v>
      </c>
      <c r="E5090">
        <v>0.54898803438375199</v>
      </c>
    </row>
    <row r="5091" spans="1:5" x14ac:dyDescent="0.3">
      <c r="A5091">
        <f t="shared" si="238"/>
        <v>71</v>
      </c>
      <c r="B5091">
        <f t="shared" si="239"/>
        <v>17</v>
      </c>
      <c r="C5091">
        <f t="shared" si="240"/>
        <v>49</v>
      </c>
      <c r="D5091">
        <v>103309.441234086</v>
      </c>
      <c r="E5091">
        <v>0.54898803438375199</v>
      </c>
    </row>
    <row r="5092" spans="1:5" x14ac:dyDescent="0.3">
      <c r="A5092">
        <f t="shared" si="238"/>
        <v>71</v>
      </c>
      <c r="B5092">
        <f t="shared" si="239"/>
        <v>17</v>
      </c>
      <c r="C5092">
        <f t="shared" si="240"/>
        <v>51</v>
      </c>
      <c r="D5092">
        <v>103311.97853382499</v>
      </c>
      <c r="E5092">
        <v>0.54901935906389898</v>
      </c>
    </row>
    <row r="5093" spans="1:5" x14ac:dyDescent="0.3">
      <c r="A5093">
        <f t="shared" si="238"/>
        <v>71</v>
      </c>
      <c r="B5093">
        <f t="shared" si="239"/>
        <v>18</v>
      </c>
      <c r="C5093">
        <f t="shared" si="240"/>
        <v>5</v>
      </c>
      <c r="D5093">
        <v>103325.272150909</v>
      </c>
      <c r="E5093">
        <v>0.54881964915064996</v>
      </c>
    </row>
    <row r="5094" spans="1:5" x14ac:dyDescent="0.3">
      <c r="A5094">
        <f t="shared" si="238"/>
        <v>71</v>
      </c>
      <c r="B5094">
        <f t="shared" si="239"/>
        <v>18</v>
      </c>
      <c r="C5094">
        <f t="shared" si="240"/>
        <v>10</v>
      </c>
      <c r="D5094">
        <v>103330.079123249</v>
      </c>
      <c r="E5094">
        <v>0.54887898722922901</v>
      </c>
    </row>
    <row r="5095" spans="1:5" x14ac:dyDescent="0.3">
      <c r="A5095">
        <f t="shared" si="238"/>
        <v>71</v>
      </c>
      <c r="B5095">
        <f t="shared" si="239"/>
        <v>18</v>
      </c>
      <c r="C5095">
        <f t="shared" si="240"/>
        <v>28</v>
      </c>
      <c r="D5095">
        <v>103348.220830833</v>
      </c>
      <c r="E5095">
        <v>0.54860668516315003</v>
      </c>
    </row>
    <row r="5096" spans="1:5" x14ac:dyDescent="0.3">
      <c r="A5096">
        <f t="shared" si="238"/>
        <v>71</v>
      </c>
      <c r="B5096">
        <f t="shared" si="239"/>
        <v>18</v>
      </c>
      <c r="C5096">
        <f t="shared" si="240"/>
        <v>39</v>
      </c>
      <c r="D5096">
        <v>103359.45410947</v>
      </c>
      <c r="E5096">
        <v>0.54874530469709604</v>
      </c>
    </row>
    <row r="5097" spans="1:5" x14ac:dyDescent="0.3">
      <c r="A5097">
        <f t="shared" si="238"/>
        <v>71</v>
      </c>
      <c r="B5097">
        <f t="shared" si="239"/>
        <v>18</v>
      </c>
      <c r="C5097">
        <f t="shared" si="240"/>
        <v>39</v>
      </c>
      <c r="D5097">
        <v>103359.45410947</v>
      </c>
      <c r="E5097">
        <v>0.54874530469709604</v>
      </c>
    </row>
    <row r="5098" spans="1:5" x14ac:dyDescent="0.3">
      <c r="A5098">
        <f t="shared" si="238"/>
        <v>71</v>
      </c>
      <c r="B5098">
        <f t="shared" si="239"/>
        <v>18</v>
      </c>
      <c r="C5098">
        <f t="shared" si="240"/>
        <v>57</v>
      </c>
      <c r="D5098">
        <v>103377.472827744</v>
      </c>
      <c r="E5098">
        <v>0.54896747936097201</v>
      </c>
    </row>
    <row r="5099" spans="1:5" x14ac:dyDescent="0.3">
      <c r="A5099">
        <f t="shared" si="238"/>
        <v>71</v>
      </c>
      <c r="B5099">
        <f t="shared" si="239"/>
        <v>18</v>
      </c>
      <c r="C5099">
        <f t="shared" si="240"/>
        <v>57</v>
      </c>
      <c r="D5099">
        <v>103377.472827744</v>
      </c>
      <c r="E5099">
        <v>0.54896747936097201</v>
      </c>
    </row>
    <row r="5100" spans="1:5" x14ac:dyDescent="0.3">
      <c r="A5100">
        <f t="shared" si="238"/>
        <v>71</v>
      </c>
      <c r="B5100">
        <f t="shared" si="239"/>
        <v>19</v>
      </c>
      <c r="C5100">
        <f t="shared" si="240"/>
        <v>4</v>
      </c>
      <c r="D5100">
        <v>103384.67392452199</v>
      </c>
      <c r="E5100">
        <v>0.54905620925481502</v>
      </c>
    </row>
    <row r="5101" spans="1:5" x14ac:dyDescent="0.3">
      <c r="A5101">
        <f t="shared" si="238"/>
        <v>71</v>
      </c>
      <c r="B5101">
        <f t="shared" si="239"/>
        <v>19</v>
      </c>
      <c r="C5101">
        <f t="shared" si="240"/>
        <v>4</v>
      </c>
      <c r="D5101">
        <v>103384.67392452199</v>
      </c>
      <c r="E5101">
        <v>0.54905620925481502</v>
      </c>
    </row>
    <row r="5102" spans="1:5" x14ac:dyDescent="0.3">
      <c r="A5102">
        <f t="shared" si="238"/>
        <v>71</v>
      </c>
      <c r="B5102">
        <f t="shared" si="239"/>
        <v>19</v>
      </c>
      <c r="C5102">
        <f t="shared" si="240"/>
        <v>8</v>
      </c>
      <c r="D5102">
        <v>103388.560251145</v>
      </c>
      <c r="E5102">
        <v>0.54910408097790897</v>
      </c>
    </row>
    <row r="5103" spans="1:5" x14ac:dyDescent="0.3">
      <c r="A5103">
        <f t="shared" si="238"/>
        <v>71</v>
      </c>
      <c r="B5103">
        <f t="shared" si="239"/>
        <v>19</v>
      </c>
      <c r="C5103">
        <f t="shared" si="240"/>
        <v>15</v>
      </c>
      <c r="D5103">
        <v>103395.007018611</v>
      </c>
      <c r="E5103">
        <v>0.54900740077455101</v>
      </c>
    </row>
    <row r="5104" spans="1:5" x14ac:dyDescent="0.3">
      <c r="A5104">
        <f t="shared" si="238"/>
        <v>71</v>
      </c>
      <c r="B5104">
        <f t="shared" si="239"/>
        <v>19</v>
      </c>
      <c r="C5104">
        <f t="shared" si="240"/>
        <v>20</v>
      </c>
      <c r="D5104">
        <v>103400.415198861</v>
      </c>
      <c r="E5104">
        <v>0.549074004313992</v>
      </c>
    </row>
    <row r="5105" spans="1:5" x14ac:dyDescent="0.3">
      <c r="A5105">
        <f t="shared" si="238"/>
        <v>71</v>
      </c>
      <c r="B5105">
        <f t="shared" si="239"/>
        <v>20</v>
      </c>
      <c r="C5105">
        <f t="shared" si="240"/>
        <v>11</v>
      </c>
      <c r="D5105">
        <v>103451.935842671</v>
      </c>
      <c r="E5105">
        <v>0.54830260663476305</v>
      </c>
    </row>
    <row r="5106" spans="1:5" x14ac:dyDescent="0.3">
      <c r="A5106">
        <f t="shared" si="238"/>
        <v>71</v>
      </c>
      <c r="B5106">
        <f t="shared" si="239"/>
        <v>20</v>
      </c>
      <c r="C5106">
        <f t="shared" si="240"/>
        <v>21</v>
      </c>
      <c r="D5106">
        <v>103461.664252309</v>
      </c>
      <c r="E5106">
        <v>0.54842240210654503</v>
      </c>
    </row>
    <row r="5107" spans="1:5" x14ac:dyDescent="0.3">
      <c r="A5107">
        <f t="shared" si="238"/>
        <v>71</v>
      </c>
      <c r="B5107">
        <f t="shared" si="239"/>
        <v>20</v>
      </c>
      <c r="C5107">
        <f t="shared" si="240"/>
        <v>21</v>
      </c>
      <c r="D5107">
        <v>103461.664252309</v>
      </c>
      <c r="E5107">
        <v>0.54842240210654503</v>
      </c>
    </row>
    <row r="5108" spans="1:5" x14ac:dyDescent="0.3">
      <c r="A5108">
        <f t="shared" si="238"/>
        <v>71</v>
      </c>
      <c r="B5108">
        <f t="shared" si="239"/>
        <v>20</v>
      </c>
      <c r="C5108">
        <f t="shared" si="240"/>
        <v>38</v>
      </c>
      <c r="D5108">
        <v>103478.308688249</v>
      </c>
      <c r="E5108">
        <v>0.54862721411747895</v>
      </c>
    </row>
    <row r="5109" spans="1:5" x14ac:dyDescent="0.3">
      <c r="A5109">
        <f t="shared" si="238"/>
        <v>71</v>
      </c>
      <c r="B5109">
        <f t="shared" si="239"/>
        <v>20</v>
      </c>
      <c r="C5109">
        <f t="shared" si="240"/>
        <v>38</v>
      </c>
      <c r="D5109">
        <v>103478.308688249</v>
      </c>
      <c r="E5109">
        <v>0.54862721411747895</v>
      </c>
    </row>
    <row r="5110" spans="1:5" x14ac:dyDescent="0.3">
      <c r="A5110">
        <f t="shared" si="238"/>
        <v>71</v>
      </c>
      <c r="B5110">
        <f t="shared" si="239"/>
        <v>20</v>
      </c>
      <c r="C5110">
        <f t="shared" si="240"/>
        <v>42</v>
      </c>
      <c r="D5110">
        <v>103482.55773715299</v>
      </c>
      <c r="E5110">
        <v>0.54867946946858304</v>
      </c>
    </row>
    <row r="5111" spans="1:5" x14ac:dyDescent="0.3">
      <c r="A5111">
        <f t="shared" si="238"/>
        <v>71</v>
      </c>
      <c r="B5111">
        <f t="shared" si="239"/>
        <v>21</v>
      </c>
      <c r="C5111">
        <f t="shared" si="240"/>
        <v>0</v>
      </c>
      <c r="D5111">
        <v>103500</v>
      </c>
      <c r="E5111">
        <v>0.54841884279306297</v>
      </c>
    </row>
    <row r="5112" spans="1:5" x14ac:dyDescent="0.3">
      <c r="A5112">
        <f t="shared" si="238"/>
        <v>72</v>
      </c>
      <c r="B5112">
        <f t="shared" si="239"/>
        <v>9</v>
      </c>
      <c r="C5112">
        <f t="shared" si="240"/>
        <v>0</v>
      </c>
      <c r="D5112">
        <v>104220</v>
      </c>
      <c r="E5112">
        <v>0.54841884279306297</v>
      </c>
    </row>
    <row r="5113" spans="1:5" x14ac:dyDescent="0.3">
      <c r="A5113">
        <f t="shared" si="238"/>
        <v>72</v>
      </c>
      <c r="B5113">
        <f t="shared" si="239"/>
        <v>9</v>
      </c>
      <c r="C5113">
        <f t="shared" si="240"/>
        <v>15</v>
      </c>
      <c r="D5113">
        <v>104235.903316339</v>
      </c>
      <c r="E5113">
        <v>0.54818142714363005</v>
      </c>
    </row>
    <row r="5114" spans="1:5" x14ac:dyDescent="0.3">
      <c r="A5114">
        <f t="shared" si="238"/>
        <v>72</v>
      </c>
      <c r="B5114">
        <f t="shared" si="239"/>
        <v>9</v>
      </c>
      <c r="C5114">
        <f t="shared" si="240"/>
        <v>23</v>
      </c>
      <c r="D5114">
        <v>104243.248393678</v>
      </c>
      <c r="E5114">
        <v>0.54827174693042602</v>
      </c>
    </row>
    <row r="5115" spans="1:5" x14ac:dyDescent="0.3">
      <c r="A5115">
        <f t="shared" si="238"/>
        <v>72</v>
      </c>
      <c r="B5115">
        <f t="shared" si="239"/>
        <v>9</v>
      </c>
      <c r="C5115">
        <f t="shared" si="240"/>
        <v>29</v>
      </c>
      <c r="D5115">
        <v>104249.98127063</v>
      </c>
      <c r="E5115">
        <v>0.54817129936336595</v>
      </c>
    </row>
    <row r="5116" spans="1:5" x14ac:dyDescent="0.3">
      <c r="A5116">
        <f t="shared" si="238"/>
        <v>72</v>
      </c>
      <c r="B5116">
        <f t="shared" si="239"/>
        <v>9</v>
      </c>
      <c r="C5116">
        <f t="shared" si="240"/>
        <v>34</v>
      </c>
      <c r="D5116">
        <v>104254.18459825301</v>
      </c>
      <c r="E5116">
        <v>0.54822297195735803</v>
      </c>
    </row>
    <row r="5117" spans="1:5" x14ac:dyDescent="0.3">
      <c r="A5117">
        <f t="shared" si="238"/>
        <v>72</v>
      </c>
      <c r="B5117">
        <f t="shared" si="239"/>
        <v>9</v>
      </c>
      <c r="C5117">
        <f t="shared" si="240"/>
        <v>48</v>
      </c>
      <c r="D5117">
        <v>104268.415560876</v>
      </c>
      <c r="E5117">
        <v>0.54801078602266895</v>
      </c>
    </row>
    <row r="5118" spans="1:5" x14ac:dyDescent="0.3">
      <c r="A5118">
        <f t="shared" si="238"/>
        <v>72</v>
      </c>
      <c r="B5118">
        <f t="shared" si="239"/>
        <v>9</v>
      </c>
      <c r="C5118">
        <f t="shared" si="240"/>
        <v>50</v>
      </c>
      <c r="D5118">
        <v>104270.97227370999</v>
      </c>
      <c r="E5118">
        <v>0.54804221316622903</v>
      </c>
    </row>
    <row r="5119" spans="1:5" x14ac:dyDescent="0.3">
      <c r="A5119">
        <f t="shared" si="238"/>
        <v>72</v>
      </c>
      <c r="B5119">
        <f t="shared" si="239"/>
        <v>10</v>
      </c>
      <c r="C5119">
        <f t="shared" si="240"/>
        <v>9</v>
      </c>
      <c r="D5119">
        <v>104289.111878746</v>
      </c>
      <c r="E5119">
        <v>0.54777199002731702</v>
      </c>
    </row>
    <row r="5120" spans="1:5" x14ac:dyDescent="0.3">
      <c r="A5120">
        <f t="shared" si="238"/>
        <v>72</v>
      </c>
      <c r="B5120">
        <f t="shared" si="239"/>
        <v>10</v>
      </c>
      <c r="C5120">
        <f t="shared" si="240"/>
        <v>17</v>
      </c>
      <c r="D5120">
        <v>104297.819448947</v>
      </c>
      <c r="E5120">
        <v>0.54787900199711803</v>
      </c>
    </row>
    <row r="5121" spans="1:5" x14ac:dyDescent="0.3">
      <c r="A5121">
        <f t="shared" si="238"/>
        <v>72</v>
      </c>
      <c r="B5121">
        <f t="shared" si="239"/>
        <v>10</v>
      </c>
      <c r="C5121">
        <f t="shared" si="240"/>
        <v>20</v>
      </c>
      <c r="D5121">
        <v>104300.78102611301</v>
      </c>
      <c r="E5121">
        <v>0.54783491092358305</v>
      </c>
    </row>
    <row r="5122" spans="1:5" x14ac:dyDescent="0.3">
      <c r="A5122">
        <f t="shared" si="238"/>
        <v>72</v>
      </c>
      <c r="B5122">
        <f t="shared" si="239"/>
        <v>10</v>
      </c>
      <c r="C5122">
        <f t="shared" si="240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10</v>
      </c>
      <c r="C5123">
        <f t="shared" ref="C5123:C5186" si="243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241"/>
        <v>72</v>
      </c>
      <c r="B5124">
        <f t="shared" si="242"/>
        <v>10</v>
      </c>
      <c r="C5124">
        <f t="shared" si="243"/>
        <v>40</v>
      </c>
      <c r="D5124">
        <v>104320.853540443</v>
      </c>
      <c r="E5124">
        <v>0.547975378044952</v>
      </c>
    </row>
    <row r="5125" spans="1:5" x14ac:dyDescent="0.3">
      <c r="A5125">
        <f t="shared" si="241"/>
        <v>72</v>
      </c>
      <c r="B5125">
        <f t="shared" si="242"/>
        <v>10</v>
      </c>
      <c r="C5125">
        <f t="shared" si="243"/>
        <v>44</v>
      </c>
      <c r="D5125">
        <v>104324.843320192</v>
      </c>
      <c r="E5125">
        <v>0.54791600777018301</v>
      </c>
    </row>
    <row r="5126" spans="1:5" x14ac:dyDescent="0.3">
      <c r="A5126">
        <f t="shared" si="241"/>
        <v>72</v>
      </c>
      <c r="B5126">
        <f t="shared" si="242"/>
        <v>10</v>
      </c>
      <c r="C5126">
        <f t="shared" si="243"/>
        <v>53</v>
      </c>
      <c r="D5126">
        <v>104333.49050262501</v>
      </c>
      <c r="E5126">
        <v>0.54802214087629897</v>
      </c>
    </row>
    <row r="5127" spans="1:5" x14ac:dyDescent="0.3">
      <c r="A5127">
        <f t="shared" si="241"/>
        <v>72</v>
      </c>
      <c r="B5127">
        <f t="shared" si="242"/>
        <v>10</v>
      </c>
      <c r="C5127">
        <f t="shared" si="243"/>
        <v>57</v>
      </c>
      <c r="D5127">
        <v>104337.68116624</v>
      </c>
      <c r="E5127">
        <v>0.54795979774357995</v>
      </c>
    </row>
    <row r="5128" spans="1:5" x14ac:dyDescent="0.3">
      <c r="A5128">
        <f t="shared" si="241"/>
        <v>72</v>
      </c>
      <c r="B5128">
        <f t="shared" si="242"/>
        <v>11</v>
      </c>
      <c r="C5128">
        <f t="shared" si="243"/>
        <v>6</v>
      </c>
      <c r="D5128">
        <v>104346.29875377699</v>
      </c>
      <c r="E5128">
        <v>0.54806552060163505</v>
      </c>
    </row>
    <row r="5129" spans="1:5" x14ac:dyDescent="0.3">
      <c r="A5129">
        <f t="shared" si="241"/>
        <v>72</v>
      </c>
      <c r="B5129">
        <f t="shared" si="242"/>
        <v>11</v>
      </c>
      <c r="C5129">
        <f t="shared" si="243"/>
        <v>11</v>
      </c>
      <c r="D5129">
        <v>104351.396489969</v>
      </c>
      <c r="E5129">
        <v>0.54798970547096704</v>
      </c>
    </row>
    <row r="5130" spans="1:5" x14ac:dyDescent="0.3">
      <c r="A5130">
        <f t="shared" si="241"/>
        <v>72</v>
      </c>
      <c r="B5130">
        <f t="shared" si="242"/>
        <v>11</v>
      </c>
      <c r="C5130">
        <f t="shared" si="243"/>
        <v>18</v>
      </c>
      <c r="D5130">
        <v>104358.881960017</v>
      </c>
      <c r="E5130">
        <v>0.54808150178547899</v>
      </c>
    </row>
    <row r="5131" spans="1:5" x14ac:dyDescent="0.3">
      <c r="A5131">
        <f t="shared" si="241"/>
        <v>72</v>
      </c>
      <c r="B5131">
        <f t="shared" si="242"/>
        <v>11</v>
      </c>
      <c r="C5131">
        <f t="shared" si="243"/>
        <v>25</v>
      </c>
      <c r="D5131">
        <v>104365.649364301</v>
      </c>
      <c r="E5131">
        <v>0.54798089080568302</v>
      </c>
    </row>
    <row r="5132" spans="1:5" x14ac:dyDescent="0.3">
      <c r="A5132">
        <f t="shared" si="241"/>
        <v>72</v>
      </c>
      <c r="B5132">
        <f t="shared" si="242"/>
        <v>11</v>
      </c>
      <c r="C5132">
        <f t="shared" si="243"/>
        <v>34</v>
      </c>
      <c r="D5132">
        <v>104374.049921503</v>
      </c>
      <c r="E5132">
        <v>0.54808386870995995</v>
      </c>
    </row>
    <row r="5133" spans="1:5" x14ac:dyDescent="0.3">
      <c r="A5133">
        <f t="shared" si="241"/>
        <v>72</v>
      </c>
      <c r="B5133">
        <f t="shared" si="242"/>
        <v>11</v>
      </c>
      <c r="C5133">
        <f t="shared" si="243"/>
        <v>35</v>
      </c>
      <c r="D5133">
        <v>104375.49648689599</v>
      </c>
      <c r="E5133">
        <v>0.54806236827654098</v>
      </c>
    </row>
    <row r="5134" spans="1:5" x14ac:dyDescent="0.3">
      <c r="A5134">
        <f t="shared" si="241"/>
        <v>72</v>
      </c>
      <c r="B5134">
        <f t="shared" si="242"/>
        <v>11</v>
      </c>
      <c r="C5134">
        <f t="shared" si="243"/>
        <v>38</v>
      </c>
      <c r="D5134">
        <v>104378.769547665</v>
      </c>
      <c r="E5134">
        <v>0.54810247859883499</v>
      </c>
    </row>
    <row r="5135" spans="1:5" x14ac:dyDescent="0.3">
      <c r="A5135">
        <f t="shared" si="241"/>
        <v>72</v>
      </c>
      <c r="B5135">
        <f t="shared" si="242"/>
        <v>11</v>
      </c>
      <c r="C5135">
        <f t="shared" si="243"/>
        <v>51</v>
      </c>
      <c r="D5135">
        <v>104391.152794815</v>
      </c>
      <c r="E5135">
        <v>0.54791849713061003</v>
      </c>
    </row>
    <row r="5136" spans="1:5" x14ac:dyDescent="0.3">
      <c r="A5136">
        <f t="shared" si="241"/>
        <v>72</v>
      </c>
      <c r="B5136">
        <f t="shared" si="242"/>
        <v>11</v>
      </c>
      <c r="C5136">
        <f t="shared" si="243"/>
        <v>58</v>
      </c>
      <c r="D5136">
        <v>104398.515599513</v>
      </c>
      <c r="E5136">
        <v>0.54800870639131205</v>
      </c>
    </row>
    <row r="5137" spans="1:5" x14ac:dyDescent="0.3">
      <c r="A5137">
        <f t="shared" si="241"/>
        <v>72</v>
      </c>
      <c r="B5137">
        <f t="shared" si="242"/>
        <v>11</v>
      </c>
      <c r="C5137">
        <f t="shared" si="243"/>
        <v>58</v>
      </c>
      <c r="D5137">
        <v>104398.515599513</v>
      </c>
      <c r="E5137">
        <v>0.54800870639131205</v>
      </c>
    </row>
    <row r="5138" spans="1:5" x14ac:dyDescent="0.3">
      <c r="A5138">
        <f t="shared" si="241"/>
        <v>72</v>
      </c>
      <c r="B5138">
        <f t="shared" si="242"/>
        <v>12</v>
      </c>
      <c r="C5138">
        <f t="shared" si="243"/>
        <v>8</v>
      </c>
      <c r="D5138">
        <v>104408.645069167</v>
      </c>
      <c r="E5138">
        <v>0.54813275407943296</v>
      </c>
    </row>
    <row r="5139" spans="1:5" x14ac:dyDescent="0.3">
      <c r="A5139">
        <f t="shared" si="241"/>
        <v>72</v>
      </c>
      <c r="B5139">
        <f t="shared" si="242"/>
        <v>12</v>
      </c>
      <c r="C5139">
        <f t="shared" si="243"/>
        <v>8</v>
      </c>
      <c r="D5139">
        <v>104408.645069167</v>
      </c>
      <c r="E5139">
        <v>0.54813275407943296</v>
      </c>
    </row>
    <row r="5140" spans="1:5" x14ac:dyDescent="0.3">
      <c r="A5140">
        <f t="shared" si="241"/>
        <v>72</v>
      </c>
      <c r="B5140">
        <f t="shared" si="242"/>
        <v>12</v>
      </c>
      <c r="C5140">
        <f t="shared" si="243"/>
        <v>15</v>
      </c>
      <c r="D5140">
        <v>104415.31905561101</v>
      </c>
      <c r="E5140">
        <v>0.54821444796562502</v>
      </c>
    </row>
    <row r="5141" spans="1:5" x14ac:dyDescent="0.3">
      <c r="A5141">
        <f t="shared" si="241"/>
        <v>72</v>
      </c>
      <c r="B5141">
        <f t="shared" si="242"/>
        <v>12</v>
      </c>
      <c r="C5141">
        <f t="shared" si="243"/>
        <v>15</v>
      </c>
      <c r="D5141">
        <v>104415.31905561101</v>
      </c>
      <c r="E5141">
        <v>0.54821444796562502</v>
      </c>
    </row>
    <row r="5142" spans="1:5" x14ac:dyDescent="0.3">
      <c r="A5142">
        <f t="shared" si="241"/>
        <v>72</v>
      </c>
      <c r="B5142">
        <f t="shared" si="242"/>
        <v>12</v>
      </c>
      <c r="C5142">
        <f t="shared" si="243"/>
        <v>29</v>
      </c>
      <c r="D5142">
        <v>104429.414550302</v>
      </c>
      <c r="E5142">
        <v>0.54838688884853204</v>
      </c>
    </row>
    <row r="5143" spans="1:5" x14ac:dyDescent="0.3">
      <c r="A5143">
        <f t="shared" si="241"/>
        <v>72</v>
      </c>
      <c r="B5143">
        <f t="shared" si="242"/>
        <v>12</v>
      </c>
      <c r="C5143">
        <f t="shared" si="243"/>
        <v>29</v>
      </c>
      <c r="D5143">
        <v>104429.414550302</v>
      </c>
      <c r="E5143">
        <v>0.54838688884853204</v>
      </c>
    </row>
    <row r="5144" spans="1:5" x14ac:dyDescent="0.3">
      <c r="A5144">
        <f t="shared" si="241"/>
        <v>72</v>
      </c>
      <c r="B5144">
        <f t="shared" si="242"/>
        <v>12</v>
      </c>
      <c r="C5144">
        <f t="shared" si="243"/>
        <v>34</v>
      </c>
      <c r="D5144">
        <v>104434.225803961</v>
      </c>
      <c r="E5144">
        <v>0.54844571843508405</v>
      </c>
    </row>
    <row r="5145" spans="1:5" x14ac:dyDescent="0.3">
      <c r="A5145">
        <f t="shared" si="241"/>
        <v>72</v>
      </c>
      <c r="B5145">
        <f t="shared" si="242"/>
        <v>12</v>
      </c>
      <c r="C5145">
        <f t="shared" si="243"/>
        <v>34</v>
      </c>
      <c r="D5145">
        <v>104434.225803961</v>
      </c>
      <c r="E5145">
        <v>0.54844571843508405</v>
      </c>
    </row>
    <row r="5146" spans="1:5" x14ac:dyDescent="0.3">
      <c r="A5146">
        <f t="shared" si="241"/>
        <v>72</v>
      </c>
      <c r="B5146">
        <f t="shared" si="242"/>
        <v>12</v>
      </c>
      <c r="C5146">
        <f t="shared" si="243"/>
        <v>39</v>
      </c>
      <c r="D5146">
        <v>104439.11695959</v>
      </c>
      <c r="E5146">
        <v>0.54850550931390696</v>
      </c>
    </row>
    <row r="5147" spans="1:5" x14ac:dyDescent="0.3">
      <c r="A5147">
        <f t="shared" si="241"/>
        <v>72</v>
      </c>
      <c r="B5147">
        <f t="shared" si="242"/>
        <v>12</v>
      </c>
      <c r="C5147">
        <f t="shared" si="243"/>
        <v>39</v>
      </c>
      <c r="D5147">
        <v>104439.11695959</v>
      </c>
      <c r="E5147">
        <v>0.54850550931390696</v>
      </c>
    </row>
    <row r="5148" spans="1:5" x14ac:dyDescent="0.3">
      <c r="A5148">
        <f t="shared" si="241"/>
        <v>72</v>
      </c>
      <c r="B5148">
        <f t="shared" si="242"/>
        <v>12</v>
      </c>
      <c r="C5148">
        <f t="shared" si="243"/>
        <v>51</v>
      </c>
      <c r="D5148">
        <v>104451.805098824</v>
      </c>
      <c r="E5148">
        <v>0.54866053895171896</v>
      </c>
    </row>
    <row r="5149" spans="1:5" x14ac:dyDescent="0.3">
      <c r="A5149">
        <f t="shared" si="241"/>
        <v>72</v>
      </c>
      <c r="B5149">
        <f t="shared" si="242"/>
        <v>12</v>
      </c>
      <c r="C5149">
        <f t="shared" si="243"/>
        <v>51</v>
      </c>
      <c r="D5149">
        <v>104451.805098824</v>
      </c>
      <c r="E5149">
        <v>0.54866053895171896</v>
      </c>
    </row>
    <row r="5150" spans="1:5" x14ac:dyDescent="0.3">
      <c r="A5150">
        <f t="shared" si="241"/>
        <v>72</v>
      </c>
      <c r="B5150">
        <f t="shared" si="242"/>
        <v>13</v>
      </c>
      <c r="C5150">
        <f t="shared" si="243"/>
        <v>6</v>
      </c>
      <c r="D5150">
        <v>104466.02268691501</v>
      </c>
      <c r="E5150">
        <v>0.54883412967314604</v>
      </c>
    </row>
    <row r="5151" spans="1:5" x14ac:dyDescent="0.3">
      <c r="A5151">
        <f t="shared" si="241"/>
        <v>72</v>
      </c>
      <c r="B5151">
        <f t="shared" si="242"/>
        <v>13</v>
      </c>
      <c r="C5151">
        <f t="shared" si="243"/>
        <v>6</v>
      </c>
      <c r="D5151">
        <v>104466.02268691501</v>
      </c>
      <c r="E5151">
        <v>0.54883412967314604</v>
      </c>
    </row>
    <row r="5152" spans="1:5" x14ac:dyDescent="0.3">
      <c r="A5152">
        <f t="shared" si="241"/>
        <v>72</v>
      </c>
      <c r="B5152">
        <f t="shared" si="242"/>
        <v>13</v>
      </c>
      <c r="C5152">
        <f t="shared" si="243"/>
        <v>12</v>
      </c>
      <c r="D5152">
        <v>104472.99466493601</v>
      </c>
      <c r="E5152">
        <v>0.54891920578235498</v>
      </c>
    </row>
    <row r="5153" spans="1:5" x14ac:dyDescent="0.3">
      <c r="A5153">
        <f t="shared" si="241"/>
        <v>72</v>
      </c>
      <c r="B5153">
        <f t="shared" si="242"/>
        <v>13</v>
      </c>
      <c r="C5153">
        <f t="shared" si="243"/>
        <v>12</v>
      </c>
      <c r="D5153">
        <v>104472.99466493601</v>
      </c>
      <c r="E5153">
        <v>0.54891920578235498</v>
      </c>
    </row>
    <row r="5154" spans="1:5" x14ac:dyDescent="0.3">
      <c r="A5154">
        <f t="shared" si="241"/>
        <v>72</v>
      </c>
      <c r="B5154">
        <f t="shared" si="242"/>
        <v>13</v>
      </c>
      <c r="C5154">
        <f t="shared" si="243"/>
        <v>18</v>
      </c>
      <c r="D5154">
        <v>104478.69319799999</v>
      </c>
      <c r="E5154">
        <v>0.54898871875315203</v>
      </c>
    </row>
    <row r="5155" spans="1:5" x14ac:dyDescent="0.3">
      <c r="A5155">
        <f t="shared" si="241"/>
        <v>72</v>
      </c>
      <c r="B5155">
        <f t="shared" si="242"/>
        <v>13</v>
      </c>
      <c r="C5155">
        <f t="shared" si="243"/>
        <v>28</v>
      </c>
      <c r="D5155">
        <v>104488.319545876</v>
      </c>
      <c r="E5155">
        <v>0.54884584239512102</v>
      </c>
    </row>
    <row r="5156" spans="1:5" x14ac:dyDescent="0.3">
      <c r="A5156">
        <f t="shared" si="241"/>
        <v>72</v>
      </c>
      <c r="B5156">
        <f t="shared" si="242"/>
        <v>13</v>
      </c>
      <c r="C5156">
        <f t="shared" si="243"/>
        <v>33</v>
      </c>
      <c r="D5156">
        <v>104493.631578467</v>
      </c>
      <c r="E5156">
        <v>0.54891062504788102</v>
      </c>
    </row>
    <row r="5157" spans="1:5" x14ac:dyDescent="0.3">
      <c r="A5157">
        <f t="shared" si="241"/>
        <v>72</v>
      </c>
      <c r="B5157">
        <f t="shared" si="242"/>
        <v>13</v>
      </c>
      <c r="C5157">
        <f t="shared" si="243"/>
        <v>41</v>
      </c>
      <c r="D5157">
        <v>104501.68148712099</v>
      </c>
      <c r="E5157">
        <v>0.54879120668057202</v>
      </c>
    </row>
    <row r="5158" spans="1:5" x14ac:dyDescent="0.3">
      <c r="A5158">
        <f t="shared" si="241"/>
        <v>72</v>
      </c>
      <c r="B5158">
        <f t="shared" si="242"/>
        <v>13</v>
      </c>
      <c r="C5158">
        <f t="shared" si="243"/>
        <v>52</v>
      </c>
      <c r="D5158">
        <v>104512.07113669701</v>
      </c>
      <c r="E5158">
        <v>0.54891786539228804</v>
      </c>
    </row>
    <row r="5159" spans="1:5" x14ac:dyDescent="0.3">
      <c r="A5159">
        <f t="shared" si="241"/>
        <v>72</v>
      </c>
      <c r="B5159">
        <f t="shared" si="242"/>
        <v>13</v>
      </c>
      <c r="C5159">
        <f t="shared" si="243"/>
        <v>52</v>
      </c>
      <c r="D5159">
        <v>104512.07113669701</v>
      </c>
      <c r="E5159">
        <v>0.54891786539228804</v>
      </c>
    </row>
    <row r="5160" spans="1:5" x14ac:dyDescent="0.3">
      <c r="A5160">
        <f t="shared" si="241"/>
        <v>72</v>
      </c>
      <c r="B5160">
        <f t="shared" si="242"/>
        <v>14</v>
      </c>
      <c r="C5160">
        <f t="shared" si="243"/>
        <v>11</v>
      </c>
      <c r="D5160">
        <v>104531.08158039</v>
      </c>
      <c r="E5160">
        <v>0.54914943495912305</v>
      </c>
    </row>
    <row r="5161" spans="1:5" x14ac:dyDescent="0.3">
      <c r="A5161">
        <f t="shared" si="241"/>
        <v>72</v>
      </c>
      <c r="B5161">
        <f t="shared" si="242"/>
        <v>14</v>
      </c>
      <c r="C5161">
        <f t="shared" si="243"/>
        <v>11</v>
      </c>
      <c r="D5161">
        <v>104531.08158039</v>
      </c>
      <c r="E5161">
        <v>0.54914943495912305</v>
      </c>
    </row>
    <row r="5162" spans="1:5" x14ac:dyDescent="0.3">
      <c r="A5162">
        <f t="shared" si="241"/>
        <v>72</v>
      </c>
      <c r="B5162">
        <f t="shared" si="242"/>
        <v>14</v>
      </c>
      <c r="C5162">
        <f t="shared" si="243"/>
        <v>14</v>
      </c>
      <c r="D5162">
        <v>104534.52076463299</v>
      </c>
      <c r="E5162">
        <v>0.54919130287390505</v>
      </c>
    </row>
    <row r="5163" spans="1:5" x14ac:dyDescent="0.3">
      <c r="A5163">
        <f t="shared" si="241"/>
        <v>72</v>
      </c>
      <c r="B5163">
        <f t="shared" si="242"/>
        <v>14</v>
      </c>
      <c r="C5163">
        <f t="shared" si="243"/>
        <v>31</v>
      </c>
      <c r="D5163">
        <v>104551.13411812999</v>
      </c>
      <c r="E5163">
        <v>0.54894505105276403</v>
      </c>
    </row>
    <row r="5164" spans="1:5" x14ac:dyDescent="0.3">
      <c r="A5164">
        <f t="shared" si="241"/>
        <v>72</v>
      </c>
      <c r="B5164">
        <f t="shared" si="242"/>
        <v>14</v>
      </c>
      <c r="C5164">
        <f t="shared" si="243"/>
        <v>35</v>
      </c>
      <c r="D5164">
        <v>104555.265761663</v>
      </c>
      <c r="E5164">
        <v>0.54899534345317602</v>
      </c>
    </row>
    <row r="5165" spans="1:5" x14ac:dyDescent="0.3">
      <c r="A5165">
        <f t="shared" si="241"/>
        <v>72</v>
      </c>
      <c r="B5165">
        <f t="shared" si="242"/>
        <v>15</v>
      </c>
      <c r="C5165">
        <f t="shared" si="243"/>
        <v>14</v>
      </c>
      <c r="D5165">
        <v>104594.29654877201</v>
      </c>
      <c r="E5165">
        <v>0.548417688062247</v>
      </c>
    </row>
    <row r="5166" spans="1:5" x14ac:dyDescent="0.3">
      <c r="A5166">
        <f t="shared" si="241"/>
        <v>72</v>
      </c>
      <c r="B5166">
        <f t="shared" si="242"/>
        <v>15</v>
      </c>
      <c r="C5166">
        <f t="shared" si="243"/>
        <v>17</v>
      </c>
      <c r="D5166">
        <v>104597.370878619</v>
      </c>
      <c r="E5166">
        <v>0.54845511154933302</v>
      </c>
    </row>
    <row r="5167" spans="1:5" x14ac:dyDescent="0.3">
      <c r="A5167">
        <f t="shared" si="241"/>
        <v>72</v>
      </c>
      <c r="B5167">
        <f t="shared" si="242"/>
        <v>15</v>
      </c>
      <c r="C5167">
        <f t="shared" si="243"/>
        <v>27</v>
      </c>
      <c r="D5167">
        <v>104607.383902642</v>
      </c>
      <c r="E5167">
        <v>0.54830711690164902</v>
      </c>
    </row>
    <row r="5168" spans="1:5" x14ac:dyDescent="0.3">
      <c r="A5168">
        <f t="shared" si="241"/>
        <v>72</v>
      </c>
      <c r="B5168">
        <f t="shared" si="242"/>
        <v>15</v>
      </c>
      <c r="C5168">
        <f t="shared" si="243"/>
        <v>30</v>
      </c>
      <c r="D5168">
        <v>104610.392871267</v>
      </c>
      <c r="E5168">
        <v>0.54834374086621396</v>
      </c>
    </row>
    <row r="5169" spans="1:5" x14ac:dyDescent="0.3">
      <c r="A5169">
        <f t="shared" si="241"/>
        <v>72</v>
      </c>
      <c r="B5169">
        <f t="shared" si="242"/>
        <v>15</v>
      </c>
      <c r="C5169">
        <f t="shared" si="243"/>
        <v>43</v>
      </c>
      <c r="D5169">
        <v>104623.388980367</v>
      </c>
      <c r="E5169">
        <v>0.54815177738237297</v>
      </c>
    </row>
    <row r="5170" spans="1:5" x14ac:dyDescent="0.3">
      <c r="A5170">
        <f t="shared" si="241"/>
        <v>72</v>
      </c>
      <c r="B5170">
        <f t="shared" si="242"/>
        <v>15</v>
      </c>
      <c r="C5170">
        <f t="shared" si="243"/>
        <v>47</v>
      </c>
      <c r="D5170">
        <v>104627.112624716</v>
      </c>
      <c r="E5170">
        <v>0.54819709526361204</v>
      </c>
    </row>
    <row r="5171" spans="1:5" x14ac:dyDescent="0.3">
      <c r="A5171">
        <f t="shared" si="241"/>
        <v>72</v>
      </c>
      <c r="B5171">
        <f t="shared" si="242"/>
        <v>15</v>
      </c>
      <c r="C5171">
        <f t="shared" si="243"/>
        <v>53</v>
      </c>
      <c r="D5171">
        <v>104633.349563012</v>
      </c>
      <c r="E5171">
        <v>0.54810501977089099</v>
      </c>
    </row>
    <row r="5172" spans="1:5" x14ac:dyDescent="0.3">
      <c r="A5172">
        <f t="shared" si="241"/>
        <v>72</v>
      </c>
      <c r="B5172">
        <f t="shared" si="242"/>
        <v>15</v>
      </c>
      <c r="C5172">
        <f t="shared" si="243"/>
        <v>57</v>
      </c>
      <c r="D5172">
        <v>104637.066722356</v>
      </c>
      <c r="E5172">
        <v>0.54815025128205597</v>
      </c>
    </row>
    <row r="5173" spans="1:5" x14ac:dyDescent="0.3">
      <c r="A5173">
        <f t="shared" si="241"/>
        <v>72</v>
      </c>
      <c r="B5173">
        <f t="shared" si="242"/>
        <v>16</v>
      </c>
      <c r="C5173">
        <f t="shared" si="243"/>
        <v>5</v>
      </c>
      <c r="D5173">
        <v>104645.690945038</v>
      </c>
      <c r="E5173">
        <v>0.54802298565015395</v>
      </c>
    </row>
    <row r="5174" spans="1:5" x14ac:dyDescent="0.3">
      <c r="A5174">
        <f t="shared" si="241"/>
        <v>72</v>
      </c>
      <c r="B5174">
        <f t="shared" si="242"/>
        <v>16</v>
      </c>
      <c r="C5174">
        <f t="shared" si="243"/>
        <v>8</v>
      </c>
      <c r="D5174">
        <v>104648.68102495</v>
      </c>
      <c r="E5174">
        <v>0.54805936506805197</v>
      </c>
    </row>
    <row r="5175" spans="1:5" x14ac:dyDescent="0.3">
      <c r="A5175">
        <f t="shared" si="241"/>
        <v>72</v>
      </c>
      <c r="B5175">
        <f t="shared" si="242"/>
        <v>16</v>
      </c>
      <c r="C5175">
        <f t="shared" si="243"/>
        <v>15</v>
      </c>
      <c r="D5175">
        <v>104655.82649881201</v>
      </c>
      <c r="E5175">
        <v>0.54795396722774703</v>
      </c>
    </row>
    <row r="5176" spans="1:5" x14ac:dyDescent="0.3">
      <c r="A5176">
        <f t="shared" si="241"/>
        <v>72</v>
      </c>
      <c r="B5176">
        <f t="shared" si="242"/>
        <v>16</v>
      </c>
      <c r="C5176">
        <f t="shared" si="243"/>
        <v>19</v>
      </c>
      <c r="D5176">
        <v>104659.847112178</v>
      </c>
      <c r="E5176">
        <v>0.548002877609852</v>
      </c>
    </row>
    <row r="5177" spans="1:5" x14ac:dyDescent="0.3">
      <c r="A5177">
        <f t="shared" si="241"/>
        <v>72</v>
      </c>
      <c r="B5177">
        <f t="shared" si="242"/>
        <v>17</v>
      </c>
      <c r="C5177">
        <f t="shared" si="243"/>
        <v>4</v>
      </c>
      <c r="D5177">
        <v>104704.47301646099</v>
      </c>
      <c r="E5177">
        <v>0.54734556084172603</v>
      </c>
    </row>
    <row r="5178" spans="1:5" x14ac:dyDescent="0.3">
      <c r="A5178">
        <f t="shared" si="241"/>
        <v>72</v>
      </c>
      <c r="B5178">
        <f t="shared" si="242"/>
        <v>17</v>
      </c>
      <c r="C5178">
        <f t="shared" si="243"/>
        <v>14</v>
      </c>
      <c r="D5178">
        <v>104714.165379336</v>
      </c>
      <c r="E5178">
        <v>0.54746345388155804</v>
      </c>
    </row>
    <row r="5179" spans="1:5" x14ac:dyDescent="0.3">
      <c r="A5179">
        <f t="shared" si="241"/>
        <v>72</v>
      </c>
      <c r="B5179">
        <f t="shared" si="242"/>
        <v>17</v>
      </c>
      <c r="C5179">
        <f t="shared" si="243"/>
        <v>14</v>
      </c>
      <c r="D5179">
        <v>104714.165379336</v>
      </c>
      <c r="E5179">
        <v>0.54746345388155804</v>
      </c>
    </row>
    <row r="5180" spans="1:5" x14ac:dyDescent="0.3">
      <c r="A5180">
        <f t="shared" si="241"/>
        <v>72</v>
      </c>
      <c r="B5180">
        <f t="shared" si="242"/>
        <v>17</v>
      </c>
      <c r="C5180">
        <f t="shared" si="243"/>
        <v>17</v>
      </c>
      <c r="D5180">
        <v>104717.026062727</v>
      </c>
      <c r="E5180">
        <v>0.54749823806284303</v>
      </c>
    </row>
    <row r="5181" spans="1:5" x14ac:dyDescent="0.3">
      <c r="A5181">
        <f t="shared" si="241"/>
        <v>72</v>
      </c>
      <c r="B5181">
        <f t="shared" si="242"/>
        <v>17</v>
      </c>
      <c r="C5181">
        <f t="shared" si="243"/>
        <v>17</v>
      </c>
      <c r="D5181">
        <v>104717.73784726999</v>
      </c>
      <c r="E5181">
        <v>0.54748776722807901</v>
      </c>
    </row>
    <row r="5182" spans="1:5" x14ac:dyDescent="0.3">
      <c r="A5182">
        <f t="shared" si="241"/>
        <v>72</v>
      </c>
      <c r="B5182">
        <f t="shared" si="242"/>
        <v>17</v>
      </c>
      <c r="C5182">
        <f t="shared" si="243"/>
        <v>20</v>
      </c>
      <c r="D5182">
        <v>104720.74281142</v>
      </c>
      <c r="E5182">
        <v>0.54752430016466802</v>
      </c>
    </row>
    <row r="5183" spans="1:5" x14ac:dyDescent="0.3">
      <c r="A5183">
        <f t="shared" si="241"/>
        <v>72</v>
      </c>
      <c r="B5183">
        <f t="shared" si="242"/>
        <v>17</v>
      </c>
      <c r="C5183">
        <f t="shared" si="243"/>
        <v>25</v>
      </c>
      <c r="D5183">
        <v>104725.327125565</v>
      </c>
      <c r="E5183">
        <v>0.54745687232487505</v>
      </c>
    </row>
    <row r="5184" spans="1:5" x14ac:dyDescent="0.3">
      <c r="A5184">
        <f t="shared" si="241"/>
        <v>72</v>
      </c>
      <c r="B5184">
        <f t="shared" si="242"/>
        <v>17</v>
      </c>
      <c r="C5184">
        <f t="shared" si="243"/>
        <v>31</v>
      </c>
      <c r="D5184">
        <v>104731.119140465</v>
      </c>
      <c r="E5184">
        <v>0.54752727409089896</v>
      </c>
    </row>
    <row r="5185" spans="1:5" x14ac:dyDescent="0.3">
      <c r="A5185">
        <f t="shared" si="241"/>
        <v>72</v>
      </c>
      <c r="B5185">
        <f t="shared" si="242"/>
        <v>17</v>
      </c>
      <c r="C5185">
        <f t="shared" si="243"/>
        <v>39</v>
      </c>
      <c r="D5185">
        <v>104739.021946069</v>
      </c>
      <c r="E5185">
        <v>0.54741107872958705</v>
      </c>
    </row>
    <row r="5186" spans="1:5" x14ac:dyDescent="0.3">
      <c r="A5186">
        <f t="shared" si="241"/>
        <v>72</v>
      </c>
      <c r="B5186">
        <f t="shared" si="242"/>
        <v>17</v>
      </c>
      <c r="C5186">
        <f t="shared" si="243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244">INT(D5187/60/24)</f>
        <v>72</v>
      </c>
      <c r="B5187">
        <f t="shared" ref="B5187:B5250" si="245">INT(((D5187/60/24)-A5187)*24)</f>
        <v>17</v>
      </c>
      <c r="C5187">
        <f t="shared" ref="C5187:C5250" si="246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244"/>
        <v>72</v>
      </c>
      <c r="B5188">
        <f t="shared" si="245"/>
        <v>18</v>
      </c>
      <c r="C5188">
        <f t="shared" si="246"/>
        <v>4</v>
      </c>
      <c r="D5188">
        <v>104764.08993975099</v>
      </c>
      <c r="E5188">
        <v>0.54771554064552896</v>
      </c>
    </row>
    <row r="5189" spans="1:5" x14ac:dyDescent="0.3">
      <c r="A5189">
        <f t="shared" si="244"/>
        <v>72</v>
      </c>
      <c r="B5189">
        <f t="shared" si="245"/>
        <v>18</v>
      </c>
      <c r="C5189">
        <f t="shared" si="246"/>
        <v>4</v>
      </c>
      <c r="D5189">
        <v>104764.08993975099</v>
      </c>
      <c r="E5189">
        <v>0.54771554064552896</v>
      </c>
    </row>
    <row r="5190" spans="1:5" x14ac:dyDescent="0.3">
      <c r="A5190">
        <f t="shared" si="244"/>
        <v>72</v>
      </c>
      <c r="B5190">
        <f t="shared" si="245"/>
        <v>18</v>
      </c>
      <c r="C5190">
        <f t="shared" si="246"/>
        <v>10</v>
      </c>
      <c r="D5190">
        <v>104770.222724529</v>
      </c>
      <c r="E5190">
        <v>0.54778996368475197</v>
      </c>
    </row>
    <row r="5191" spans="1:5" x14ac:dyDescent="0.3">
      <c r="A5191">
        <f t="shared" si="244"/>
        <v>72</v>
      </c>
      <c r="B5191">
        <f t="shared" si="245"/>
        <v>18</v>
      </c>
      <c r="C5191">
        <f t="shared" si="246"/>
        <v>22</v>
      </c>
      <c r="D5191">
        <v>104782.763773652</v>
      </c>
      <c r="E5191">
        <v>0.54760569996210295</v>
      </c>
    </row>
    <row r="5192" spans="1:5" x14ac:dyDescent="0.3">
      <c r="A5192">
        <f t="shared" si="244"/>
        <v>72</v>
      </c>
      <c r="B5192">
        <f t="shared" si="245"/>
        <v>18</v>
      </c>
      <c r="C5192">
        <f t="shared" si="246"/>
        <v>32</v>
      </c>
      <c r="D5192">
        <v>104792.26310949</v>
      </c>
      <c r="E5192">
        <v>0.54772093687799805</v>
      </c>
    </row>
    <row r="5193" spans="1:5" x14ac:dyDescent="0.3">
      <c r="A5193">
        <f t="shared" si="244"/>
        <v>72</v>
      </c>
      <c r="B5193">
        <f t="shared" si="245"/>
        <v>18</v>
      </c>
      <c r="C5193">
        <f t="shared" si="246"/>
        <v>32</v>
      </c>
      <c r="D5193">
        <v>104792.26310949</v>
      </c>
      <c r="E5193">
        <v>0.54772093687799805</v>
      </c>
    </row>
    <row r="5194" spans="1:5" x14ac:dyDescent="0.3">
      <c r="A5194">
        <f t="shared" si="244"/>
        <v>72</v>
      </c>
      <c r="B5194">
        <f t="shared" si="245"/>
        <v>18</v>
      </c>
      <c r="C5194">
        <f t="shared" si="246"/>
        <v>38</v>
      </c>
      <c r="D5194">
        <v>104798.780166611</v>
      </c>
      <c r="E5194">
        <v>0.54779996167386902</v>
      </c>
    </row>
    <row r="5195" spans="1:5" x14ac:dyDescent="0.3">
      <c r="A5195">
        <f t="shared" si="244"/>
        <v>72</v>
      </c>
      <c r="B5195">
        <f t="shared" si="245"/>
        <v>18</v>
      </c>
      <c r="C5195">
        <f t="shared" si="246"/>
        <v>38</v>
      </c>
      <c r="D5195">
        <v>104798.780166611</v>
      </c>
      <c r="E5195">
        <v>0.54779996167386902</v>
      </c>
    </row>
    <row r="5196" spans="1:5" x14ac:dyDescent="0.3">
      <c r="A5196">
        <f t="shared" si="244"/>
        <v>72</v>
      </c>
      <c r="B5196">
        <f t="shared" si="245"/>
        <v>18</v>
      </c>
      <c r="C5196">
        <f t="shared" si="246"/>
        <v>51</v>
      </c>
      <c r="D5196">
        <v>104811.255351776</v>
      </c>
      <c r="E5196">
        <v>0.54795115677991801</v>
      </c>
    </row>
    <row r="5197" spans="1:5" x14ac:dyDescent="0.3">
      <c r="A5197">
        <f t="shared" si="244"/>
        <v>72</v>
      </c>
      <c r="B5197">
        <f t="shared" si="245"/>
        <v>18</v>
      </c>
      <c r="C5197">
        <f t="shared" si="246"/>
        <v>51</v>
      </c>
      <c r="D5197">
        <v>104811.255351776</v>
      </c>
      <c r="E5197">
        <v>0.54795115677991801</v>
      </c>
    </row>
    <row r="5198" spans="1:5" x14ac:dyDescent="0.3">
      <c r="A5198">
        <f t="shared" si="244"/>
        <v>72</v>
      </c>
      <c r="B5198">
        <f t="shared" si="245"/>
        <v>18</v>
      </c>
      <c r="C5198">
        <f t="shared" si="246"/>
        <v>56</v>
      </c>
      <c r="D5198">
        <v>104816.308488291</v>
      </c>
      <c r="E5198">
        <v>0.54801237035137895</v>
      </c>
    </row>
    <row r="5199" spans="1:5" x14ac:dyDescent="0.3">
      <c r="A5199">
        <f t="shared" si="244"/>
        <v>72</v>
      </c>
      <c r="B5199">
        <f t="shared" si="245"/>
        <v>18</v>
      </c>
      <c r="C5199">
        <f t="shared" si="246"/>
        <v>56</v>
      </c>
      <c r="D5199">
        <v>104816.308488291</v>
      </c>
      <c r="E5199">
        <v>0.54801237035137895</v>
      </c>
    </row>
    <row r="5200" spans="1:5" x14ac:dyDescent="0.3">
      <c r="A5200">
        <f t="shared" si="244"/>
        <v>72</v>
      </c>
      <c r="B5200">
        <f t="shared" si="245"/>
        <v>18</v>
      </c>
      <c r="C5200">
        <f t="shared" si="246"/>
        <v>59</v>
      </c>
      <c r="D5200">
        <v>104819.908546978</v>
      </c>
      <c r="E5200">
        <v>0.54805597126188399</v>
      </c>
    </row>
    <row r="5201" spans="1:5" x14ac:dyDescent="0.3">
      <c r="A5201">
        <f t="shared" si="244"/>
        <v>72</v>
      </c>
      <c r="B5201">
        <f t="shared" si="245"/>
        <v>18</v>
      </c>
      <c r="C5201">
        <f t="shared" si="246"/>
        <v>59</v>
      </c>
      <c r="D5201">
        <v>104819.908546978</v>
      </c>
      <c r="E5201">
        <v>0.54805597126188399</v>
      </c>
    </row>
    <row r="5202" spans="1:5" x14ac:dyDescent="0.3">
      <c r="A5202">
        <f t="shared" si="244"/>
        <v>72</v>
      </c>
      <c r="B5202">
        <f t="shared" si="245"/>
        <v>19</v>
      </c>
      <c r="C5202">
        <f t="shared" si="246"/>
        <v>10</v>
      </c>
      <c r="D5202">
        <v>104830.893533045</v>
      </c>
      <c r="E5202">
        <v>0.54818896027952901</v>
      </c>
    </row>
    <row r="5203" spans="1:5" x14ac:dyDescent="0.3">
      <c r="A5203">
        <f t="shared" si="244"/>
        <v>72</v>
      </c>
      <c r="B5203">
        <f t="shared" si="245"/>
        <v>19</v>
      </c>
      <c r="C5203">
        <f t="shared" si="246"/>
        <v>10</v>
      </c>
      <c r="D5203">
        <v>104830.893533045</v>
      </c>
      <c r="E5203">
        <v>0.54818896027952901</v>
      </c>
    </row>
    <row r="5204" spans="1:5" x14ac:dyDescent="0.3">
      <c r="A5204">
        <f t="shared" si="244"/>
        <v>72</v>
      </c>
      <c r="B5204">
        <f t="shared" si="245"/>
        <v>19</v>
      </c>
      <c r="C5204">
        <f t="shared" si="246"/>
        <v>23</v>
      </c>
      <c r="D5204">
        <v>104843.681304431</v>
      </c>
      <c r="E5204">
        <v>0.548343676046257</v>
      </c>
    </row>
    <row r="5205" spans="1:5" x14ac:dyDescent="0.3">
      <c r="A5205">
        <f t="shared" si="244"/>
        <v>72</v>
      </c>
      <c r="B5205">
        <f t="shared" si="245"/>
        <v>19</v>
      </c>
      <c r="C5205">
        <f t="shared" si="246"/>
        <v>23</v>
      </c>
      <c r="D5205">
        <v>104843.681304431</v>
      </c>
      <c r="E5205">
        <v>0.548343676046257</v>
      </c>
    </row>
    <row r="5206" spans="1:5" x14ac:dyDescent="0.3">
      <c r="A5206">
        <f t="shared" si="244"/>
        <v>72</v>
      </c>
      <c r="B5206">
        <f t="shared" si="245"/>
        <v>19</v>
      </c>
      <c r="C5206">
        <f t="shared" si="246"/>
        <v>42</v>
      </c>
      <c r="D5206">
        <v>104862.065852859</v>
      </c>
      <c r="E5206">
        <v>0.54856592011576999</v>
      </c>
    </row>
    <row r="5207" spans="1:5" x14ac:dyDescent="0.3">
      <c r="A5207">
        <f t="shared" si="244"/>
        <v>72</v>
      </c>
      <c r="B5207">
        <f t="shared" si="245"/>
        <v>19</v>
      </c>
      <c r="C5207">
        <f t="shared" si="246"/>
        <v>42</v>
      </c>
      <c r="D5207">
        <v>104862.065852859</v>
      </c>
      <c r="E5207">
        <v>0.54856592011576999</v>
      </c>
    </row>
    <row r="5208" spans="1:5" x14ac:dyDescent="0.3">
      <c r="A5208">
        <f t="shared" si="244"/>
        <v>72</v>
      </c>
      <c r="B5208">
        <f t="shared" si="245"/>
        <v>19</v>
      </c>
      <c r="C5208">
        <f t="shared" si="246"/>
        <v>48</v>
      </c>
      <c r="D5208">
        <v>104868.35758641201</v>
      </c>
      <c r="E5208">
        <v>0.54864192835190295</v>
      </c>
    </row>
    <row r="5209" spans="1:5" x14ac:dyDescent="0.3">
      <c r="A5209">
        <f t="shared" si="244"/>
        <v>72</v>
      </c>
      <c r="B5209">
        <f t="shared" si="245"/>
        <v>19</v>
      </c>
      <c r="C5209">
        <f t="shared" si="246"/>
        <v>48</v>
      </c>
      <c r="D5209">
        <v>104868.35758641201</v>
      </c>
      <c r="E5209">
        <v>0.54864192835190295</v>
      </c>
    </row>
    <row r="5210" spans="1:5" x14ac:dyDescent="0.3">
      <c r="A5210">
        <f t="shared" si="244"/>
        <v>72</v>
      </c>
      <c r="B5210">
        <f t="shared" si="245"/>
        <v>20</v>
      </c>
      <c r="C5210">
        <f t="shared" si="246"/>
        <v>1</v>
      </c>
      <c r="D5210">
        <v>104881.305870248</v>
      </c>
      <c r="E5210">
        <v>0.54879827153701399</v>
      </c>
    </row>
    <row r="5211" spans="1:5" x14ac:dyDescent="0.3">
      <c r="A5211">
        <f t="shared" si="244"/>
        <v>72</v>
      </c>
      <c r="B5211">
        <f t="shared" si="245"/>
        <v>20</v>
      </c>
      <c r="C5211">
        <f t="shared" si="246"/>
        <v>1</v>
      </c>
      <c r="D5211">
        <v>104881.305870248</v>
      </c>
      <c r="E5211">
        <v>0.54879827153701399</v>
      </c>
    </row>
    <row r="5212" spans="1:5" x14ac:dyDescent="0.3">
      <c r="A5212">
        <f t="shared" si="244"/>
        <v>72</v>
      </c>
      <c r="B5212">
        <f t="shared" si="245"/>
        <v>20</v>
      </c>
      <c r="C5212">
        <f t="shared" si="246"/>
        <v>5</v>
      </c>
      <c r="D5212">
        <v>104885.468081933</v>
      </c>
      <c r="E5212">
        <v>0.54884850488175296</v>
      </c>
    </row>
    <row r="5213" spans="1:5" x14ac:dyDescent="0.3">
      <c r="A5213">
        <f t="shared" si="244"/>
        <v>72</v>
      </c>
      <c r="B5213">
        <f t="shared" si="245"/>
        <v>20</v>
      </c>
      <c r="C5213">
        <f t="shared" si="246"/>
        <v>15</v>
      </c>
      <c r="D5213">
        <v>104895.62999570199</v>
      </c>
      <c r="E5213">
        <v>0.54869936041808698</v>
      </c>
    </row>
    <row r="5214" spans="1:5" x14ac:dyDescent="0.3">
      <c r="A5214">
        <f t="shared" si="244"/>
        <v>72</v>
      </c>
      <c r="B5214">
        <f t="shared" si="245"/>
        <v>20</v>
      </c>
      <c r="C5214">
        <f t="shared" si="246"/>
        <v>19</v>
      </c>
      <c r="D5214">
        <v>104899.91941322399</v>
      </c>
      <c r="E5214">
        <v>0.54875112033900098</v>
      </c>
    </row>
    <row r="5215" spans="1:5" x14ac:dyDescent="0.3">
      <c r="A5215">
        <f t="shared" si="244"/>
        <v>72</v>
      </c>
      <c r="B5215">
        <f t="shared" si="245"/>
        <v>20</v>
      </c>
      <c r="C5215">
        <f t="shared" si="246"/>
        <v>21</v>
      </c>
      <c r="D5215">
        <v>104901.975015224</v>
      </c>
      <c r="E5215">
        <v>0.54872096113216295</v>
      </c>
    </row>
    <row r="5216" spans="1:5" x14ac:dyDescent="0.3">
      <c r="A5216">
        <f t="shared" si="244"/>
        <v>72</v>
      </c>
      <c r="B5216">
        <f t="shared" si="245"/>
        <v>20</v>
      </c>
      <c r="C5216">
        <f t="shared" si="246"/>
        <v>28</v>
      </c>
      <c r="D5216">
        <v>104908.345285041</v>
      </c>
      <c r="E5216">
        <v>0.54879780947224199</v>
      </c>
    </row>
    <row r="5217" spans="1:5" x14ac:dyDescent="0.3">
      <c r="A5217">
        <f t="shared" si="244"/>
        <v>72</v>
      </c>
      <c r="B5217">
        <f t="shared" si="245"/>
        <v>20</v>
      </c>
      <c r="C5217">
        <f t="shared" si="246"/>
        <v>28</v>
      </c>
      <c r="D5217">
        <v>104908.345285041</v>
      </c>
      <c r="E5217">
        <v>0.54879780947224199</v>
      </c>
    </row>
    <row r="5218" spans="1:5" x14ac:dyDescent="0.3">
      <c r="A5218">
        <f t="shared" si="244"/>
        <v>72</v>
      </c>
      <c r="B5218">
        <f t="shared" si="245"/>
        <v>20</v>
      </c>
      <c r="C5218">
        <f t="shared" si="246"/>
        <v>35</v>
      </c>
      <c r="D5218">
        <v>104915.67126456001</v>
      </c>
      <c r="E5218">
        <v>0.548886154753644</v>
      </c>
    </row>
    <row r="5219" spans="1:5" x14ac:dyDescent="0.3">
      <c r="A5219">
        <f t="shared" si="244"/>
        <v>72</v>
      </c>
      <c r="B5219">
        <f t="shared" si="245"/>
        <v>20</v>
      </c>
      <c r="C5219">
        <f t="shared" si="246"/>
        <v>35</v>
      </c>
      <c r="D5219">
        <v>104915.67126456001</v>
      </c>
      <c r="E5219">
        <v>0.548886154753644</v>
      </c>
    </row>
    <row r="5220" spans="1:5" x14ac:dyDescent="0.3">
      <c r="A5220">
        <f t="shared" si="244"/>
        <v>72</v>
      </c>
      <c r="B5220">
        <f t="shared" si="245"/>
        <v>20</v>
      </c>
      <c r="C5220">
        <f t="shared" si="246"/>
        <v>49</v>
      </c>
      <c r="D5220">
        <v>104929.466700466</v>
      </c>
      <c r="E5220">
        <v>0.54905242247496</v>
      </c>
    </row>
    <row r="5221" spans="1:5" x14ac:dyDescent="0.3">
      <c r="A5221">
        <f t="shared" si="244"/>
        <v>72</v>
      </c>
      <c r="B5221">
        <f t="shared" si="245"/>
        <v>20</v>
      </c>
      <c r="C5221">
        <f t="shared" si="246"/>
        <v>49</v>
      </c>
      <c r="D5221">
        <v>104929.466700466</v>
      </c>
      <c r="E5221">
        <v>0.54905242247496</v>
      </c>
    </row>
    <row r="5222" spans="1:5" x14ac:dyDescent="0.3">
      <c r="A5222">
        <f t="shared" si="244"/>
        <v>72</v>
      </c>
      <c r="B5222">
        <f t="shared" si="245"/>
        <v>20</v>
      </c>
      <c r="C5222">
        <f t="shared" si="246"/>
        <v>54</v>
      </c>
      <c r="D5222">
        <v>104934.671968314</v>
      </c>
      <c r="E5222">
        <v>0.54911512645506999</v>
      </c>
    </row>
    <row r="5223" spans="1:5" x14ac:dyDescent="0.3">
      <c r="A5223">
        <f t="shared" si="244"/>
        <v>72</v>
      </c>
      <c r="B5223">
        <f t="shared" si="245"/>
        <v>20</v>
      </c>
      <c r="C5223">
        <f t="shared" si="246"/>
        <v>54</v>
      </c>
      <c r="D5223">
        <v>104934.671968314</v>
      </c>
      <c r="E5223">
        <v>0.54911512645506999</v>
      </c>
    </row>
    <row r="5224" spans="1:5" x14ac:dyDescent="0.3">
      <c r="A5224">
        <f t="shared" si="244"/>
        <v>72</v>
      </c>
      <c r="B5224">
        <f t="shared" si="245"/>
        <v>21</v>
      </c>
      <c r="C5224">
        <f t="shared" si="246"/>
        <v>0</v>
      </c>
      <c r="D5224">
        <v>104940</v>
      </c>
      <c r="E5224">
        <v>0.54917929122250198</v>
      </c>
    </row>
    <row r="5225" spans="1:5" x14ac:dyDescent="0.3">
      <c r="A5225">
        <f t="shared" si="244"/>
        <v>73</v>
      </c>
      <c r="B5225">
        <f t="shared" si="245"/>
        <v>9</v>
      </c>
      <c r="C5225">
        <f t="shared" si="246"/>
        <v>0</v>
      </c>
      <c r="D5225">
        <v>105660</v>
      </c>
      <c r="E5225">
        <v>0.54917929122250198</v>
      </c>
    </row>
    <row r="5226" spans="1:5" x14ac:dyDescent="0.3">
      <c r="A5226">
        <f t="shared" si="244"/>
        <v>73</v>
      </c>
      <c r="B5226">
        <f t="shared" si="245"/>
        <v>9</v>
      </c>
      <c r="C5226">
        <f t="shared" si="246"/>
        <v>2</v>
      </c>
      <c r="D5226">
        <v>105662.79620805199</v>
      </c>
      <c r="E5226">
        <v>0.54913827880590604</v>
      </c>
    </row>
    <row r="5227" spans="1:5" x14ac:dyDescent="0.3">
      <c r="A5227">
        <f t="shared" si="244"/>
        <v>73</v>
      </c>
      <c r="B5227">
        <f t="shared" si="245"/>
        <v>9</v>
      </c>
      <c r="C5227">
        <f t="shared" si="246"/>
        <v>5</v>
      </c>
      <c r="D5227">
        <v>105665.26684379199</v>
      </c>
      <c r="E5227">
        <v>0.54916802662654296</v>
      </c>
    </row>
    <row r="5228" spans="1:5" x14ac:dyDescent="0.3">
      <c r="A5228">
        <f t="shared" si="244"/>
        <v>73</v>
      </c>
      <c r="B5228">
        <f t="shared" si="245"/>
        <v>9</v>
      </c>
      <c r="C5228">
        <f t="shared" si="246"/>
        <v>9</v>
      </c>
      <c r="D5228">
        <v>105669.905035416</v>
      </c>
      <c r="E5228">
        <v>0.54910001186017299</v>
      </c>
    </row>
    <row r="5229" spans="1:5" x14ac:dyDescent="0.3">
      <c r="A5229">
        <f t="shared" si="244"/>
        <v>73</v>
      </c>
      <c r="B5229">
        <f t="shared" si="245"/>
        <v>9</v>
      </c>
      <c r="C5229">
        <f t="shared" si="246"/>
        <v>17</v>
      </c>
      <c r="D5229">
        <v>105677.800743203</v>
      </c>
      <c r="E5229">
        <v>0.54919505680346903</v>
      </c>
    </row>
    <row r="5230" spans="1:5" x14ac:dyDescent="0.3">
      <c r="A5230">
        <f t="shared" si="244"/>
        <v>73</v>
      </c>
      <c r="B5230">
        <f t="shared" si="245"/>
        <v>9</v>
      </c>
      <c r="C5230">
        <f t="shared" si="246"/>
        <v>20</v>
      </c>
      <c r="D5230">
        <v>105680.10815135299</v>
      </c>
      <c r="E5230">
        <v>0.549161228360034</v>
      </c>
    </row>
    <row r="5231" spans="1:5" x14ac:dyDescent="0.3">
      <c r="A5231">
        <f t="shared" si="244"/>
        <v>73</v>
      </c>
      <c r="B5231">
        <f t="shared" si="245"/>
        <v>9</v>
      </c>
      <c r="C5231">
        <f t="shared" si="246"/>
        <v>28</v>
      </c>
      <c r="D5231">
        <v>105688.25800659601</v>
      </c>
      <c r="E5231">
        <v>0.54925929191895595</v>
      </c>
    </row>
    <row r="5232" spans="1:5" x14ac:dyDescent="0.3">
      <c r="A5232">
        <f t="shared" si="244"/>
        <v>73</v>
      </c>
      <c r="B5232">
        <f t="shared" si="245"/>
        <v>9</v>
      </c>
      <c r="C5232">
        <f t="shared" si="246"/>
        <v>35</v>
      </c>
      <c r="D5232">
        <v>105695.34207059001</v>
      </c>
      <c r="E5232">
        <v>0.54915546396813097</v>
      </c>
    </row>
    <row r="5233" spans="1:5" x14ac:dyDescent="0.3">
      <c r="A5233">
        <f t="shared" si="244"/>
        <v>73</v>
      </c>
      <c r="B5233">
        <f t="shared" si="245"/>
        <v>9</v>
      </c>
      <c r="C5233">
        <f t="shared" si="246"/>
        <v>43</v>
      </c>
      <c r="D5233">
        <v>105703.961297082</v>
      </c>
      <c r="E5233">
        <v>0.54925913313847197</v>
      </c>
    </row>
    <row r="5234" spans="1:5" x14ac:dyDescent="0.3">
      <c r="A5234">
        <f t="shared" si="244"/>
        <v>73</v>
      </c>
      <c r="B5234">
        <f t="shared" si="245"/>
        <v>9</v>
      </c>
      <c r="C5234">
        <f t="shared" si="246"/>
        <v>49</v>
      </c>
      <c r="D5234">
        <v>105709.513676776</v>
      </c>
      <c r="E5234">
        <v>0.54917778518384697</v>
      </c>
    </row>
    <row r="5235" spans="1:5" x14ac:dyDescent="0.3">
      <c r="A5235">
        <f t="shared" si="244"/>
        <v>73</v>
      </c>
      <c r="B5235">
        <f t="shared" si="245"/>
        <v>9</v>
      </c>
      <c r="C5235">
        <f t="shared" si="246"/>
        <v>52</v>
      </c>
      <c r="D5235">
        <v>105712.910026068</v>
      </c>
      <c r="E5235">
        <v>0.54921862356393103</v>
      </c>
    </row>
    <row r="5236" spans="1:5" x14ac:dyDescent="0.3">
      <c r="A5236">
        <f t="shared" si="244"/>
        <v>73</v>
      </c>
      <c r="B5236">
        <f t="shared" si="245"/>
        <v>9</v>
      </c>
      <c r="C5236">
        <f t="shared" si="246"/>
        <v>56</v>
      </c>
      <c r="D5236">
        <v>105716.737628658</v>
      </c>
      <c r="E5236">
        <v>0.54916256026992705</v>
      </c>
    </row>
    <row r="5237" spans="1:5" x14ac:dyDescent="0.3">
      <c r="A5237">
        <f t="shared" si="244"/>
        <v>73</v>
      </c>
      <c r="B5237">
        <f t="shared" si="245"/>
        <v>9</v>
      </c>
      <c r="C5237">
        <f t="shared" si="246"/>
        <v>59</v>
      </c>
      <c r="D5237">
        <v>105719.690002317</v>
      </c>
      <c r="E5237">
        <v>0.54919805497885299</v>
      </c>
    </row>
    <row r="5238" spans="1:5" x14ac:dyDescent="0.3">
      <c r="A5238">
        <f t="shared" si="244"/>
        <v>73</v>
      </c>
      <c r="B5238">
        <f t="shared" si="245"/>
        <v>10</v>
      </c>
      <c r="C5238">
        <f t="shared" si="246"/>
        <v>0</v>
      </c>
      <c r="D5238">
        <v>105720.89541316799</v>
      </c>
      <c r="E5238">
        <v>0.54918040181916805</v>
      </c>
    </row>
    <row r="5239" spans="1:5" x14ac:dyDescent="0.3">
      <c r="A5239">
        <f t="shared" si="244"/>
        <v>73</v>
      </c>
      <c r="B5239">
        <f t="shared" si="245"/>
        <v>10</v>
      </c>
      <c r="C5239">
        <f t="shared" si="246"/>
        <v>9</v>
      </c>
      <c r="D5239">
        <v>105729.21374580701</v>
      </c>
      <c r="E5239">
        <v>0.54928037905151095</v>
      </c>
    </row>
    <row r="5240" spans="1:5" x14ac:dyDescent="0.3">
      <c r="A5240">
        <f t="shared" si="244"/>
        <v>73</v>
      </c>
      <c r="B5240">
        <f t="shared" si="245"/>
        <v>10</v>
      </c>
      <c r="C5240">
        <f t="shared" si="246"/>
        <v>13</v>
      </c>
      <c r="D5240">
        <v>105733.515363702</v>
      </c>
      <c r="E5240">
        <v>0.54921739390375501</v>
      </c>
    </row>
    <row r="5241" spans="1:5" x14ac:dyDescent="0.3">
      <c r="A5241">
        <f t="shared" si="244"/>
        <v>73</v>
      </c>
      <c r="B5241">
        <f t="shared" si="245"/>
        <v>10</v>
      </c>
      <c r="C5241">
        <f t="shared" si="246"/>
        <v>22</v>
      </c>
      <c r="D5241">
        <v>105742.71837079601</v>
      </c>
      <c r="E5241">
        <v>0.54932795507048304</v>
      </c>
    </row>
    <row r="5242" spans="1:5" x14ac:dyDescent="0.3">
      <c r="A5242">
        <f t="shared" si="244"/>
        <v>73</v>
      </c>
      <c r="B5242">
        <f t="shared" si="245"/>
        <v>10</v>
      </c>
      <c r="C5242">
        <f t="shared" si="246"/>
        <v>26</v>
      </c>
      <c r="D5242">
        <v>105746.80316631201</v>
      </c>
      <c r="E5242">
        <v>0.54926816067879303</v>
      </c>
    </row>
    <row r="5243" spans="1:5" x14ac:dyDescent="0.3">
      <c r="A5243">
        <f t="shared" si="244"/>
        <v>73</v>
      </c>
      <c r="B5243">
        <f t="shared" si="245"/>
        <v>10</v>
      </c>
      <c r="C5243">
        <f t="shared" si="246"/>
        <v>34</v>
      </c>
      <c r="D5243">
        <v>105754.025527109</v>
      </c>
      <c r="E5243">
        <v>0.54935489126312997</v>
      </c>
    </row>
    <row r="5244" spans="1:5" x14ac:dyDescent="0.3">
      <c r="A5244">
        <f t="shared" si="244"/>
        <v>73</v>
      </c>
      <c r="B5244">
        <f t="shared" si="245"/>
        <v>10</v>
      </c>
      <c r="C5244">
        <f t="shared" si="246"/>
        <v>41</v>
      </c>
      <c r="D5244">
        <v>105761.203879038</v>
      </c>
      <c r="E5244">
        <v>0.54924984767539098</v>
      </c>
    </row>
    <row r="5245" spans="1:5" x14ac:dyDescent="0.3">
      <c r="A5245">
        <f t="shared" si="244"/>
        <v>73</v>
      </c>
      <c r="B5245">
        <f t="shared" si="245"/>
        <v>10</v>
      </c>
      <c r="C5245">
        <f t="shared" si="246"/>
        <v>49</v>
      </c>
      <c r="D5245">
        <v>105769.131008632</v>
      </c>
      <c r="E5245">
        <v>0.54934500713116896</v>
      </c>
    </row>
    <row r="5246" spans="1:5" x14ac:dyDescent="0.3">
      <c r="A5246">
        <f t="shared" si="244"/>
        <v>73</v>
      </c>
      <c r="B5246">
        <f t="shared" si="245"/>
        <v>11</v>
      </c>
      <c r="C5246">
        <f t="shared" si="246"/>
        <v>1</v>
      </c>
      <c r="D5246">
        <v>105781.496539026</v>
      </c>
      <c r="E5246">
        <v>0.54916415857590895</v>
      </c>
    </row>
    <row r="5247" spans="1:5" x14ac:dyDescent="0.3">
      <c r="A5247">
        <f t="shared" si="244"/>
        <v>73</v>
      </c>
      <c r="B5247">
        <f t="shared" si="245"/>
        <v>11</v>
      </c>
      <c r="C5247">
        <f t="shared" si="246"/>
        <v>9</v>
      </c>
      <c r="D5247">
        <v>105789.630391832</v>
      </c>
      <c r="E5247">
        <v>0.54926176486949996</v>
      </c>
    </row>
    <row r="5248" spans="1:5" x14ac:dyDescent="0.3">
      <c r="A5248">
        <f t="shared" si="244"/>
        <v>73</v>
      </c>
      <c r="B5248">
        <f t="shared" si="245"/>
        <v>11</v>
      </c>
      <c r="C5248">
        <f t="shared" si="246"/>
        <v>17</v>
      </c>
      <c r="D5248">
        <v>105797.902020821</v>
      </c>
      <c r="E5248">
        <v>0.54914086164467302</v>
      </c>
    </row>
    <row r="5249" spans="1:5" x14ac:dyDescent="0.3">
      <c r="A5249">
        <f t="shared" si="244"/>
        <v>73</v>
      </c>
      <c r="B5249">
        <f t="shared" si="245"/>
        <v>11</v>
      </c>
      <c r="C5249">
        <f t="shared" si="246"/>
        <v>25</v>
      </c>
      <c r="D5249">
        <v>105805.49689186701</v>
      </c>
      <c r="E5249">
        <v>0.54923196638716398</v>
      </c>
    </row>
    <row r="5250" spans="1:5" x14ac:dyDescent="0.3">
      <c r="A5250">
        <f t="shared" si="244"/>
        <v>73</v>
      </c>
      <c r="B5250">
        <f t="shared" si="245"/>
        <v>11</v>
      </c>
      <c r="C5250">
        <f t="shared" si="246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11</v>
      </c>
      <c r="C5251">
        <f t="shared" ref="C5251:C5314" si="249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247"/>
        <v>73</v>
      </c>
      <c r="B5252">
        <f t="shared" si="248"/>
        <v>11</v>
      </c>
      <c r="C5252">
        <f t="shared" si="249"/>
        <v>35</v>
      </c>
      <c r="D5252">
        <v>105815.391138213</v>
      </c>
      <c r="E5252">
        <v>0.54933019572815001</v>
      </c>
    </row>
    <row r="5253" spans="1:5" x14ac:dyDescent="0.3">
      <c r="A5253">
        <f t="shared" si="247"/>
        <v>73</v>
      </c>
      <c r="B5253">
        <f t="shared" si="248"/>
        <v>11</v>
      </c>
      <c r="C5253">
        <f t="shared" si="249"/>
        <v>44</v>
      </c>
      <c r="D5253">
        <v>105824.283749341</v>
      </c>
      <c r="E5253">
        <v>0.54943676952551801</v>
      </c>
    </row>
    <row r="5254" spans="1:5" x14ac:dyDescent="0.3">
      <c r="A5254">
        <f t="shared" si="247"/>
        <v>73</v>
      </c>
      <c r="B5254">
        <f t="shared" si="248"/>
        <v>11</v>
      </c>
      <c r="C5254">
        <f t="shared" si="249"/>
        <v>48</v>
      </c>
      <c r="D5254">
        <v>105828.639150305</v>
      </c>
      <c r="E5254">
        <v>0.54937314006458704</v>
      </c>
    </row>
    <row r="5255" spans="1:5" x14ac:dyDescent="0.3">
      <c r="A5255">
        <f t="shared" si="247"/>
        <v>73</v>
      </c>
      <c r="B5255">
        <f t="shared" si="248"/>
        <v>11</v>
      </c>
      <c r="C5255">
        <f t="shared" si="249"/>
        <v>52</v>
      </c>
      <c r="D5255">
        <v>105832.849259044</v>
      </c>
      <c r="E5255">
        <v>0.54942357995730395</v>
      </c>
    </row>
    <row r="5256" spans="1:5" x14ac:dyDescent="0.3">
      <c r="A5256">
        <f t="shared" si="247"/>
        <v>73</v>
      </c>
      <c r="B5256">
        <f t="shared" si="248"/>
        <v>11</v>
      </c>
      <c r="C5256">
        <f t="shared" si="249"/>
        <v>52</v>
      </c>
      <c r="D5256">
        <v>105832.849259044</v>
      </c>
      <c r="E5256">
        <v>0.54942357995730395</v>
      </c>
    </row>
    <row r="5257" spans="1:5" x14ac:dyDescent="0.3">
      <c r="A5257">
        <f t="shared" si="247"/>
        <v>73</v>
      </c>
      <c r="B5257">
        <f t="shared" si="248"/>
        <v>11</v>
      </c>
      <c r="C5257">
        <f t="shared" si="249"/>
        <v>57</v>
      </c>
      <c r="D5257">
        <v>105837.04339621399</v>
      </c>
      <c r="E5257">
        <v>0.54947381727370603</v>
      </c>
    </row>
    <row r="5258" spans="1:5" x14ac:dyDescent="0.3">
      <c r="A5258">
        <f t="shared" si="247"/>
        <v>73</v>
      </c>
      <c r="B5258">
        <f t="shared" si="248"/>
        <v>11</v>
      </c>
      <c r="C5258">
        <f t="shared" si="249"/>
        <v>57</v>
      </c>
      <c r="D5258">
        <v>105837.04339621399</v>
      </c>
      <c r="E5258">
        <v>0.54947381727370603</v>
      </c>
    </row>
    <row r="5259" spans="1:5" x14ac:dyDescent="0.3">
      <c r="A5259">
        <f t="shared" si="247"/>
        <v>73</v>
      </c>
      <c r="B5259">
        <f t="shared" si="248"/>
        <v>12</v>
      </c>
      <c r="C5259">
        <f t="shared" si="249"/>
        <v>8</v>
      </c>
      <c r="D5259">
        <v>105848.224010034</v>
      </c>
      <c r="E5259">
        <v>0.54960768379005798</v>
      </c>
    </row>
    <row r="5260" spans="1:5" x14ac:dyDescent="0.3">
      <c r="A5260">
        <f t="shared" si="247"/>
        <v>73</v>
      </c>
      <c r="B5260">
        <f t="shared" si="248"/>
        <v>12</v>
      </c>
      <c r="C5260">
        <f t="shared" si="249"/>
        <v>8</v>
      </c>
      <c r="D5260">
        <v>105848.224010034</v>
      </c>
      <c r="E5260">
        <v>0.54960768379005798</v>
      </c>
    </row>
    <row r="5261" spans="1:5" x14ac:dyDescent="0.3">
      <c r="A5261">
        <f t="shared" si="247"/>
        <v>73</v>
      </c>
      <c r="B5261">
        <f t="shared" si="248"/>
        <v>12</v>
      </c>
      <c r="C5261">
        <f t="shared" si="249"/>
        <v>21</v>
      </c>
      <c r="D5261">
        <v>105861.32802893899</v>
      </c>
      <c r="E5261">
        <v>0.54976447818960605</v>
      </c>
    </row>
    <row r="5262" spans="1:5" x14ac:dyDescent="0.3">
      <c r="A5262">
        <f t="shared" si="247"/>
        <v>73</v>
      </c>
      <c r="B5262">
        <f t="shared" si="248"/>
        <v>12</v>
      </c>
      <c r="C5262">
        <f t="shared" si="249"/>
        <v>21</v>
      </c>
      <c r="D5262">
        <v>105861.32802893899</v>
      </c>
      <c r="E5262">
        <v>0.54976447818960605</v>
      </c>
    </row>
    <row r="5263" spans="1:5" x14ac:dyDescent="0.3">
      <c r="A5263">
        <f t="shared" si="247"/>
        <v>73</v>
      </c>
      <c r="B5263">
        <f t="shared" si="248"/>
        <v>12</v>
      </c>
      <c r="C5263">
        <f t="shared" si="249"/>
        <v>32</v>
      </c>
      <c r="D5263">
        <v>105872.021817632</v>
      </c>
      <c r="E5263">
        <v>0.54989235242582801</v>
      </c>
    </row>
    <row r="5264" spans="1:5" x14ac:dyDescent="0.3">
      <c r="A5264">
        <f t="shared" si="247"/>
        <v>73</v>
      </c>
      <c r="B5264">
        <f t="shared" si="248"/>
        <v>12</v>
      </c>
      <c r="C5264">
        <f t="shared" si="249"/>
        <v>32</v>
      </c>
      <c r="D5264">
        <v>105872.021817632</v>
      </c>
      <c r="E5264">
        <v>0.54989235242582801</v>
      </c>
    </row>
    <row r="5265" spans="1:5" x14ac:dyDescent="0.3">
      <c r="A5265">
        <f t="shared" si="247"/>
        <v>73</v>
      </c>
      <c r="B5265">
        <f t="shared" si="248"/>
        <v>12</v>
      </c>
      <c r="C5265">
        <f t="shared" si="249"/>
        <v>37</v>
      </c>
      <c r="D5265">
        <v>105877.49144514299</v>
      </c>
      <c r="E5265">
        <v>0.54995772909000495</v>
      </c>
    </row>
    <row r="5266" spans="1:5" x14ac:dyDescent="0.3">
      <c r="A5266">
        <f t="shared" si="247"/>
        <v>73</v>
      </c>
      <c r="B5266">
        <f t="shared" si="248"/>
        <v>12</v>
      </c>
      <c r="C5266">
        <f t="shared" si="249"/>
        <v>43</v>
      </c>
      <c r="D5266">
        <v>105883.26209991499</v>
      </c>
      <c r="E5266">
        <v>0.54987346617656696</v>
      </c>
    </row>
    <row r="5267" spans="1:5" x14ac:dyDescent="0.3">
      <c r="A5267">
        <f t="shared" si="247"/>
        <v>73</v>
      </c>
      <c r="B5267">
        <f t="shared" si="248"/>
        <v>12</v>
      </c>
      <c r="C5267">
        <f t="shared" si="249"/>
        <v>53</v>
      </c>
      <c r="D5267">
        <v>105893.76263537499</v>
      </c>
      <c r="E5267">
        <v>0.54999892669070605</v>
      </c>
    </row>
    <row r="5268" spans="1:5" x14ac:dyDescent="0.3">
      <c r="A5268">
        <f t="shared" si="247"/>
        <v>73</v>
      </c>
      <c r="B5268">
        <f t="shared" si="248"/>
        <v>12</v>
      </c>
      <c r="C5268">
        <f t="shared" si="249"/>
        <v>53</v>
      </c>
      <c r="D5268">
        <v>105893.76263537499</v>
      </c>
      <c r="E5268">
        <v>0.54999892669070605</v>
      </c>
    </row>
    <row r="5269" spans="1:5" x14ac:dyDescent="0.3">
      <c r="A5269">
        <f t="shared" si="247"/>
        <v>73</v>
      </c>
      <c r="B5269">
        <f t="shared" si="248"/>
        <v>12</v>
      </c>
      <c r="C5269">
        <f t="shared" si="249"/>
        <v>59</v>
      </c>
      <c r="D5269">
        <v>105899.317645059</v>
      </c>
      <c r="E5269">
        <v>0.55006526972651704</v>
      </c>
    </row>
    <row r="5270" spans="1:5" x14ac:dyDescent="0.3">
      <c r="A5270">
        <f t="shared" si="247"/>
        <v>73</v>
      </c>
      <c r="B5270">
        <f t="shared" si="248"/>
        <v>13</v>
      </c>
      <c r="C5270">
        <f t="shared" si="249"/>
        <v>9</v>
      </c>
      <c r="D5270">
        <v>105909.699470882</v>
      </c>
      <c r="E5270">
        <v>0.54991375135672205</v>
      </c>
    </row>
    <row r="5271" spans="1:5" x14ac:dyDescent="0.3">
      <c r="A5271">
        <f t="shared" si="247"/>
        <v>73</v>
      </c>
      <c r="B5271">
        <f t="shared" si="248"/>
        <v>13</v>
      </c>
      <c r="C5271">
        <f t="shared" si="249"/>
        <v>13</v>
      </c>
      <c r="D5271">
        <v>105913.268170565</v>
      </c>
      <c r="E5271">
        <v>0.54995636434122896</v>
      </c>
    </row>
    <row r="5272" spans="1:5" x14ac:dyDescent="0.3">
      <c r="A5272">
        <f t="shared" si="247"/>
        <v>73</v>
      </c>
      <c r="B5272">
        <f t="shared" si="248"/>
        <v>13</v>
      </c>
      <c r="C5272">
        <f t="shared" si="249"/>
        <v>13</v>
      </c>
      <c r="D5272">
        <v>105913.268170565</v>
      </c>
      <c r="E5272">
        <v>0.54995636434122896</v>
      </c>
    </row>
    <row r="5273" spans="1:5" x14ac:dyDescent="0.3">
      <c r="A5273">
        <f t="shared" si="247"/>
        <v>73</v>
      </c>
      <c r="B5273">
        <f t="shared" si="248"/>
        <v>13</v>
      </c>
      <c r="C5273">
        <f t="shared" si="249"/>
        <v>17</v>
      </c>
      <c r="D5273">
        <v>105917.900639728</v>
      </c>
      <c r="E5273">
        <v>0.55001166750742203</v>
      </c>
    </row>
    <row r="5274" spans="1:5" x14ac:dyDescent="0.3">
      <c r="A5274">
        <f t="shared" si="247"/>
        <v>73</v>
      </c>
      <c r="B5274">
        <f t="shared" si="248"/>
        <v>13</v>
      </c>
      <c r="C5274">
        <f t="shared" si="249"/>
        <v>25</v>
      </c>
      <c r="D5274">
        <v>105925.799505848</v>
      </c>
      <c r="E5274">
        <v>0.54989644734015597</v>
      </c>
    </row>
    <row r="5275" spans="1:5" x14ac:dyDescent="0.3">
      <c r="A5275">
        <f t="shared" si="247"/>
        <v>73</v>
      </c>
      <c r="B5275">
        <f t="shared" si="248"/>
        <v>13</v>
      </c>
      <c r="C5275">
        <f t="shared" si="249"/>
        <v>28</v>
      </c>
      <c r="D5275">
        <v>105928.81647902299</v>
      </c>
      <c r="E5275">
        <v>0.54993245882158603</v>
      </c>
    </row>
    <row r="5276" spans="1:5" x14ac:dyDescent="0.3">
      <c r="A5276">
        <f t="shared" si="247"/>
        <v>73</v>
      </c>
      <c r="B5276">
        <f t="shared" si="248"/>
        <v>13</v>
      </c>
      <c r="C5276">
        <f t="shared" si="249"/>
        <v>32</v>
      </c>
      <c r="D5276">
        <v>105932.828855136</v>
      </c>
      <c r="E5276">
        <v>0.54987394992876204</v>
      </c>
    </row>
    <row r="5277" spans="1:5" x14ac:dyDescent="0.3">
      <c r="A5277">
        <f t="shared" si="247"/>
        <v>73</v>
      </c>
      <c r="B5277">
        <f t="shared" si="248"/>
        <v>13</v>
      </c>
      <c r="C5277">
        <f t="shared" si="249"/>
        <v>37</v>
      </c>
      <c r="D5277">
        <v>105937.73598389501</v>
      </c>
      <c r="E5277">
        <v>0.54993251194019099</v>
      </c>
    </row>
    <row r="5278" spans="1:5" x14ac:dyDescent="0.3">
      <c r="A5278">
        <f t="shared" si="247"/>
        <v>73</v>
      </c>
      <c r="B5278">
        <f t="shared" si="248"/>
        <v>14</v>
      </c>
      <c r="C5278">
        <f t="shared" si="249"/>
        <v>13</v>
      </c>
      <c r="D5278">
        <v>105973.760968549</v>
      </c>
      <c r="E5278">
        <v>0.54940776129827396</v>
      </c>
    </row>
    <row r="5279" spans="1:5" x14ac:dyDescent="0.3">
      <c r="A5279">
        <f t="shared" si="247"/>
        <v>73</v>
      </c>
      <c r="B5279">
        <f t="shared" si="248"/>
        <v>14</v>
      </c>
      <c r="C5279">
        <f t="shared" si="249"/>
        <v>28</v>
      </c>
      <c r="D5279">
        <v>105988.310456379</v>
      </c>
      <c r="E5279">
        <v>0.54958134296539796</v>
      </c>
    </row>
    <row r="5280" spans="1:5" x14ac:dyDescent="0.3">
      <c r="A5280">
        <f t="shared" si="247"/>
        <v>73</v>
      </c>
      <c r="B5280">
        <f t="shared" si="248"/>
        <v>14</v>
      </c>
      <c r="C5280">
        <f t="shared" si="249"/>
        <v>28</v>
      </c>
      <c r="D5280">
        <v>105988.310456379</v>
      </c>
      <c r="E5280">
        <v>0.54958134296539796</v>
      </c>
    </row>
    <row r="5281" spans="1:5" x14ac:dyDescent="0.3">
      <c r="A5281">
        <f t="shared" si="247"/>
        <v>73</v>
      </c>
      <c r="B5281">
        <f t="shared" si="248"/>
        <v>14</v>
      </c>
      <c r="C5281">
        <f t="shared" si="249"/>
        <v>45</v>
      </c>
      <c r="D5281">
        <v>106005.020908304</v>
      </c>
      <c r="E5281">
        <v>0.54978054093151296</v>
      </c>
    </row>
    <row r="5282" spans="1:5" x14ac:dyDescent="0.3">
      <c r="A5282">
        <f t="shared" si="247"/>
        <v>73</v>
      </c>
      <c r="B5282">
        <f t="shared" si="248"/>
        <v>14</v>
      </c>
      <c r="C5282">
        <f t="shared" si="249"/>
        <v>45</v>
      </c>
      <c r="D5282">
        <v>106005.020908304</v>
      </c>
      <c r="E5282">
        <v>0.54978054093151296</v>
      </c>
    </row>
    <row r="5283" spans="1:5" x14ac:dyDescent="0.3">
      <c r="A5283">
        <f t="shared" si="247"/>
        <v>73</v>
      </c>
      <c r="B5283">
        <f t="shared" si="248"/>
        <v>14</v>
      </c>
      <c r="C5283">
        <f t="shared" si="249"/>
        <v>48</v>
      </c>
      <c r="D5283">
        <v>106008.26677815799</v>
      </c>
      <c r="E5283">
        <v>0.549819213088097</v>
      </c>
    </row>
    <row r="5284" spans="1:5" x14ac:dyDescent="0.3">
      <c r="A5284">
        <f t="shared" si="247"/>
        <v>73</v>
      </c>
      <c r="B5284">
        <f t="shared" si="248"/>
        <v>15</v>
      </c>
      <c r="C5284">
        <f t="shared" si="249"/>
        <v>15</v>
      </c>
      <c r="D5284">
        <v>106035.93870170601</v>
      </c>
      <c r="E5284">
        <v>0.549416881273735</v>
      </c>
    </row>
    <row r="5285" spans="1:5" x14ac:dyDescent="0.3">
      <c r="A5285">
        <f t="shared" si="247"/>
        <v>73</v>
      </c>
      <c r="B5285">
        <f t="shared" si="248"/>
        <v>15</v>
      </c>
      <c r="C5285">
        <f t="shared" si="249"/>
        <v>23</v>
      </c>
      <c r="D5285">
        <v>106043.373836414</v>
      </c>
      <c r="E5285">
        <v>0.54950545470981005</v>
      </c>
    </row>
    <row r="5286" spans="1:5" x14ac:dyDescent="0.3">
      <c r="A5286">
        <f t="shared" si="247"/>
        <v>73</v>
      </c>
      <c r="B5286">
        <f t="shared" si="248"/>
        <v>15</v>
      </c>
      <c r="C5286">
        <f t="shared" si="249"/>
        <v>23</v>
      </c>
      <c r="D5286">
        <v>106043.373836414</v>
      </c>
      <c r="E5286">
        <v>0.54950545470981005</v>
      </c>
    </row>
    <row r="5287" spans="1:5" x14ac:dyDescent="0.3">
      <c r="A5287">
        <f t="shared" si="247"/>
        <v>73</v>
      </c>
      <c r="B5287">
        <f t="shared" si="248"/>
        <v>15</v>
      </c>
      <c r="C5287">
        <f t="shared" si="249"/>
        <v>36</v>
      </c>
      <c r="D5287">
        <v>106056.51234396901</v>
      </c>
      <c r="E5287">
        <v>0.54966188630512502</v>
      </c>
    </row>
    <row r="5288" spans="1:5" x14ac:dyDescent="0.3">
      <c r="A5288">
        <f t="shared" si="247"/>
        <v>73</v>
      </c>
      <c r="B5288">
        <f t="shared" si="248"/>
        <v>15</v>
      </c>
      <c r="C5288">
        <f t="shared" si="249"/>
        <v>36</v>
      </c>
      <c r="D5288">
        <v>106056.51234396901</v>
      </c>
      <c r="E5288">
        <v>0.54966188630512502</v>
      </c>
    </row>
    <row r="5289" spans="1:5" x14ac:dyDescent="0.3">
      <c r="A5289">
        <f t="shared" si="247"/>
        <v>73</v>
      </c>
      <c r="B5289">
        <f t="shared" si="248"/>
        <v>15</v>
      </c>
      <c r="C5289">
        <f t="shared" si="249"/>
        <v>40</v>
      </c>
      <c r="D5289">
        <v>106060.15524978199</v>
      </c>
      <c r="E5289">
        <v>0.54970524076076699</v>
      </c>
    </row>
    <row r="5290" spans="1:5" x14ac:dyDescent="0.3">
      <c r="A5290">
        <f t="shared" si="247"/>
        <v>73</v>
      </c>
      <c r="B5290">
        <f t="shared" si="248"/>
        <v>15</v>
      </c>
      <c r="C5290">
        <f t="shared" si="249"/>
        <v>40</v>
      </c>
      <c r="D5290">
        <v>106060.15524978199</v>
      </c>
      <c r="E5290">
        <v>0.54970524076076699</v>
      </c>
    </row>
    <row r="5291" spans="1:5" x14ac:dyDescent="0.3">
      <c r="A5291">
        <f t="shared" si="247"/>
        <v>73</v>
      </c>
      <c r="B5291">
        <f t="shared" si="248"/>
        <v>15</v>
      </c>
      <c r="C5291">
        <f t="shared" si="249"/>
        <v>45</v>
      </c>
      <c r="D5291">
        <v>106065.431722233</v>
      </c>
      <c r="E5291">
        <v>0.54976802159807803</v>
      </c>
    </row>
    <row r="5292" spans="1:5" x14ac:dyDescent="0.3">
      <c r="A5292">
        <f t="shared" si="247"/>
        <v>73</v>
      </c>
      <c r="B5292">
        <f t="shared" si="248"/>
        <v>15</v>
      </c>
      <c r="C5292">
        <f t="shared" si="249"/>
        <v>45</v>
      </c>
      <c r="D5292">
        <v>106065.431722233</v>
      </c>
      <c r="E5292">
        <v>0.54976802159807803</v>
      </c>
    </row>
    <row r="5293" spans="1:5" x14ac:dyDescent="0.3">
      <c r="A5293">
        <f t="shared" si="247"/>
        <v>73</v>
      </c>
      <c r="B5293">
        <f t="shared" si="248"/>
        <v>15</v>
      </c>
      <c r="C5293">
        <f t="shared" si="249"/>
        <v>59</v>
      </c>
      <c r="D5293">
        <v>106079.024875795</v>
      </c>
      <c r="E5293">
        <v>0.54992967585200203</v>
      </c>
    </row>
    <row r="5294" spans="1:5" x14ac:dyDescent="0.3">
      <c r="A5294">
        <f t="shared" si="247"/>
        <v>73</v>
      </c>
      <c r="B5294">
        <f t="shared" si="248"/>
        <v>15</v>
      </c>
      <c r="C5294">
        <f t="shared" si="249"/>
        <v>59</v>
      </c>
      <c r="D5294">
        <v>106079.024875795</v>
      </c>
      <c r="E5294">
        <v>0.54992967585200203</v>
      </c>
    </row>
    <row r="5295" spans="1:5" x14ac:dyDescent="0.3">
      <c r="A5295">
        <f t="shared" si="247"/>
        <v>73</v>
      </c>
      <c r="B5295">
        <f t="shared" si="248"/>
        <v>16</v>
      </c>
      <c r="C5295">
        <f t="shared" si="249"/>
        <v>11</v>
      </c>
      <c r="D5295">
        <v>106091.48460010999</v>
      </c>
      <c r="E5295">
        <v>0.55007774905854401</v>
      </c>
    </row>
    <row r="5296" spans="1:5" x14ac:dyDescent="0.3">
      <c r="A5296">
        <f t="shared" si="247"/>
        <v>73</v>
      </c>
      <c r="B5296">
        <f t="shared" si="248"/>
        <v>16</v>
      </c>
      <c r="C5296">
        <f t="shared" si="249"/>
        <v>11</v>
      </c>
      <c r="D5296">
        <v>106091.48460010999</v>
      </c>
      <c r="E5296">
        <v>0.55007774905854401</v>
      </c>
    </row>
    <row r="5297" spans="1:5" x14ac:dyDescent="0.3">
      <c r="A5297">
        <f t="shared" si="247"/>
        <v>73</v>
      </c>
      <c r="B5297">
        <f t="shared" si="248"/>
        <v>16</v>
      </c>
      <c r="C5297">
        <f t="shared" si="249"/>
        <v>20</v>
      </c>
      <c r="D5297">
        <v>106100.583789465</v>
      </c>
      <c r="E5297">
        <v>0.55018582362727597</v>
      </c>
    </row>
    <row r="5298" spans="1:5" x14ac:dyDescent="0.3">
      <c r="A5298">
        <f t="shared" si="247"/>
        <v>73</v>
      </c>
      <c r="B5298">
        <f t="shared" si="248"/>
        <v>16</v>
      </c>
      <c r="C5298">
        <f t="shared" si="249"/>
        <v>20</v>
      </c>
      <c r="D5298">
        <v>106100.583789465</v>
      </c>
      <c r="E5298">
        <v>0.55018582362727597</v>
      </c>
    </row>
    <row r="5299" spans="1:5" x14ac:dyDescent="0.3">
      <c r="A5299">
        <f t="shared" si="247"/>
        <v>73</v>
      </c>
      <c r="B5299">
        <f t="shared" si="248"/>
        <v>16</v>
      </c>
      <c r="C5299">
        <f t="shared" si="249"/>
        <v>27</v>
      </c>
      <c r="D5299">
        <v>106107.341379441</v>
      </c>
      <c r="E5299">
        <v>0.55026605252851302</v>
      </c>
    </row>
    <row r="5300" spans="1:5" x14ac:dyDescent="0.3">
      <c r="A5300">
        <f t="shared" si="247"/>
        <v>73</v>
      </c>
      <c r="B5300">
        <f t="shared" si="248"/>
        <v>16</v>
      </c>
      <c r="C5300">
        <f t="shared" si="249"/>
        <v>27</v>
      </c>
      <c r="D5300">
        <v>106107.341379441</v>
      </c>
      <c r="E5300">
        <v>0.55026605252851302</v>
      </c>
    </row>
    <row r="5301" spans="1:5" x14ac:dyDescent="0.3">
      <c r="A5301">
        <f t="shared" si="247"/>
        <v>73</v>
      </c>
      <c r="B5301">
        <f t="shared" si="248"/>
        <v>16</v>
      </c>
      <c r="C5301">
        <f t="shared" si="249"/>
        <v>43</v>
      </c>
      <c r="D5301">
        <v>106123.336880727</v>
      </c>
      <c r="E5301">
        <v>0.55045584373232204</v>
      </c>
    </row>
    <row r="5302" spans="1:5" x14ac:dyDescent="0.3">
      <c r="A5302">
        <f t="shared" si="247"/>
        <v>73</v>
      </c>
      <c r="B5302">
        <f t="shared" si="248"/>
        <v>16</v>
      </c>
      <c r="C5302">
        <f t="shared" si="249"/>
        <v>43</v>
      </c>
      <c r="D5302">
        <v>106123.336880727</v>
      </c>
      <c r="E5302">
        <v>0.55045584373232204</v>
      </c>
    </row>
    <row r="5303" spans="1:5" x14ac:dyDescent="0.3">
      <c r="A5303">
        <f t="shared" si="247"/>
        <v>73</v>
      </c>
      <c r="B5303">
        <f t="shared" si="248"/>
        <v>16</v>
      </c>
      <c r="C5303">
        <f t="shared" si="249"/>
        <v>47</v>
      </c>
      <c r="D5303">
        <v>106127.81922705</v>
      </c>
      <c r="E5303">
        <v>0.55050899932493602</v>
      </c>
    </row>
    <row r="5304" spans="1:5" x14ac:dyDescent="0.3">
      <c r="A5304">
        <f t="shared" si="247"/>
        <v>73</v>
      </c>
      <c r="B5304">
        <f t="shared" si="248"/>
        <v>16</v>
      </c>
      <c r="C5304">
        <f t="shared" si="249"/>
        <v>47</v>
      </c>
      <c r="D5304">
        <v>106127.81922705</v>
      </c>
      <c r="E5304">
        <v>0.55050899932493602</v>
      </c>
    </row>
    <row r="5305" spans="1:5" x14ac:dyDescent="0.3">
      <c r="A5305">
        <f t="shared" si="247"/>
        <v>73</v>
      </c>
      <c r="B5305">
        <f t="shared" si="248"/>
        <v>16</v>
      </c>
      <c r="C5305">
        <f t="shared" si="249"/>
        <v>54</v>
      </c>
      <c r="D5305">
        <v>106134.441391539</v>
      </c>
      <c r="E5305">
        <v>0.55058750775691201</v>
      </c>
    </row>
    <row r="5306" spans="1:5" x14ac:dyDescent="0.3">
      <c r="A5306">
        <f t="shared" si="247"/>
        <v>73</v>
      </c>
      <c r="B5306">
        <f t="shared" si="248"/>
        <v>16</v>
      </c>
      <c r="C5306">
        <f t="shared" si="249"/>
        <v>54</v>
      </c>
      <c r="D5306">
        <v>106134.441391539</v>
      </c>
      <c r="E5306">
        <v>0.55058750775691201</v>
      </c>
    </row>
    <row r="5307" spans="1:5" x14ac:dyDescent="0.3">
      <c r="A5307">
        <f t="shared" si="247"/>
        <v>73</v>
      </c>
      <c r="B5307">
        <f t="shared" si="248"/>
        <v>16</v>
      </c>
      <c r="C5307">
        <f t="shared" si="249"/>
        <v>59</v>
      </c>
      <c r="D5307">
        <v>106139.37707868899</v>
      </c>
      <c r="E5307">
        <v>0.55064600448428902</v>
      </c>
    </row>
    <row r="5308" spans="1:5" x14ac:dyDescent="0.3">
      <c r="A5308">
        <f t="shared" si="247"/>
        <v>73</v>
      </c>
      <c r="B5308">
        <f t="shared" si="248"/>
        <v>16</v>
      </c>
      <c r="C5308">
        <f t="shared" si="249"/>
        <v>59</v>
      </c>
      <c r="D5308">
        <v>106139.37707868899</v>
      </c>
      <c r="E5308">
        <v>0.55064600448428902</v>
      </c>
    </row>
    <row r="5309" spans="1:5" x14ac:dyDescent="0.3">
      <c r="A5309">
        <f t="shared" si="247"/>
        <v>73</v>
      </c>
      <c r="B5309">
        <f t="shared" si="248"/>
        <v>17</v>
      </c>
      <c r="C5309">
        <f t="shared" si="249"/>
        <v>3</v>
      </c>
      <c r="D5309">
        <v>106143.366786228</v>
      </c>
      <c r="E5309">
        <v>0.55069327853128003</v>
      </c>
    </row>
    <row r="5310" spans="1:5" x14ac:dyDescent="0.3">
      <c r="A5310">
        <f t="shared" si="247"/>
        <v>73</v>
      </c>
      <c r="B5310">
        <f t="shared" si="248"/>
        <v>17</v>
      </c>
      <c r="C5310">
        <f t="shared" si="249"/>
        <v>11</v>
      </c>
      <c r="D5310">
        <v>106151.158067928</v>
      </c>
      <c r="E5310">
        <v>0.550580162911251</v>
      </c>
    </row>
    <row r="5311" spans="1:5" x14ac:dyDescent="0.3">
      <c r="A5311">
        <f t="shared" si="247"/>
        <v>73</v>
      </c>
      <c r="B5311">
        <f t="shared" si="248"/>
        <v>17</v>
      </c>
      <c r="C5311">
        <f t="shared" si="249"/>
        <v>19</v>
      </c>
      <c r="D5311">
        <v>106159.309295624</v>
      </c>
      <c r="E5311">
        <v>0.55067672037344695</v>
      </c>
    </row>
    <row r="5312" spans="1:5" x14ac:dyDescent="0.3">
      <c r="A5312">
        <f t="shared" si="247"/>
        <v>73</v>
      </c>
      <c r="B5312">
        <f t="shared" si="248"/>
        <v>17</v>
      </c>
      <c r="C5312">
        <f t="shared" si="249"/>
        <v>19</v>
      </c>
      <c r="D5312">
        <v>106159.309295624</v>
      </c>
      <c r="E5312">
        <v>0.55067672037344695</v>
      </c>
    </row>
    <row r="5313" spans="1:5" x14ac:dyDescent="0.3">
      <c r="A5313">
        <f t="shared" si="247"/>
        <v>73</v>
      </c>
      <c r="B5313">
        <f t="shared" si="248"/>
        <v>17</v>
      </c>
      <c r="C5313">
        <f t="shared" si="249"/>
        <v>36</v>
      </c>
      <c r="D5313">
        <v>106176.325985997</v>
      </c>
      <c r="E5313">
        <v>0.55087816229197695</v>
      </c>
    </row>
    <row r="5314" spans="1:5" x14ac:dyDescent="0.3">
      <c r="A5314">
        <f t="shared" si="247"/>
        <v>73</v>
      </c>
      <c r="B5314">
        <f t="shared" si="248"/>
        <v>17</v>
      </c>
      <c r="C5314">
        <f t="shared" si="249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250">INT(D5315/60/24)</f>
        <v>73</v>
      </c>
      <c r="B5315">
        <f t="shared" ref="B5315:B5378" si="251">INT(((D5315/60/24)-A5315)*24)</f>
        <v>17</v>
      </c>
      <c r="C5315">
        <f t="shared" ref="C5315:C5378" si="252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250"/>
        <v>73</v>
      </c>
      <c r="B5316">
        <f t="shared" si="251"/>
        <v>17</v>
      </c>
      <c r="C5316">
        <f t="shared" si="252"/>
        <v>49</v>
      </c>
      <c r="D5316">
        <v>106189.024041033</v>
      </c>
      <c r="E5316">
        <v>0.55102836298733004</v>
      </c>
    </row>
    <row r="5317" spans="1:5" x14ac:dyDescent="0.3">
      <c r="A5317">
        <f t="shared" si="250"/>
        <v>73</v>
      </c>
      <c r="B5317">
        <f t="shared" si="251"/>
        <v>17</v>
      </c>
      <c r="C5317">
        <f t="shared" si="252"/>
        <v>53</v>
      </c>
      <c r="D5317">
        <v>106193.970046631</v>
      </c>
      <c r="E5317">
        <v>0.55108684031343902</v>
      </c>
    </row>
    <row r="5318" spans="1:5" x14ac:dyDescent="0.3">
      <c r="A5318">
        <f t="shared" si="250"/>
        <v>73</v>
      </c>
      <c r="B5318">
        <f t="shared" si="251"/>
        <v>17</v>
      </c>
      <c r="C5318">
        <f t="shared" si="252"/>
        <v>54</v>
      </c>
      <c r="D5318">
        <v>106194.799736535</v>
      </c>
      <c r="E5318">
        <v>0.55107479992899999</v>
      </c>
    </row>
    <row r="5319" spans="1:5" x14ac:dyDescent="0.3">
      <c r="A5319">
        <f t="shared" si="250"/>
        <v>73</v>
      </c>
      <c r="B5319">
        <f t="shared" si="251"/>
        <v>17</v>
      </c>
      <c r="C5319">
        <f t="shared" si="252"/>
        <v>57</v>
      </c>
      <c r="D5319">
        <v>106197.701587413</v>
      </c>
      <c r="E5319">
        <v>0.55110910200447205</v>
      </c>
    </row>
    <row r="5320" spans="1:5" x14ac:dyDescent="0.3">
      <c r="A5320">
        <f t="shared" si="250"/>
        <v>73</v>
      </c>
      <c r="B5320">
        <f t="shared" si="251"/>
        <v>18</v>
      </c>
      <c r="C5320">
        <f t="shared" si="252"/>
        <v>1</v>
      </c>
      <c r="D5320">
        <v>106201.880987029</v>
      </c>
      <c r="E5320">
        <v>0.55104845979536898</v>
      </c>
    </row>
    <row r="5321" spans="1:5" x14ac:dyDescent="0.3">
      <c r="A5321">
        <f t="shared" si="250"/>
        <v>73</v>
      </c>
      <c r="B5321">
        <f t="shared" si="251"/>
        <v>18</v>
      </c>
      <c r="C5321">
        <f t="shared" si="252"/>
        <v>6</v>
      </c>
      <c r="D5321">
        <v>106206.87655101701</v>
      </c>
      <c r="E5321">
        <v>0.55110750034701095</v>
      </c>
    </row>
    <row r="5322" spans="1:5" x14ac:dyDescent="0.3">
      <c r="A5322">
        <f t="shared" si="250"/>
        <v>73</v>
      </c>
      <c r="B5322">
        <f t="shared" si="251"/>
        <v>18</v>
      </c>
      <c r="C5322">
        <f t="shared" si="252"/>
        <v>52</v>
      </c>
      <c r="D5322">
        <v>106252.48276674699</v>
      </c>
      <c r="E5322">
        <v>0.55044664610550897</v>
      </c>
    </row>
    <row r="5323" spans="1:5" x14ac:dyDescent="0.3">
      <c r="A5323">
        <f t="shared" si="250"/>
        <v>73</v>
      </c>
      <c r="B5323">
        <f t="shared" si="251"/>
        <v>19</v>
      </c>
      <c r="C5323">
        <f t="shared" si="252"/>
        <v>5</v>
      </c>
      <c r="D5323">
        <v>106265.48284431201</v>
      </c>
      <c r="E5323">
        <v>0.55060025773120203</v>
      </c>
    </row>
    <row r="5324" spans="1:5" x14ac:dyDescent="0.3">
      <c r="A5324">
        <f t="shared" si="250"/>
        <v>73</v>
      </c>
      <c r="B5324">
        <f t="shared" si="251"/>
        <v>19</v>
      </c>
      <c r="C5324">
        <f t="shared" si="252"/>
        <v>5</v>
      </c>
      <c r="D5324">
        <v>106265.48284431201</v>
      </c>
      <c r="E5324">
        <v>0.55060025773120203</v>
      </c>
    </row>
    <row r="5325" spans="1:5" x14ac:dyDescent="0.3">
      <c r="A5325">
        <f t="shared" si="250"/>
        <v>73</v>
      </c>
      <c r="B5325">
        <f t="shared" si="251"/>
        <v>19</v>
      </c>
      <c r="C5325">
        <f t="shared" si="252"/>
        <v>19</v>
      </c>
      <c r="D5325">
        <v>106279.93300650601</v>
      </c>
      <c r="E5325">
        <v>0.55077088071061198</v>
      </c>
    </row>
    <row r="5326" spans="1:5" x14ac:dyDescent="0.3">
      <c r="A5326">
        <f t="shared" si="250"/>
        <v>73</v>
      </c>
      <c r="B5326">
        <f t="shared" si="251"/>
        <v>19</v>
      </c>
      <c r="C5326">
        <f t="shared" si="252"/>
        <v>19</v>
      </c>
      <c r="D5326">
        <v>106279.93300650601</v>
      </c>
      <c r="E5326">
        <v>0.55077088071061198</v>
      </c>
    </row>
    <row r="5327" spans="1:5" x14ac:dyDescent="0.3">
      <c r="A5327">
        <f t="shared" si="250"/>
        <v>73</v>
      </c>
      <c r="B5327">
        <f t="shared" si="251"/>
        <v>19</v>
      </c>
      <c r="C5327">
        <f t="shared" si="252"/>
        <v>30</v>
      </c>
      <c r="D5327">
        <v>106290.55475998</v>
      </c>
      <c r="E5327">
        <v>0.55089621644550801</v>
      </c>
    </row>
    <row r="5328" spans="1:5" x14ac:dyDescent="0.3">
      <c r="A5328">
        <f t="shared" si="250"/>
        <v>73</v>
      </c>
      <c r="B5328">
        <f t="shared" si="251"/>
        <v>19</v>
      </c>
      <c r="C5328">
        <f t="shared" si="252"/>
        <v>30</v>
      </c>
      <c r="D5328">
        <v>106290.55475998</v>
      </c>
      <c r="E5328">
        <v>0.55089621644550801</v>
      </c>
    </row>
    <row r="5329" spans="1:5" x14ac:dyDescent="0.3">
      <c r="A5329">
        <f t="shared" si="250"/>
        <v>73</v>
      </c>
      <c r="B5329">
        <f t="shared" si="251"/>
        <v>19</v>
      </c>
      <c r="C5329">
        <f t="shared" si="252"/>
        <v>35</v>
      </c>
      <c r="D5329">
        <v>106295.205422745</v>
      </c>
      <c r="E5329">
        <v>0.55095107183553405</v>
      </c>
    </row>
    <row r="5330" spans="1:5" x14ac:dyDescent="0.3">
      <c r="A5330">
        <f t="shared" si="250"/>
        <v>73</v>
      </c>
      <c r="B5330">
        <f t="shared" si="251"/>
        <v>19</v>
      </c>
      <c r="C5330">
        <f t="shared" si="252"/>
        <v>41</v>
      </c>
      <c r="D5330">
        <v>106301.778656921</v>
      </c>
      <c r="E5330">
        <v>0.55085597306277601</v>
      </c>
    </row>
    <row r="5331" spans="1:5" x14ac:dyDescent="0.3">
      <c r="A5331">
        <f t="shared" si="250"/>
        <v>73</v>
      </c>
      <c r="B5331">
        <f t="shared" si="251"/>
        <v>19</v>
      </c>
      <c r="C5331">
        <f t="shared" si="252"/>
        <v>45</v>
      </c>
      <c r="D5331">
        <v>106305.138649824</v>
      </c>
      <c r="E5331">
        <v>0.55089559798724996</v>
      </c>
    </row>
    <row r="5332" spans="1:5" x14ac:dyDescent="0.3">
      <c r="A5332">
        <f t="shared" si="250"/>
        <v>73</v>
      </c>
      <c r="B5332">
        <f t="shared" si="251"/>
        <v>20</v>
      </c>
      <c r="C5332">
        <f t="shared" si="252"/>
        <v>4</v>
      </c>
      <c r="D5332">
        <v>106324.17741217501</v>
      </c>
      <c r="E5332">
        <v>0.55062034285558903</v>
      </c>
    </row>
    <row r="5333" spans="1:5" x14ac:dyDescent="0.3">
      <c r="A5333">
        <f t="shared" si="250"/>
        <v>73</v>
      </c>
      <c r="B5333">
        <f t="shared" si="251"/>
        <v>20</v>
      </c>
      <c r="C5333">
        <f t="shared" si="252"/>
        <v>11</v>
      </c>
      <c r="D5333">
        <v>106331.772866486</v>
      </c>
      <c r="E5333">
        <v>0.55070990160338595</v>
      </c>
    </row>
    <row r="5334" spans="1:5" x14ac:dyDescent="0.3">
      <c r="A5334">
        <f t="shared" si="250"/>
        <v>73</v>
      </c>
      <c r="B5334">
        <f t="shared" si="251"/>
        <v>21</v>
      </c>
      <c r="C5334">
        <f t="shared" si="252"/>
        <v>0</v>
      </c>
      <c r="D5334">
        <v>106380</v>
      </c>
      <c r="E5334">
        <v>0.55001390684573903</v>
      </c>
    </row>
    <row r="5335" spans="1:5" x14ac:dyDescent="0.3">
      <c r="A5335">
        <f t="shared" si="250"/>
        <v>74</v>
      </c>
      <c r="B5335">
        <f t="shared" si="251"/>
        <v>9</v>
      </c>
      <c r="C5335">
        <f t="shared" si="252"/>
        <v>0</v>
      </c>
      <c r="D5335">
        <v>107100</v>
      </c>
      <c r="E5335">
        <v>0.55001390684573903</v>
      </c>
    </row>
    <row r="5336" spans="1:5" x14ac:dyDescent="0.3">
      <c r="A5336">
        <f t="shared" si="250"/>
        <v>74</v>
      </c>
      <c r="B5336">
        <f t="shared" si="251"/>
        <v>9</v>
      </c>
      <c r="C5336">
        <f t="shared" si="252"/>
        <v>17</v>
      </c>
      <c r="D5336">
        <v>107117.749251192</v>
      </c>
      <c r="E5336">
        <v>0.54975819939353399</v>
      </c>
    </row>
    <row r="5337" spans="1:5" x14ac:dyDescent="0.3">
      <c r="A5337">
        <f t="shared" si="250"/>
        <v>74</v>
      </c>
      <c r="B5337">
        <f t="shared" si="251"/>
        <v>9</v>
      </c>
      <c r="C5337">
        <f t="shared" si="252"/>
        <v>25</v>
      </c>
      <c r="D5337">
        <v>107125.952209846</v>
      </c>
      <c r="E5337">
        <v>0.549854918596828</v>
      </c>
    </row>
    <row r="5338" spans="1:5" x14ac:dyDescent="0.3">
      <c r="A5338">
        <f t="shared" si="250"/>
        <v>74</v>
      </c>
      <c r="B5338">
        <f t="shared" si="251"/>
        <v>9</v>
      </c>
      <c r="C5338">
        <f t="shared" si="252"/>
        <v>31</v>
      </c>
      <c r="D5338">
        <v>107131.551720552</v>
      </c>
      <c r="E5338">
        <v>0.54977430080664602</v>
      </c>
    </row>
    <row r="5339" spans="1:5" x14ac:dyDescent="0.3">
      <c r="A5339">
        <f t="shared" si="250"/>
        <v>74</v>
      </c>
      <c r="B5339">
        <f t="shared" si="251"/>
        <v>9</v>
      </c>
      <c r="C5339">
        <f t="shared" si="252"/>
        <v>38</v>
      </c>
      <c r="D5339">
        <v>107138.029214105</v>
      </c>
      <c r="E5339">
        <v>0.54985064856918497</v>
      </c>
    </row>
    <row r="5340" spans="1:5" x14ac:dyDescent="0.3">
      <c r="A5340">
        <f t="shared" si="250"/>
        <v>74</v>
      </c>
      <c r="B5340">
        <f t="shared" si="251"/>
        <v>9</v>
      </c>
      <c r="C5340">
        <f t="shared" si="252"/>
        <v>47</v>
      </c>
      <c r="D5340">
        <v>107147.861769319</v>
      </c>
      <c r="E5340">
        <v>0.54970914793002001</v>
      </c>
    </row>
    <row r="5341" spans="1:5" x14ac:dyDescent="0.3">
      <c r="A5341">
        <f t="shared" si="250"/>
        <v>74</v>
      </c>
      <c r="B5341">
        <f t="shared" si="251"/>
        <v>9</v>
      </c>
      <c r="C5341">
        <f t="shared" si="252"/>
        <v>56</v>
      </c>
      <c r="D5341">
        <v>107156.321594361</v>
      </c>
      <c r="E5341">
        <v>0.54980882737763803</v>
      </c>
    </row>
    <row r="5342" spans="1:5" x14ac:dyDescent="0.3">
      <c r="A5342">
        <f t="shared" si="250"/>
        <v>74</v>
      </c>
      <c r="B5342">
        <f t="shared" si="251"/>
        <v>10</v>
      </c>
      <c r="C5342">
        <f t="shared" si="252"/>
        <v>2</v>
      </c>
      <c r="D5342">
        <v>107162.382026069</v>
      </c>
      <c r="E5342">
        <v>0.54972165126055395</v>
      </c>
    </row>
    <row r="5343" spans="1:5" x14ac:dyDescent="0.3">
      <c r="A5343">
        <f t="shared" si="250"/>
        <v>74</v>
      </c>
      <c r="B5343">
        <f t="shared" si="251"/>
        <v>10</v>
      </c>
      <c r="C5343">
        <f t="shared" si="252"/>
        <v>10</v>
      </c>
      <c r="D5343">
        <v>107170.672862723</v>
      </c>
      <c r="E5343">
        <v>0.54981930018898395</v>
      </c>
    </row>
    <row r="5344" spans="1:5" x14ac:dyDescent="0.3">
      <c r="A5344">
        <f t="shared" si="250"/>
        <v>74</v>
      </c>
      <c r="B5344">
        <f t="shared" si="251"/>
        <v>10</v>
      </c>
      <c r="C5344">
        <f t="shared" si="252"/>
        <v>15</v>
      </c>
      <c r="D5344">
        <v>107175.847476861</v>
      </c>
      <c r="E5344">
        <v>0.54974489088692302</v>
      </c>
    </row>
    <row r="5345" spans="1:5" x14ac:dyDescent="0.3">
      <c r="A5345">
        <f t="shared" si="250"/>
        <v>74</v>
      </c>
      <c r="B5345">
        <f t="shared" si="251"/>
        <v>10</v>
      </c>
      <c r="C5345">
        <f t="shared" si="252"/>
        <v>19</v>
      </c>
      <c r="D5345">
        <v>107179.37039998401</v>
      </c>
      <c r="E5345">
        <v>0.54978637206505399</v>
      </c>
    </row>
    <row r="5346" spans="1:5" x14ac:dyDescent="0.3">
      <c r="A5346">
        <f t="shared" si="250"/>
        <v>74</v>
      </c>
      <c r="B5346">
        <f t="shared" si="251"/>
        <v>10</v>
      </c>
      <c r="C5346">
        <f t="shared" si="252"/>
        <v>32</v>
      </c>
      <c r="D5346">
        <v>107192.09808918599</v>
      </c>
      <c r="E5346">
        <v>0.549603440659444</v>
      </c>
    </row>
    <row r="5347" spans="1:5" x14ac:dyDescent="0.3">
      <c r="A5347">
        <f t="shared" si="250"/>
        <v>74</v>
      </c>
      <c r="B5347">
        <f t="shared" si="251"/>
        <v>10</v>
      </c>
      <c r="C5347">
        <f t="shared" si="252"/>
        <v>40</v>
      </c>
      <c r="D5347">
        <v>107200.778927832</v>
      </c>
      <c r="E5347">
        <v>0.54970562937508904</v>
      </c>
    </row>
    <row r="5348" spans="1:5" x14ac:dyDescent="0.3">
      <c r="A5348">
        <f t="shared" si="250"/>
        <v>74</v>
      </c>
      <c r="B5348">
        <f t="shared" si="251"/>
        <v>10</v>
      </c>
      <c r="C5348">
        <f t="shared" si="252"/>
        <v>44</v>
      </c>
      <c r="D5348">
        <v>107204.63417939701</v>
      </c>
      <c r="E5348">
        <v>0.54965024524471795</v>
      </c>
    </row>
    <row r="5349" spans="1:5" x14ac:dyDescent="0.3">
      <c r="A5349">
        <f t="shared" si="250"/>
        <v>74</v>
      </c>
      <c r="B5349">
        <f t="shared" si="251"/>
        <v>10</v>
      </c>
      <c r="C5349">
        <f t="shared" si="252"/>
        <v>53</v>
      </c>
      <c r="D5349">
        <v>107213.009093706</v>
      </c>
      <c r="E5349">
        <v>0.54974879094819296</v>
      </c>
    </row>
    <row r="5350" spans="1:5" x14ac:dyDescent="0.3">
      <c r="A5350">
        <f t="shared" si="250"/>
        <v>74</v>
      </c>
      <c r="B5350">
        <f t="shared" si="251"/>
        <v>10</v>
      </c>
      <c r="C5350">
        <f t="shared" si="252"/>
        <v>58</v>
      </c>
      <c r="D5350">
        <v>107218.414449035</v>
      </c>
      <c r="E5350">
        <v>0.54967116005361805</v>
      </c>
    </row>
    <row r="5351" spans="1:5" x14ac:dyDescent="0.3">
      <c r="A5351">
        <f t="shared" si="250"/>
        <v>74</v>
      </c>
      <c r="B5351">
        <f t="shared" si="251"/>
        <v>11</v>
      </c>
      <c r="C5351">
        <f t="shared" si="252"/>
        <v>5</v>
      </c>
      <c r="D5351">
        <v>107225.644442676</v>
      </c>
      <c r="E5351">
        <v>0.54975620171079098</v>
      </c>
    </row>
    <row r="5352" spans="1:5" x14ac:dyDescent="0.3">
      <c r="A5352">
        <f t="shared" si="250"/>
        <v>74</v>
      </c>
      <c r="B5352">
        <f t="shared" si="251"/>
        <v>11</v>
      </c>
      <c r="C5352">
        <f t="shared" si="252"/>
        <v>11</v>
      </c>
      <c r="D5352">
        <v>107231.197921845</v>
      </c>
      <c r="E5352">
        <v>0.54967646903644396</v>
      </c>
    </row>
    <row r="5353" spans="1:5" x14ac:dyDescent="0.3">
      <c r="A5353">
        <f t="shared" si="250"/>
        <v>74</v>
      </c>
      <c r="B5353">
        <f t="shared" si="251"/>
        <v>11</v>
      </c>
      <c r="C5353">
        <f t="shared" si="252"/>
        <v>18</v>
      </c>
      <c r="D5353">
        <v>107238.56590650701</v>
      </c>
      <c r="E5353">
        <v>0.54976310353020297</v>
      </c>
    </row>
    <row r="5354" spans="1:5" x14ac:dyDescent="0.3">
      <c r="A5354">
        <f t="shared" si="250"/>
        <v>74</v>
      </c>
      <c r="B5354">
        <f t="shared" si="251"/>
        <v>11</v>
      </c>
      <c r="C5354">
        <f t="shared" si="252"/>
        <v>27</v>
      </c>
      <c r="D5354">
        <v>107247.425129036</v>
      </c>
      <c r="E5354">
        <v>0.54963596176444895</v>
      </c>
    </row>
    <row r="5355" spans="1:5" x14ac:dyDescent="0.3">
      <c r="A5355">
        <f t="shared" si="250"/>
        <v>74</v>
      </c>
      <c r="B5355">
        <f t="shared" si="251"/>
        <v>11</v>
      </c>
      <c r="C5355">
        <f t="shared" si="252"/>
        <v>35</v>
      </c>
      <c r="D5355">
        <v>107255.58605057</v>
      </c>
      <c r="E5355">
        <v>0.54973188579841903</v>
      </c>
    </row>
    <row r="5356" spans="1:5" x14ac:dyDescent="0.3">
      <c r="A5356">
        <f t="shared" si="250"/>
        <v>74</v>
      </c>
      <c r="B5356">
        <f t="shared" si="251"/>
        <v>11</v>
      </c>
      <c r="C5356">
        <f t="shared" si="252"/>
        <v>41</v>
      </c>
      <c r="D5356">
        <v>107261.45438141</v>
      </c>
      <c r="E5356">
        <v>0.54964770296582</v>
      </c>
    </row>
    <row r="5357" spans="1:5" x14ac:dyDescent="0.3">
      <c r="A5357">
        <f t="shared" si="250"/>
        <v>74</v>
      </c>
      <c r="B5357">
        <f t="shared" si="251"/>
        <v>11</v>
      </c>
      <c r="C5357">
        <f t="shared" si="252"/>
        <v>50</v>
      </c>
      <c r="D5357">
        <v>107270.26059602899</v>
      </c>
      <c r="E5357">
        <v>0.54975116949383596</v>
      </c>
    </row>
    <row r="5358" spans="1:5" x14ac:dyDescent="0.3">
      <c r="A5358">
        <f t="shared" si="250"/>
        <v>74</v>
      </c>
      <c r="B5358">
        <f t="shared" si="251"/>
        <v>11</v>
      </c>
      <c r="C5358">
        <f t="shared" si="252"/>
        <v>56</v>
      </c>
      <c r="D5358">
        <v>107276.64781776301</v>
      </c>
      <c r="E5358">
        <v>0.54965957612774896</v>
      </c>
    </row>
    <row r="5359" spans="1:5" x14ac:dyDescent="0.3">
      <c r="A5359">
        <f t="shared" si="250"/>
        <v>74</v>
      </c>
      <c r="B5359">
        <f t="shared" si="251"/>
        <v>12</v>
      </c>
      <c r="C5359">
        <f t="shared" si="252"/>
        <v>4</v>
      </c>
      <c r="D5359">
        <v>107284.581894791</v>
      </c>
      <c r="E5359">
        <v>0.54975275840893101</v>
      </c>
    </row>
    <row r="5360" spans="1:5" x14ac:dyDescent="0.3">
      <c r="A5360">
        <f t="shared" si="250"/>
        <v>74</v>
      </c>
      <c r="B5360">
        <f t="shared" si="251"/>
        <v>12</v>
      </c>
      <c r="C5360">
        <f t="shared" si="252"/>
        <v>20</v>
      </c>
      <c r="D5360">
        <v>107300.105998901</v>
      </c>
      <c r="E5360">
        <v>0.54953027677511401</v>
      </c>
    </row>
    <row r="5361" spans="1:5" x14ac:dyDescent="0.3">
      <c r="A5361">
        <f t="shared" si="250"/>
        <v>74</v>
      </c>
      <c r="B5361">
        <f t="shared" si="251"/>
        <v>12</v>
      </c>
      <c r="C5361">
        <f t="shared" si="252"/>
        <v>26</v>
      </c>
      <c r="D5361">
        <v>107306.93172261299</v>
      </c>
      <c r="E5361">
        <v>0.54961041823374301</v>
      </c>
    </row>
    <row r="5362" spans="1:5" x14ac:dyDescent="0.3">
      <c r="A5362">
        <f t="shared" si="250"/>
        <v>74</v>
      </c>
      <c r="B5362">
        <f t="shared" si="251"/>
        <v>12</v>
      </c>
      <c r="C5362">
        <f t="shared" si="252"/>
        <v>26</v>
      </c>
      <c r="D5362">
        <v>107306.93172261299</v>
      </c>
      <c r="E5362">
        <v>0.54961041823374301</v>
      </c>
    </row>
    <row r="5363" spans="1:5" x14ac:dyDescent="0.3">
      <c r="A5363">
        <f t="shared" si="250"/>
        <v>74</v>
      </c>
      <c r="B5363">
        <f t="shared" si="251"/>
        <v>12</v>
      </c>
      <c r="C5363">
        <f t="shared" si="252"/>
        <v>37</v>
      </c>
      <c r="D5363">
        <v>107317.99488136799</v>
      </c>
      <c r="E5363">
        <v>0.54974025126593495</v>
      </c>
    </row>
    <row r="5364" spans="1:5" x14ac:dyDescent="0.3">
      <c r="A5364">
        <f t="shared" si="250"/>
        <v>74</v>
      </c>
      <c r="B5364">
        <f t="shared" si="251"/>
        <v>12</v>
      </c>
      <c r="C5364">
        <f t="shared" si="252"/>
        <v>45</v>
      </c>
      <c r="D5364">
        <v>107325.263980811</v>
      </c>
      <c r="E5364">
        <v>0.54963614578014897</v>
      </c>
    </row>
    <row r="5365" spans="1:5" x14ac:dyDescent="0.3">
      <c r="A5365">
        <f t="shared" si="250"/>
        <v>74</v>
      </c>
      <c r="B5365">
        <f t="shared" si="251"/>
        <v>12</v>
      </c>
      <c r="C5365">
        <f t="shared" si="252"/>
        <v>50</v>
      </c>
      <c r="D5365">
        <v>107330.43063453</v>
      </c>
      <c r="E5365">
        <v>0.54969675656372297</v>
      </c>
    </row>
    <row r="5366" spans="1:5" x14ac:dyDescent="0.3">
      <c r="A5366">
        <f t="shared" si="250"/>
        <v>74</v>
      </c>
      <c r="B5366">
        <f t="shared" si="251"/>
        <v>13</v>
      </c>
      <c r="C5366">
        <f t="shared" si="252"/>
        <v>7</v>
      </c>
      <c r="D5366">
        <v>107347.92033764999</v>
      </c>
      <c r="E5366">
        <v>0.54944644274840804</v>
      </c>
    </row>
    <row r="5367" spans="1:5" x14ac:dyDescent="0.3">
      <c r="A5367">
        <f t="shared" si="250"/>
        <v>74</v>
      </c>
      <c r="B5367">
        <f t="shared" si="251"/>
        <v>13</v>
      </c>
      <c r="C5367">
        <f t="shared" si="252"/>
        <v>10</v>
      </c>
      <c r="D5367">
        <v>107350.66869470599</v>
      </c>
      <c r="E5367">
        <v>0.54947868072005601</v>
      </c>
    </row>
    <row r="5368" spans="1:5" x14ac:dyDescent="0.3">
      <c r="A5368">
        <f t="shared" si="250"/>
        <v>74</v>
      </c>
      <c r="B5368">
        <f t="shared" si="251"/>
        <v>13</v>
      </c>
      <c r="C5368">
        <f t="shared" si="252"/>
        <v>19</v>
      </c>
      <c r="D5368">
        <v>107359.198359284</v>
      </c>
      <c r="E5368">
        <v>0.54935668783525704</v>
      </c>
    </row>
    <row r="5369" spans="1:5" x14ac:dyDescent="0.3">
      <c r="A5369">
        <f t="shared" si="250"/>
        <v>74</v>
      </c>
      <c r="B5369">
        <f t="shared" si="251"/>
        <v>13</v>
      </c>
      <c r="C5369">
        <f t="shared" si="252"/>
        <v>22</v>
      </c>
      <c r="D5369">
        <v>107362.829594974</v>
      </c>
      <c r="E5369">
        <v>0.54939927689222001</v>
      </c>
    </row>
    <row r="5370" spans="1:5" x14ac:dyDescent="0.3">
      <c r="A5370">
        <f t="shared" si="250"/>
        <v>74</v>
      </c>
      <c r="B5370">
        <f t="shared" si="251"/>
        <v>13</v>
      </c>
      <c r="C5370">
        <f t="shared" si="252"/>
        <v>28</v>
      </c>
      <c r="D5370">
        <v>107368.948503155</v>
      </c>
      <c r="E5370">
        <v>0.54931179795092699</v>
      </c>
    </row>
    <row r="5371" spans="1:5" x14ac:dyDescent="0.3">
      <c r="A5371">
        <f t="shared" si="250"/>
        <v>74</v>
      </c>
      <c r="B5371">
        <f t="shared" si="251"/>
        <v>13</v>
      </c>
      <c r="C5371">
        <f t="shared" si="252"/>
        <v>33</v>
      </c>
      <c r="D5371">
        <v>107373.01908401</v>
      </c>
      <c r="E5371">
        <v>0.54935953197783405</v>
      </c>
    </row>
    <row r="5372" spans="1:5" x14ac:dyDescent="0.3">
      <c r="A5372">
        <f t="shared" si="250"/>
        <v>74</v>
      </c>
      <c r="B5372">
        <f t="shared" si="251"/>
        <v>14</v>
      </c>
      <c r="C5372">
        <f t="shared" si="252"/>
        <v>15</v>
      </c>
      <c r="D5372">
        <v>107415.54564769899</v>
      </c>
      <c r="E5372">
        <v>0.54875233141104596</v>
      </c>
    </row>
    <row r="5373" spans="1:5" x14ac:dyDescent="0.3">
      <c r="A5373">
        <f t="shared" si="250"/>
        <v>74</v>
      </c>
      <c r="B5373">
        <f t="shared" si="251"/>
        <v>14</v>
      </c>
      <c r="C5373">
        <f t="shared" si="252"/>
        <v>19</v>
      </c>
      <c r="D5373">
        <v>107419.179934391</v>
      </c>
      <c r="E5373">
        <v>0.54879495091071795</v>
      </c>
    </row>
    <row r="5374" spans="1:5" x14ac:dyDescent="0.3">
      <c r="A5374">
        <f t="shared" si="250"/>
        <v>74</v>
      </c>
      <c r="B5374">
        <f t="shared" si="251"/>
        <v>14</v>
      </c>
      <c r="C5374">
        <f t="shared" si="252"/>
        <v>28</v>
      </c>
      <c r="D5374">
        <v>107428.73238153</v>
      </c>
      <c r="E5374">
        <v>0.54865874650920898</v>
      </c>
    </row>
    <row r="5375" spans="1:5" x14ac:dyDescent="0.3">
      <c r="A5375">
        <f t="shared" si="250"/>
        <v>74</v>
      </c>
      <c r="B5375">
        <f t="shared" si="251"/>
        <v>14</v>
      </c>
      <c r="C5375">
        <f t="shared" si="252"/>
        <v>36</v>
      </c>
      <c r="D5375">
        <v>107436.426995872</v>
      </c>
      <c r="E5375">
        <v>0.54874895999532503</v>
      </c>
    </row>
    <row r="5376" spans="1:5" x14ac:dyDescent="0.3">
      <c r="A5376">
        <f t="shared" si="250"/>
        <v>74</v>
      </c>
      <c r="B5376">
        <f t="shared" si="251"/>
        <v>14</v>
      </c>
      <c r="C5376">
        <f t="shared" si="252"/>
        <v>36</v>
      </c>
      <c r="D5376">
        <v>107436.426995872</v>
      </c>
      <c r="E5376">
        <v>0.54874895999532503</v>
      </c>
    </row>
    <row r="5377" spans="1:5" x14ac:dyDescent="0.3">
      <c r="A5377">
        <f t="shared" si="250"/>
        <v>74</v>
      </c>
      <c r="B5377">
        <f t="shared" si="251"/>
        <v>14</v>
      </c>
      <c r="C5377">
        <f t="shared" si="252"/>
        <v>50</v>
      </c>
      <c r="D5377">
        <v>107450.716607992</v>
      </c>
      <c r="E5377">
        <v>0.54891639916286294</v>
      </c>
    </row>
    <row r="5378" spans="1:5" x14ac:dyDescent="0.3">
      <c r="A5378">
        <f t="shared" si="250"/>
        <v>74</v>
      </c>
      <c r="B5378">
        <f t="shared" si="251"/>
        <v>14</v>
      </c>
      <c r="C5378">
        <f t="shared" si="252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253">INT(D5379/60/24)</f>
        <v>74</v>
      </c>
      <c r="B5379">
        <f t="shared" ref="B5379:B5442" si="254">INT(((D5379/60/24)-A5379)*24)</f>
        <v>14</v>
      </c>
      <c r="C5379">
        <f t="shared" ref="C5379:C5442" si="255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253"/>
        <v>74</v>
      </c>
      <c r="B5380">
        <f t="shared" si="254"/>
        <v>15</v>
      </c>
      <c r="C5380">
        <f t="shared" si="255"/>
        <v>5</v>
      </c>
      <c r="D5380">
        <v>107465.993378798</v>
      </c>
      <c r="E5380">
        <v>0.54885725625344794</v>
      </c>
    </row>
    <row r="5381" spans="1:5" x14ac:dyDescent="0.3">
      <c r="A5381">
        <f t="shared" si="253"/>
        <v>74</v>
      </c>
      <c r="B5381">
        <f t="shared" si="254"/>
        <v>15</v>
      </c>
      <c r="C5381">
        <f t="shared" si="255"/>
        <v>19</v>
      </c>
      <c r="D5381">
        <v>107479.66106965901</v>
      </c>
      <c r="E5381">
        <v>0.54901724934587803</v>
      </c>
    </row>
    <row r="5382" spans="1:5" x14ac:dyDescent="0.3">
      <c r="A5382">
        <f t="shared" si="253"/>
        <v>74</v>
      </c>
      <c r="B5382">
        <f t="shared" si="254"/>
        <v>15</v>
      </c>
      <c r="C5382">
        <f t="shared" si="255"/>
        <v>19</v>
      </c>
      <c r="D5382">
        <v>107479.66106965901</v>
      </c>
      <c r="E5382">
        <v>0.54901724934587803</v>
      </c>
    </row>
    <row r="5383" spans="1:5" x14ac:dyDescent="0.3">
      <c r="A5383">
        <f t="shared" si="253"/>
        <v>74</v>
      </c>
      <c r="B5383">
        <f t="shared" si="254"/>
        <v>15</v>
      </c>
      <c r="C5383">
        <f t="shared" si="255"/>
        <v>22</v>
      </c>
      <c r="D5383">
        <v>107482.70702189099</v>
      </c>
      <c r="E5383">
        <v>0.54905288960112797</v>
      </c>
    </row>
    <row r="5384" spans="1:5" x14ac:dyDescent="0.3">
      <c r="A5384">
        <f t="shared" si="253"/>
        <v>74</v>
      </c>
      <c r="B5384">
        <f t="shared" si="254"/>
        <v>15</v>
      </c>
      <c r="C5384">
        <f t="shared" si="255"/>
        <v>22</v>
      </c>
      <c r="D5384">
        <v>107482.70702189099</v>
      </c>
      <c r="E5384">
        <v>0.54905288960112797</v>
      </c>
    </row>
    <row r="5385" spans="1:5" x14ac:dyDescent="0.3">
      <c r="A5385">
        <f t="shared" si="253"/>
        <v>74</v>
      </c>
      <c r="B5385">
        <f t="shared" si="254"/>
        <v>15</v>
      </c>
      <c r="C5385">
        <f t="shared" si="255"/>
        <v>37</v>
      </c>
      <c r="D5385">
        <v>107497.081255442</v>
      </c>
      <c r="E5385">
        <v>0.54922100448100997</v>
      </c>
    </row>
    <row r="5386" spans="1:5" x14ac:dyDescent="0.3">
      <c r="A5386">
        <f t="shared" si="253"/>
        <v>74</v>
      </c>
      <c r="B5386">
        <f t="shared" si="254"/>
        <v>15</v>
      </c>
      <c r="C5386">
        <f t="shared" si="255"/>
        <v>37</v>
      </c>
      <c r="D5386">
        <v>107497.081255442</v>
      </c>
      <c r="E5386">
        <v>0.54922100448100997</v>
      </c>
    </row>
    <row r="5387" spans="1:5" x14ac:dyDescent="0.3">
      <c r="A5387">
        <f t="shared" si="253"/>
        <v>74</v>
      </c>
      <c r="B5387">
        <f t="shared" si="254"/>
        <v>15</v>
      </c>
      <c r="C5387">
        <f t="shared" si="255"/>
        <v>48</v>
      </c>
      <c r="D5387">
        <v>107508.556955651</v>
      </c>
      <c r="E5387">
        <v>0.54935512940092601</v>
      </c>
    </row>
    <row r="5388" spans="1:5" x14ac:dyDescent="0.3">
      <c r="A5388">
        <f t="shared" si="253"/>
        <v>74</v>
      </c>
      <c r="B5388">
        <f t="shared" si="254"/>
        <v>15</v>
      </c>
      <c r="C5388">
        <f t="shared" si="255"/>
        <v>48</v>
      </c>
      <c r="D5388">
        <v>107508.556955651</v>
      </c>
      <c r="E5388">
        <v>0.54935512940092601</v>
      </c>
    </row>
    <row r="5389" spans="1:5" x14ac:dyDescent="0.3">
      <c r="A5389">
        <f t="shared" si="253"/>
        <v>74</v>
      </c>
      <c r="B5389">
        <f t="shared" si="254"/>
        <v>15</v>
      </c>
      <c r="C5389">
        <f t="shared" si="255"/>
        <v>54</v>
      </c>
      <c r="D5389">
        <v>107514.441929661</v>
      </c>
      <c r="E5389">
        <v>0.54942388045002699</v>
      </c>
    </row>
    <row r="5390" spans="1:5" x14ac:dyDescent="0.3">
      <c r="A5390">
        <f t="shared" si="253"/>
        <v>74</v>
      </c>
      <c r="B5390">
        <f t="shared" si="254"/>
        <v>15</v>
      </c>
      <c r="C5390">
        <f t="shared" si="255"/>
        <v>54</v>
      </c>
      <c r="D5390">
        <v>107514.441929661</v>
      </c>
      <c r="E5390">
        <v>0.54942388045002699</v>
      </c>
    </row>
    <row r="5391" spans="1:5" x14ac:dyDescent="0.3">
      <c r="A5391">
        <f t="shared" si="253"/>
        <v>74</v>
      </c>
      <c r="B5391">
        <f t="shared" si="254"/>
        <v>15</v>
      </c>
      <c r="C5391">
        <f t="shared" si="255"/>
        <v>57</v>
      </c>
      <c r="D5391">
        <v>107517.116371375</v>
      </c>
      <c r="E5391">
        <v>0.54945511761037302</v>
      </c>
    </row>
    <row r="5392" spans="1:5" x14ac:dyDescent="0.3">
      <c r="A5392">
        <f t="shared" si="253"/>
        <v>74</v>
      </c>
      <c r="B5392">
        <f t="shared" si="254"/>
        <v>16</v>
      </c>
      <c r="C5392">
        <f t="shared" si="255"/>
        <v>5</v>
      </c>
      <c r="D5392">
        <v>107525.49568732599</v>
      </c>
      <c r="E5392">
        <v>0.54933579665961096</v>
      </c>
    </row>
    <row r="5393" spans="1:5" x14ac:dyDescent="0.3">
      <c r="A5393">
        <f t="shared" si="253"/>
        <v>74</v>
      </c>
      <c r="B5393">
        <f t="shared" si="254"/>
        <v>16</v>
      </c>
      <c r="C5393">
        <f t="shared" si="255"/>
        <v>9</v>
      </c>
      <c r="D5393">
        <v>107529.10227552601</v>
      </c>
      <c r="E5393">
        <v>0.54937791632817501</v>
      </c>
    </row>
    <row r="5394" spans="1:5" x14ac:dyDescent="0.3">
      <c r="A5394">
        <f t="shared" si="253"/>
        <v>74</v>
      </c>
      <c r="B5394">
        <f t="shared" si="254"/>
        <v>16</v>
      </c>
      <c r="C5394">
        <f t="shared" si="255"/>
        <v>9</v>
      </c>
      <c r="D5394">
        <v>107529.10227552601</v>
      </c>
      <c r="E5394">
        <v>0.54937791632817501</v>
      </c>
    </row>
    <row r="5395" spans="1:5" x14ac:dyDescent="0.3">
      <c r="A5395">
        <f t="shared" si="253"/>
        <v>74</v>
      </c>
      <c r="B5395">
        <f t="shared" si="254"/>
        <v>16</v>
      </c>
      <c r="C5395">
        <f t="shared" si="255"/>
        <v>16</v>
      </c>
      <c r="D5395">
        <v>107536.37001507801</v>
      </c>
      <c r="E5395">
        <v>0.54946276896947399</v>
      </c>
    </row>
    <row r="5396" spans="1:5" x14ac:dyDescent="0.3">
      <c r="A5396">
        <f t="shared" si="253"/>
        <v>74</v>
      </c>
      <c r="B5396">
        <f t="shared" si="254"/>
        <v>16</v>
      </c>
      <c r="C5396">
        <f t="shared" si="255"/>
        <v>16</v>
      </c>
      <c r="D5396">
        <v>107536.37001507801</v>
      </c>
      <c r="E5396">
        <v>0.54946276896947399</v>
      </c>
    </row>
    <row r="5397" spans="1:5" x14ac:dyDescent="0.3">
      <c r="A5397">
        <f t="shared" si="253"/>
        <v>74</v>
      </c>
      <c r="B5397">
        <f t="shared" si="254"/>
        <v>16</v>
      </c>
      <c r="C5397">
        <f t="shared" si="255"/>
        <v>30</v>
      </c>
      <c r="D5397">
        <v>107550.744615221</v>
      </c>
      <c r="E5397">
        <v>0.54963050187932605</v>
      </c>
    </row>
    <row r="5398" spans="1:5" x14ac:dyDescent="0.3">
      <c r="A5398">
        <f t="shared" si="253"/>
        <v>74</v>
      </c>
      <c r="B5398">
        <f t="shared" si="254"/>
        <v>16</v>
      </c>
      <c r="C5398">
        <f t="shared" si="255"/>
        <v>30</v>
      </c>
      <c r="D5398">
        <v>107550.744615221</v>
      </c>
      <c r="E5398">
        <v>0.54963050187932605</v>
      </c>
    </row>
    <row r="5399" spans="1:5" x14ac:dyDescent="0.3">
      <c r="A5399">
        <f t="shared" si="253"/>
        <v>74</v>
      </c>
      <c r="B5399">
        <f t="shared" si="254"/>
        <v>16</v>
      </c>
      <c r="C5399">
        <f t="shared" si="255"/>
        <v>42</v>
      </c>
      <c r="D5399">
        <v>107562.491428287</v>
      </c>
      <c r="E5399">
        <v>0.54976747922359703</v>
      </c>
    </row>
    <row r="5400" spans="1:5" x14ac:dyDescent="0.3">
      <c r="A5400">
        <f t="shared" si="253"/>
        <v>74</v>
      </c>
      <c r="B5400">
        <f t="shared" si="254"/>
        <v>16</v>
      </c>
      <c r="C5400">
        <f t="shared" si="255"/>
        <v>42</v>
      </c>
      <c r="D5400">
        <v>107562.491428287</v>
      </c>
      <c r="E5400">
        <v>0.54976747922359703</v>
      </c>
    </row>
    <row r="5401" spans="1:5" x14ac:dyDescent="0.3">
      <c r="A5401">
        <f t="shared" si="253"/>
        <v>74</v>
      </c>
      <c r="B5401">
        <f t="shared" si="254"/>
        <v>16</v>
      </c>
      <c r="C5401">
        <f t="shared" si="255"/>
        <v>47</v>
      </c>
      <c r="D5401">
        <v>107567.70159475</v>
      </c>
      <c r="E5401">
        <v>0.54982820730949</v>
      </c>
    </row>
    <row r="5402" spans="1:5" x14ac:dyDescent="0.3">
      <c r="A5402">
        <f t="shared" si="253"/>
        <v>74</v>
      </c>
      <c r="B5402">
        <f t="shared" si="254"/>
        <v>16</v>
      </c>
      <c r="C5402">
        <f t="shared" si="255"/>
        <v>53</v>
      </c>
      <c r="D5402">
        <v>107573.372016776</v>
      </c>
      <c r="E5402">
        <v>0.54974750614843804</v>
      </c>
    </row>
    <row r="5403" spans="1:5" x14ac:dyDescent="0.3">
      <c r="A5403">
        <f t="shared" si="253"/>
        <v>74</v>
      </c>
      <c r="B5403">
        <f t="shared" si="254"/>
        <v>16</v>
      </c>
      <c r="C5403">
        <f t="shared" si="255"/>
        <v>56</v>
      </c>
      <c r="D5403">
        <v>107576.524845336</v>
      </c>
      <c r="E5403">
        <v>0.54978424777899404</v>
      </c>
    </row>
    <row r="5404" spans="1:5" x14ac:dyDescent="0.3">
      <c r="A5404">
        <f t="shared" si="253"/>
        <v>74</v>
      </c>
      <c r="B5404">
        <f t="shared" si="254"/>
        <v>16</v>
      </c>
      <c r="C5404">
        <f t="shared" si="255"/>
        <v>57</v>
      </c>
      <c r="D5404">
        <v>107577.315915988</v>
      </c>
      <c r="E5404">
        <v>0.54977299135050905</v>
      </c>
    </row>
    <row r="5405" spans="1:5" x14ac:dyDescent="0.3">
      <c r="A5405">
        <f t="shared" si="253"/>
        <v>74</v>
      </c>
      <c r="B5405">
        <f t="shared" si="254"/>
        <v>17</v>
      </c>
      <c r="C5405">
        <f t="shared" si="255"/>
        <v>3</v>
      </c>
      <c r="D5405">
        <v>107583.593531807</v>
      </c>
      <c r="E5405">
        <v>0.54984613030921803</v>
      </c>
    </row>
    <row r="5406" spans="1:5" x14ac:dyDescent="0.3">
      <c r="A5406">
        <f t="shared" si="253"/>
        <v>74</v>
      </c>
      <c r="B5406">
        <f t="shared" si="254"/>
        <v>17</v>
      </c>
      <c r="C5406">
        <f t="shared" si="255"/>
        <v>19</v>
      </c>
      <c r="D5406">
        <v>107599.134264607</v>
      </c>
      <c r="E5406">
        <v>0.5496250955666</v>
      </c>
    </row>
    <row r="5407" spans="1:5" x14ac:dyDescent="0.3">
      <c r="A5407">
        <f t="shared" si="253"/>
        <v>74</v>
      </c>
      <c r="B5407">
        <f t="shared" si="254"/>
        <v>17</v>
      </c>
      <c r="C5407">
        <f t="shared" si="255"/>
        <v>33</v>
      </c>
      <c r="D5407">
        <v>107613.119969872</v>
      </c>
      <c r="E5407">
        <v>0.54978796865977397</v>
      </c>
    </row>
    <row r="5408" spans="1:5" x14ac:dyDescent="0.3">
      <c r="A5408">
        <f t="shared" si="253"/>
        <v>74</v>
      </c>
      <c r="B5408">
        <f t="shared" si="254"/>
        <v>17</v>
      </c>
      <c r="C5408">
        <f t="shared" si="255"/>
        <v>33</v>
      </c>
      <c r="D5408">
        <v>107613.119969872</v>
      </c>
      <c r="E5408">
        <v>0.54978796865977397</v>
      </c>
    </row>
    <row r="5409" spans="1:5" x14ac:dyDescent="0.3">
      <c r="A5409">
        <f t="shared" si="253"/>
        <v>74</v>
      </c>
      <c r="B5409">
        <f t="shared" si="254"/>
        <v>17</v>
      </c>
      <c r="C5409">
        <f t="shared" si="255"/>
        <v>49</v>
      </c>
      <c r="D5409">
        <v>107629.330564466</v>
      </c>
      <c r="E5409">
        <v>0.54997660476732402</v>
      </c>
    </row>
    <row r="5410" spans="1:5" x14ac:dyDescent="0.3">
      <c r="A5410">
        <f t="shared" si="253"/>
        <v>74</v>
      </c>
      <c r="B5410">
        <f t="shared" si="254"/>
        <v>17</v>
      </c>
      <c r="C5410">
        <f t="shared" si="255"/>
        <v>49</v>
      </c>
      <c r="D5410">
        <v>107629.330564466</v>
      </c>
      <c r="E5410">
        <v>0.54997660476732402</v>
      </c>
    </row>
    <row r="5411" spans="1:5" x14ac:dyDescent="0.3">
      <c r="A5411">
        <f t="shared" si="253"/>
        <v>74</v>
      </c>
      <c r="B5411">
        <f t="shared" si="254"/>
        <v>17</v>
      </c>
      <c r="C5411">
        <f t="shared" si="255"/>
        <v>54</v>
      </c>
      <c r="D5411">
        <v>107634.842834825</v>
      </c>
      <c r="E5411">
        <v>0.55004071280965805</v>
      </c>
    </row>
    <row r="5412" spans="1:5" x14ac:dyDescent="0.3">
      <c r="A5412">
        <f t="shared" si="253"/>
        <v>74</v>
      </c>
      <c r="B5412">
        <f t="shared" si="254"/>
        <v>18</v>
      </c>
      <c r="C5412">
        <f t="shared" si="255"/>
        <v>1</v>
      </c>
      <c r="D5412">
        <v>107641.34552288101</v>
      </c>
      <c r="E5412">
        <v>0.54994829371866805</v>
      </c>
    </row>
    <row r="5413" spans="1:5" x14ac:dyDescent="0.3">
      <c r="A5413">
        <f t="shared" si="253"/>
        <v>74</v>
      </c>
      <c r="B5413">
        <f t="shared" si="254"/>
        <v>18</v>
      </c>
      <c r="C5413">
        <f t="shared" si="255"/>
        <v>7</v>
      </c>
      <c r="D5413">
        <v>107647.41570077201</v>
      </c>
      <c r="E5413">
        <v>0.55001887176858599</v>
      </c>
    </row>
    <row r="5414" spans="1:5" x14ac:dyDescent="0.3">
      <c r="A5414">
        <f t="shared" si="253"/>
        <v>74</v>
      </c>
      <c r="B5414">
        <f t="shared" si="254"/>
        <v>18</v>
      </c>
      <c r="C5414">
        <f t="shared" si="255"/>
        <v>7</v>
      </c>
      <c r="D5414">
        <v>107647.41570077201</v>
      </c>
      <c r="E5414">
        <v>0.55001887176858599</v>
      </c>
    </row>
    <row r="5415" spans="1:5" x14ac:dyDescent="0.3">
      <c r="A5415">
        <f t="shared" si="253"/>
        <v>74</v>
      </c>
      <c r="B5415">
        <f t="shared" si="254"/>
        <v>18</v>
      </c>
      <c r="C5415">
        <f t="shared" si="255"/>
        <v>21</v>
      </c>
      <c r="D5415">
        <v>107661.40808476901</v>
      </c>
      <c r="E5415">
        <v>0.55018147713468801</v>
      </c>
    </row>
    <row r="5416" spans="1:5" x14ac:dyDescent="0.3">
      <c r="A5416">
        <f t="shared" si="253"/>
        <v>74</v>
      </c>
      <c r="B5416">
        <f t="shared" si="254"/>
        <v>18</v>
      </c>
      <c r="C5416">
        <f t="shared" si="255"/>
        <v>21</v>
      </c>
      <c r="D5416">
        <v>107661.40808476901</v>
      </c>
      <c r="E5416">
        <v>0.55018147713468801</v>
      </c>
    </row>
    <row r="5417" spans="1:5" x14ac:dyDescent="0.3">
      <c r="A5417">
        <f t="shared" si="253"/>
        <v>74</v>
      </c>
      <c r="B5417">
        <f t="shared" si="254"/>
        <v>18</v>
      </c>
      <c r="C5417">
        <f t="shared" si="255"/>
        <v>24</v>
      </c>
      <c r="D5417">
        <v>107664.437266668</v>
      </c>
      <c r="E5417">
        <v>0.55021666375645695</v>
      </c>
    </row>
    <row r="5418" spans="1:5" x14ac:dyDescent="0.3">
      <c r="A5418">
        <f t="shared" si="253"/>
        <v>74</v>
      </c>
      <c r="B5418">
        <f t="shared" si="254"/>
        <v>18</v>
      </c>
      <c r="C5418">
        <f t="shared" si="255"/>
        <v>47</v>
      </c>
      <c r="D5418">
        <v>107687.256366822</v>
      </c>
      <c r="E5418">
        <v>0.54989262922255999</v>
      </c>
    </row>
    <row r="5419" spans="1:5" x14ac:dyDescent="0.3">
      <c r="A5419">
        <f t="shared" si="253"/>
        <v>74</v>
      </c>
      <c r="B5419">
        <f t="shared" si="254"/>
        <v>18</v>
      </c>
      <c r="C5419">
        <f t="shared" si="255"/>
        <v>56</v>
      </c>
      <c r="D5419">
        <v>107696.32092647</v>
      </c>
      <c r="E5419">
        <v>0.54999790302081597</v>
      </c>
    </row>
    <row r="5420" spans="1:5" x14ac:dyDescent="0.3">
      <c r="A5420">
        <f t="shared" si="253"/>
        <v>74</v>
      </c>
      <c r="B5420">
        <f t="shared" si="254"/>
        <v>18</v>
      </c>
      <c r="C5420">
        <f t="shared" si="255"/>
        <v>56</v>
      </c>
      <c r="D5420">
        <v>107696.32092647</v>
      </c>
      <c r="E5420">
        <v>0.54999790302081597</v>
      </c>
    </row>
    <row r="5421" spans="1:5" x14ac:dyDescent="0.3">
      <c r="A5421">
        <f t="shared" si="253"/>
        <v>74</v>
      </c>
      <c r="B5421">
        <f t="shared" si="254"/>
        <v>19</v>
      </c>
      <c r="C5421">
        <f t="shared" si="255"/>
        <v>9</v>
      </c>
      <c r="D5421">
        <v>107709.56717174999</v>
      </c>
      <c r="E5421">
        <v>0.55015165346448103</v>
      </c>
    </row>
    <row r="5422" spans="1:5" x14ac:dyDescent="0.3">
      <c r="A5422">
        <f t="shared" si="253"/>
        <v>74</v>
      </c>
      <c r="B5422">
        <f t="shared" si="254"/>
        <v>19</v>
      </c>
      <c r="C5422">
        <f t="shared" si="255"/>
        <v>9</v>
      </c>
      <c r="D5422">
        <v>107709.56717174999</v>
      </c>
      <c r="E5422">
        <v>0.55015165346448103</v>
      </c>
    </row>
    <row r="5423" spans="1:5" x14ac:dyDescent="0.3">
      <c r="A5423">
        <f t="shared" si="253"/>
        <v>74</v>
      </c>
      <c r="B5423">
        <f t="shared" si="254"/>
        <v>19</v>
      </c>
      <c r="C5423">
        <f t="shared" si="255"/>
        <v>14</v>
      </c>
      <c r="D5423">
        <v>107714.218610061</v>
      </c>
      <c r="E5423">
        <v>0.55020561823561498</v>
      </c>
    </row>
    <row r="5424" spans="1:5" x14ac:dyDescent="0.3">
      <c r="A5424">
        <f t="shared" si="253"/>
        <v>74</v>
      </c>
      <c r="B5424">
        <f t="shared" si="254"/>
        <v>19</v>
      </c>
      <c r="C5424">
        <f t="shared" si="255"/>
        <v>14</v>
      </c>
      <c r="D5424">
        <v>107714.218610061</v>
      </c>
      <c r="E5424">
        <v>0.55020561823561498</v>
      </c>
    </row>
    <row r="5425" spans="1:5" x14ac:dyDescent="0.3">
      <c r="A5425">
        <f t="shared" si="253"/>
        <v>74</v>
      </c>
      <c r="B5425">
        <f t="shared" si="254"/>
        <v>19</v>
      </c>
      <c r="C5425">
        <f t="shared" si="255"/>
        <v>22</v>
      </c>
      <c r="D5425">
        <v>107722.511207606</v>
      </c>
      <c r="E5425">
        <v>0.55030179467365103</v>
      </c>
    </row>
    <row r="5426" spans="1:5" x14ac:dyDescent="0.3">
      <c r="A5426">
        <f t="shared" si="253"/>
        <v>74</v>
      </c>
      <c r="B5426">
        <f t="shared" si="254"/>
        <v>19</v>
      </c>
      <c r="C5426">
        <f t="shared" si="255"/>
        <v>22</v>
      </c>
      <c r="D5426">
        <v>107722.511207606</v>
      </c>
      <c r="E5426">
        <v>0.55030179467365103</v>
      </c>
    </row>
    <row r="5427" spans="1:5" x14ac:dyDescent="0.3">
      <c r="A5427">
        <f t="shared" si="253"/>
        <v>74</v>
      </c>
      <c r="B5427">
        <f t="shared" si="254"/>
        <v>19</v>
      </c>
      <c r="C5427">
        <f t="shared" si="255"/>
        <v>32</v>
      </c>
      <c r="D5427">
        <v>107732.01592953</v>
      </c>
      <c r="E5427">
        <v>0.55041197859394497</v>
      </c>
    </row>
    <row r="5428" spans="1:5" x14ac:dyDescent="0.3">
      <c r="A5428">
        <f t="shared" si="253"/>
        <v>74</v>
      </c>
      <c r="B5428">
        <f t="shared" si="254"/>
        <v>19</v>
      </c>
      <c r="C5428">
        <f t="shared" si="255"/>
        <v>32</v>
      </c>
      <c r="D5428">
        <v>107732.01592953</v>
      </c>
      <c r="E5428">
        <v>0.55041197859394497</v>
      </c>
    </row>
    <row r="5429" spans="1:5" x14ac:dyDescent="0.3">
      <c r="A5429">
        <f t="shared" si="253"/>
        <v>74</v>
      </c>
      <c r="B5429">
        <f t="shared" si="254"/>
        <v>19</v>
      </c>
      <c r="C5429">
        <f t="shared" si="255"/>
        <v>50</v>
      </c>
      <c r="D5429">
        <v>107750.908313562</v>
      </c>
      <c r="E5429">
        <v>0.55063082916780604</v>
      </c>
    </row>
    <row r="5430" spans="1:5" x14ac:dyDescent="0.3">
      <c r="A5430">
        <f t="shared" si="253"/>
        <v>74</v>
      </c>
      <c r="B5430">
        <f t="shared" si="254"/>
        <v>19</v>
      </c>
      <c r="C5430">
        <f t="shared" si="255"/>
        <v>50</v>
      </c>
      <c r="D5430">
        <v>107750.908313562</v>
      </c>
      <c r="E5430">
        <v>0.55063082916780604</v>
      </c>
    </row>
    <row r="5431" spans="1:5" x14ac:dyDescent="0.3">
      <c r="A5431">
        <f t="shared" si="253"/>
        <v>74</v>
      </c>
      <c r="B5431">
        <f t="shared" si="254"/>
        <v>19</v>
      </c>
      <c r="C5431">
        <f t="shared" si="255"/>
        <v>55</v>
      </c>
      <c r="D5431">
        <v>107755.53792863501</v>
      </c>
      <c r="E5431">
        <v>0.55068442642286097</v>
      </c>
    </row>
    <row r="5432" spans="1:5" x14ac:dyDescent="0.3">
      <c r="A5432">
        <f t="shared" si="253"/>
        <v>74</v>
      </c>
      <c r="B5432">
        <f t="shared" si="254"/>
        <v>19</v>
      </c>
      <c r="C5432">
        <f t="shared" si="255"/>
        <v>55</v>
      </c>
      <c r="D5432">
        <v>107755.53792863501</v>
      </c>
      <c r="E5432">
        <v>0.55068442642286097</v>
      </c>
    </row>
    <row r="5433" spans="1:5" x14ac:dyDescent="0.3">
      <c r="A5433">
        <f t="shared" si="253"/>
        <v>74</v>
      </c>
      <c r="B5433">
        <f t="shared" si="254"/>
        <v>20</v>
      </c>
      <c r="C5433">
        <f t="shared" si="255"/>
        <v>0</v>
      </c>
      <c r="D5433">
        <v>107760.790167411</v>
      </c>
      <c r="E5433">
        <v>0.55074521634156604</v>
      </c>
    </row>
    <row r="5434" spans="1:5" x14ac:dyDescent="0.3">
      <c r="A5434">
        <f t="shared" si="253"/>
        <v>74</v>
      </c>
      <c r="B5434">
        <f t="shared" si="254"/>
        <v>21</v>
      </c>
      <c r="C5434">
        <f t="shared" si="255"/>
        <v>0</v>
      </c>
      <c r="D5434">
        <v>107820</v>
      </c>
      <c r="E5434">
        <v>0.54990649380919399</v>
      </c>
    </row>
    <row r="5435" spans="1:5" x14ac:dyDescent="0.3">
      <c r="A5435">
        <f t="shared" si="253"/>
        <v>75</v>
      </c>
      <c r="B5435">
        <f t="shared" si="254"/>
        <v>9</v>
      </c>
      <c r="C5435">
        <f t="shared" si="255"/>
        <v>0</v>
      </c>
      <c r="D5435">
        <v>108540</v>
      </c>
      <c r="E5435">
        <v>0.54990649380919399</v>
      </c>
    </row>
    <row r="5436" spans="1:5" x14ac:dyDescent="0.3">
      <c r="A5436">
        <f t="shared" si="253"/>
        <v>75</v>
      </c>
      <c r="B5436">
        <f t="shared" si="254"/>
        <v>9</v>
      </c>
      <c r="C5436">
        <f t="shared" si="255"/>
        <v>11</v>
      </c>
      <c r="D5436">
        <v>108551.649485036</v>
      </c>
      <c r="E5436">
        <v>0.54974177650983402</v>
      </c>
    </row>
    <row r="5437" spans="1:5" x14ac:dyDescent="0.3">
      <c r="A5437">
        <f t="shared" si="253"/>
        <v>75</v>
      </c>
      <c r="B5437">
        <f t="shared" si="254"/>
        <v>9</v>
      </c>
      <c r="C5437">
        <f t="shared" si="255"/>
        <v>19</v>
      </c>
      <c r="D5437">
        <v>108559.051740376</v>
      </c>
      <c r="E5437">
        <v>0.54982745793882504</v>
      </c>
    </row>
    <row r="5438" spans="1:5" x14ac:dyDescent="0.3">
      <c r="A5438">
        <f t="shared" si="253"/>
        <v>75</v>
      </c>
      <c r="B5438">
        <f t="shared" si="254"/>
        <v>9</v>
      </c>
      <c r="C5438">
        <f t="shared" si="255"/>
        <v>24</v>
      </c>
      <c r="D5438">
        <v>108564.271507408</v>
      </c>
      <c r="E5438">
        <v>0.54975368785839396</v>
      </c>
    </row>
    <row r="5439" spans="1:5" x14ac:dyDescent="0.3">
      <c r="A5439">
        <f t="shared" si="253"/>
        <v>75</v>
      </c>
      <c r="B5439">
        <f t="shared" si="254"/>
        <v>9</v>
      </c>
      <c r="C5439">
        <f t="shared" si="255"/>
        <v>32</v>
      </c>
      <c r="D5439">
        <v>108572.021894452</v>
      </c>
      <c r="E5439">
        <v>0.54984336665210198</v>
      </c>
    </row>
    <row r="5440" spans="1:5" x14ac:dyDescent="0.3">
      <c r="A5440">
        <f t="shared" si="253"/>
        <v>75</v>
      </c>
      <c r="B5440">
        <f t="shared" si="254"/>
        <v>9</v>
      </c>
      <c r="C5440">
        <f t="shared" si="255"/>
        <v>40</v>
      </c>
      <c r="D5440">
        <v>108580.356813484</v>
      </c>
      <c r="E5440">
        <v>0.54972561593457803</v>
      </c>
    </row>
    <row r="5441" spans="1:5" x14ac:dyDescent="0.3">
      <c r="A5441">
        <f t="shared" si="253"/>
        <v>75</v>
      </c>
      <c r="B5441">
        <f t="shared" si="254"/>
        <v>9</v>
      </c>
      <c r="C5441">
        <f t="shared" si="255"/>
        <v>48</v>
      </c>
      <c r="D5441">
        <v>108588.061618565</v>
      </c>
      <c r="E5441">
        <v>0.54981473612751797</v>
      </c>
    </row>
    <row r="5442" spans="1:5" x14ac:dyDescent="0.3">
      <c r="A5442">
        <f t="shared" si="253"/>
        <v>75</v>
      </c>
      <c r="B5442">
        <f t="shared" si="254"/>
        <v>9</v>
      </c>
      <c r="C5442">
        <f t="shared" si="255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256">INT(D5443/60/24)</f>
        <v>75</v>
      </c>
      <c r="B5443">
        <f t="shared" ref="B5443:B5506" si="257">INT(((D5443/60/24)-A5443)*24)</f>
        <v>10</v>
      </c>
      <c r="C5443">
        <f t="shared" ref="C5443:C5506" si="258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256"/>
        <v>75</v>
      </c>
      <c r="B5444">
        <f t="shared" si="257"/>
        <v>10</v>
      </c>
      <c r="C5444">
        <f t="shared" si="258"/>
        <v>5</v>
      </c>
      <c r="D5444">
        <v>108605.89757231</v>
      </c>
      <c r="E5444">
        <v>0.54974573494057299</v>
      </c>
    </row>
    <row r="5445" spans="1:5" x14ac:dyDescent="0.3">
      <c r="A5445">
        <f t="shared" si="256"/>
        <v>75</v>
      </c>
      <c r="B5445">
        <f t="shared" si="257"/>
        <v>10</v>
      </c>
      <c r="C5445">
        <f t="shared" si="258"/>
        <v>13</v>
      </c>
      <c r="D5445">
        <v>108613.08551841701</v>
      </c>
      <c r="E5445">
        <v>0.54982881958839003</v>
      </c>
    </row>
    <row r="5446" spans="1:5" x14ac:dyDescent="0.3">
      <c r="A5446">
        <f t="shared" si="256"/>
        <v>75</v>
      </c>
      <c r="B5446">
        <f t="shared" si="257"/>
        <v>10</v>
      </c>
      <c r="C5446">
        <f t="shared" si="258"/>
        <v>21</v>
      </c>
      <c r="D5446">
        <v>108621.26648257</v>
      </c>
      <c r="E5446">
        <v>0.54971336826277395</v>
      </c>
    </row>
    <row r="5447" spans="1:5" x14ac:dyDescent="0.3">
      <c r="A5447">
        <f t="shared" si="256"/>
        <v>75</v>
      </c>
      <c r="B5447">
        <f t="shared" si="257"/>
        <v>10</v>
      </c>
      <c r="C5447">
        <f t="shared" si="258"/>
        <v>29</v>
      </c>
      <c r="D5447">
        <v>108629.554547747</v>
      </c>
      <c r="E5447">
        <v>0.54980913545836396</v>
      </c>
    </row>
    <row r="5448" spans="1:5" x14ac:dyDescent="0.3">
      <c r="A5448">
        <f t="shared" si="256"/>
        <v>75</v>
      </c>
      <c r="B5448">
        <f t="shared" si="257"/>
        <v>10</v>
      </c>
      <c r="C5448">
        <f t="shared" si="258"/>
        <v>36</v>
      </c>
      <c r="D5448">
        <v>108636.754548624</v>
      </c>
      <c r="E5448">
        <v>0.549707571685214</v>
      </c>
    </row>
    <row r="5449" spans="1:5" x14ac:dyDescent="0.3">
      <c r="A5449">
        <f t="shared" si="256"/>
        <v>75</v>
      </c>
      <c r="B5449">
        <f t="shared" si="257"/>
        <v>10</v>
      </c>
      <c r="C5449">
        <f t="shared" si="258"/>
        <v>45</v>
      </c>
      <c r="D5449">
        <v>108645.886967657</v>
      </c>
      <c r="E5449">
        <v>0.549813052397918</v>
      </c>
    </row>
    <row r="5450" spans="1:5" x14ac:dyDescent="0.3">
      <c r="A5450">
        <f t="shared" si="256"/>
        <v>75</v>
      </c>
      <c r="B5450">
        <f t="shared" si="257"/>
        <v>10</v>
      </c>
      <c r="C5450">
        <f t="shared" si="258"/>
        <v>50</v>
      </c>
      <c r="D5450">
        <v>108650.401827811</v>
      </c>
      <c r="E5450">
        <v>0.54974938726685096</v>
      </c>
    </row>
    <row r="5451" spans="1:5" x14ac:dyDescent="0.3">
      <c r="A5451">
        <f t="shared" si="256"/>
        <v>75</v>
      </c>
      <c r="B5451">
        <f t="shared" si="257"/>
        <v>10</v>
      </c>
      <c r="C5451">
        <f t="shared" si="258"/>
        <v>58</v>
      </c>
      <c r="D5451">
        <v>108658.976508186</v>
      </c>
      <c r="E5451">
        <v>0.54984838358517996</v>
      </c>
    </row>
    <row r="5452" spans="1:5" x14ac:dyDescent="0.3">
      <c r="A5452">
        <f t="shared" si="256"/>
        <v>75</v>
      </c>
      <c r="B5452">
        <f t="shared" si="257"/>
        <v>11</v>
      </c>
      <c r="C5452">
        <f t="shared" si="258"/>
        <v>2</v>
      </c>
      <c r="D5452">
        <v>108662.824730384</v>
      </c>
      <c r="E5452">
        <v>0.54979413267465005</v>
      </c>
    </row>
    <row r="5453" spans="1:5" x14ac:dyDescent="0.3">
      <c r="A5453">
        <f t="shared" si="256"/>
        <v>75</v>
      </c>
      <c r="B5453">
        <f t="shared" si="257"/>
        <v>11</v>
      </c>
      <c r="C5453">
        <f t="shared" si="258"/>
        <v>10</v>
      </c>
      <c r="D5453">
        <v>108670.756768042</v>
      </c>
      <c r="E5453">
        <v>0.54988567280844103</v>
      </c>
    </row>
    <row r="5454" spans="1:5" x14ac:dyDescent="0.3">
      <c r="A5454">
        <f t="shared" si="256"/>
        <v>75</v>
      </c>
      <c r="B5454">
        <f t="shared" si="257"/>
        <v>11</v>
      </c>
      <c r="C5454">
        <f t="shared" si="258"/>
        <v>19</v>
      </c>
      <c r="D5454">
        <v>108679.346077248</v>
      </c>
      <c r="E5454">
        <v>0.54976462674933102</v>
      </c>
    </row>
    <row r="5455" spans="1:5" x14ac:dyDescent="0.3">
      <c r="A5455">
        <f t="shared" si="256"/>
        <v>75</v>
      </c>
      <c r="B5455">
        <f t="shared" si="257"/>
        <v>11</v>
      </c>
      <c r="C5455">
        <f t="shared" si="258"/>
        <v>27</v>
      </c>
      <c r="D5455">
        <v>108687.316120929</v>
      </c>
      <c r="E5455">
        <v>0.54985657249266995</v>
      </c>
    </row>
    <row r="5456" spans="1:5" x14ac:dyDescent="0.3">
      <c r="A5456">
        <f t="shared" si="256"/>
        <v>75</v>
      </c>
      <c r="B5456">
        <f t="shared" si="257"/>
        <v>11</v>
      </c>
      <c r="C5456">
        <f t="shared" si="258"/>
        <v>30</v>
      </c>
      <c r="D5456">
        <v>108690.12731823399</v>
      </c>
      <c r="E5456">
        <v>0.54981696833502902</v>
      </c>
    </row>
    <row r="5457" spans="1:5" x14ac:dyDescent="0.3">
      <c r="A5457">
        <f t="shared" si="256"/>
        <v>75</v>
      </c>
      <c r="B5457">
        <f t="shared" si="257"/>
        <v>11</v>
      </c>
      <c r="C5457">
        <f t="shared" si="258"/>
        <v>37</v>
      </c>
      <c r="D5457">
        <v>108697.30178862</v>
      </c>
      <c r="E5457">
        <v>0.54989970522207199</v>
      </c>
    </row>
    <row r="5458" spans="1:5" x14ac:dyDescent="0.3">
      <c r="A5458">
        <f t="shared" si="256"/>
        <v>75</v>
      </c>
      <c r="B5458">
        <f t="shared" si="257"/>
        <v>11</v>
      </c>
      <c r="C5458">
        <f t="shared" si="258"/>
        <v>42</v>
      </c>
      <c r="D5458">
        <v>108702.51667107599</v>
      </c>
      <c r="E5458">
        <v>0.54982625549161601</v>
      </c>
    </row>
    <row r="5459" spans="1:5" x14ac:dyDescent="0.3">
      <c r="A5459">
        <f t="shared" si="256"/>
        <v>75</v>
      </c>
      <c r="B5459">
        <f t="shared" si="257"/>
        <v>11</v>
      </c>
      <c r="C5459">
        <f t="shared" si="258"/>
        <v>49</v>
      </c>
      <c r="D5459">
        <v>108709.16952303299</v>
      </c>
      <c r="E5459">
        <v>0.54990295211061402</v>
      </c>
    </row>
    <row r="5460" spans="1:5" x14ac:dyDescent="0.3">
      <c r="A5460">
        <f t="shared" si="256"/>
        <v>75</v>
      </c>
      <c r="B5460">
        <f t="shared" si="257"/>
        <v>11</v>
      </c>
      <c r="C5460">
        <f t="shared" si="258"/>
        <v>59</v>
      </c>
      <c r="D5460">
        <v>108719.380149962</v>
      </c>
      <c r="E5460">
        <v>0.54975920036981796</v>
      </c>
    </row>
    <row r="5461" spans="1:5" x14ac:dyDescent="0.3">
      <c r="A5461">
        <f t="shared" si="256"/>
        <v>75</v>
      </c>
      <c r="B5461">
        <f t="shared" si="257"/>
        <v>12</v>
      </c>
      <c r="C5461">
        <f t="shared" si="258"/>
        <v>7</v>
      </c>
      <c r="D5461">
        <v>108727.231604423</v>
      </c>
      <c r="E5461">
        <v>0.54984968656475697</v>
      </c>
    </row>
    <row r="5462" spans="1:5" x14ac:dyDescent="0.3">
      <c r="A5462">
        <f t="shared" si="256"/>
        <v>75</v>
      </c>
      <c r="B5462">
        <f t="shared" si="257"/>
        <v>21</v>
      </c>
      <c r="C5462">
        <f t="shared" si="258"/>
        <v>0</v>
      </c>
      <c r="D5462">
        <v>109260</v>
      </c>
      <c r="E5462">
        <v>0.54245214779406103</v>
      </c>
    </row>
    <row r="5463" spans="1:5" x14ac:dyDescent="0.3">
      <c r="A5463">
        <f t="shared" si="256"/>
        <v>78</v>
      </c>
      <c r="B5463">
        <f t="shared" si="257"/>
        <v>9</v>
      </c>
      <c r="C5463">
        <f t="shared" si="258"/>
        <v>0</v>
      </c>
      <c r="D5463">
        <v>112860</v>
      </c>
      <c r="E5463">
        <v>0.54245214779406103</v>
      </c>
    </row>
    <row r="5464" spans="1:5" x14ac:dyDescent="0.3">
      <c r="A5464">
        <f t="shared" si="256"/>
        <v>78</v>
      </c>
      <c r="B5464">
        <f t="shared" si="257"/>
        <v>9</v>
      </c>
      <c r="C5464">
        <f t="shared" si="258"/>
        <v>2</v>
      </c>
      <c r="D5464">
        <v>112862.905089226</v>
      </c>
      <c r="E5464">
        <v>0.542412355968514</v>
      </c>
    </row>
    <row r="5465" spans="1:5" x14ac:dyDescent="0.3">
      <c r="A5465">
        <f t="shared" si="256"/>
        <v>78</v>
      </c>
      <c r="B5465">
        <f t="shared" si="257"/>
        <v>9</v>
      </c>
      <c r="C5465">
        <f t="shared" si="258"/>
        <v>5</v>
      </c>
      <c r="D5465">
        <v>112865.172226291</v>
      </c>
      <c r="E5465">
        <v>0.54243854986819895</v>
      </c>
    </row>
    <row r="5466" spans="1:5" x14ac:dyDescent="0.3">
      <c r="A5466">
        <f t="shared" si="256"/>
        <v>78</v>
      </c>
      <c r="B5466">
        <f t="shared" si="257"/>
        <v>9</v>
      </c>
      <c r="C5466">
        <f t="shared" si="258"/>
        <v>11</v>
      </c>
      <c r="D5466">
        <v>112871.32469703699</v>
      </c>
      <c r="E5466">
        <v>0.54235429776768895</v>
      </c>
    </row>
    <row r="5467" spans="1:5" x14ac:dyDescent="0.3">
      <c r="A5467">
        <f t="shared" si="256"/>
        <v>78</v>
      </c>
      <c r="B5467">
        <f t="shared" si="257"/>
        <v>9</v>
      </c>
      <c r="C5467">
        <f t="shared" si="258"/>
        <v>18</v>
      </c>
      <c r="D5467">
        <v>112878.877297381</v>
      </c>
      <c r="E5467">
        <v>0.54244153938894701</v>
      </c>
    </row>
    <row r="5468" spans="1:5" x14ac:dyDescent="0.3">
      <c r="A5468">
        <f t="shared" si="256"/>
        <v>78</v>
      </c>
      <c r="B5468">
        <f t="shared" si="257"/>
        <v>9</v>
      </c>
      <c r="C5468">
        <f t="shared" si="258"/>
        <v>22</v>
      </c>
      <c r="D5468">
        <v>112882.475764649</v>
      </c>
      <c r="E5468">
        <v>0.54239227547783597</v>
      </c>
    </row>
    <row r="5469" spans="1:5" x14ac:dyDescent="0.3">
      <c r="A5469">
        <f t="shared" si="256"/>
        <v>78</v>
      </c>
      <c r="B5469">
        <f t="shared" si="257"/>
        <v>9</v>
      </c>
      <c r="C5469">
        <f t="shared" si="258"/>
        <v>28</v>
      </c>
      <c r="D5469">
        <v>112888.989374324</v>
      </c>
      <c r="E5469">
        <v>0.54246749006566897</v>
      </c>
    </row>
    <row r="5470" spans="1:5" x14ac:dyDescent="0.3">
      <c r="A5470">
        <f t="shared" si="256"/>
        <v>78</v>
      </c>
      <c r="B5470">
        <f t="shared" si="257"/>
        <v>9</v>
      </c>
      <c r="C5470">
        <f t="shared" si="258"/>
        <v>35</v>
      </c>
      <c r="D5470">
        <v>112895.639300022</v>
      </c>
      <c r="E5470">
        <v>0.54237647681177903</v>
      </c>
    </row>
    <row r="5471" spans="1:5" x14ac:dyDescent="0.3">
      <c r="A5471">
        <f t="shared" si="256"/>
        <v>78</v>
      </c>
      <c r="B5471">
        <f t="shared" si="257"/>
        <v>9</v>
      </c>
      <c r="C5471">
        <f t="shared" si="258"/>
        <v>44</v>
      </c>
      <c r="D5471">
        <v>112904.235532722</v>
      </c>
      <c r="E5471">
        <v>0.54247570531855804</v>
      </c>
    </row>
    <row r="5472" spans="1:5" x14ac:dyDescent="0.3">
      <c r="A5472">
        <f t="shared" si="256"/>
        <v>78</v>
      </c>
      <c r="B5472">
        <f t="shared" si="257"/>
        <v>9</v>
      </c>
      <c r="C5472">
        <f t="shared" si="258"/>
        <v>49</v>
      </c>
      <c r="D5472">
        <v>112909.629052573</v>
      </c>
      <c r="E5472">
        <v>0.54240191261090398</v>
      </c>
    </row>
    <row r="5473" spans="1:5" x14ac:dyDescent="0.3">
      <c r="A5473">
        <f t="shared" si="256"/>
        <v>78</v>
      </c>
      <c r="B5473">
        <f t="shared" si="257"/>
        <v>9</v>
      </c>
      <c r="C5473">
        <f t="shared" si="258"/>
        <v>58</v>
      </c>
      <c r="D5473">
        <v>112918.038783223</v>
      </c>
      <c r="E5473">
        <v>0.54249894909528296</v>
      </c>
    </row>
    <row r="5474" spans="1:5" x14ac:dyDescent="0.3">
      <c r="A5474">
        <f t="shared" si="256"/>
        <v>78</v>
      </c>
      <c r="B5474">
        <f t="shared" si="257"/>
        <v>10</v>
      </c>
      <c r="C5474">
        <f t="shared" si="258"/>
        <v>5</v>
      </c>
      <c r="D5474">
        <v>112925.373944855</v>
      </c>
      <c r="E5474">
        <v>0.54239862689783502</v>
      </c>
    </row>
    <row r="5475" spans="1:5" x14ac:dyDescent="0.3">
      <c r="A5475">
        <f t="shared" si="256"/>
        <v>78</v>
      </c>
      <c r="B5475">
        <f t="shared" si="257"/>
        <v>10</v>
      </c>
      <c r="C5475">
        <f t="shared" si="258"/>
        <v>14</v>
      </c>
      <c r="D5475">
        <v>112934.607624895</v>
      </c>
      <c r="E5475">
        <v>0.54250512687145003</v>
      </c>
    </row>
    <row r="5476" spans="1:5" x14ac:dyDescent="0.3">
      <c r="A5476">
        <f t="shared" si="256"/>
        <v>78</v>
      </c>
      <c r="B5476">
        <f t="shared" si="257"/>
        <v>10</v>
      </c>
      <c r="C5476">
        <f t="shared" si="258"/>
        <v>21</v>
      </c>
      <c r="D5476">
        <v>112941.12333514899</v>
      </c>
      <c r="E5476">
        <v>0.54241604657530995</v>
      </c>
    </row>
    <row r="5477" spans="1:5" x14ac:dyDescent="0.3">
      <c r="A5477">
        <f t="shared" si="256"/>
        <v>78</v>
      </c>
      <c r="B5477">
        <f t="shared" si="257"/>
        <v>10</v>
      </c>
      <c r="C5477">
        <f t="shared" si="258"/>
        <v>27</v>
      </c>
      <c r="D5477">
        <v>112947.940757697</v>
      </c>
      <c r="E5477">
        <v>0.54249464836471895</v>
      </c>
    </row>
    <row r="5478" spans="1:5" x14ac:dyDescent="0.3">
      <c r="A5478">
        <f t="shared" si="256"/>
        <v>78</v>
      </c>
      <c r="B5478">
        <f t="shared" si="257"/>
        <v>10</v>
      </c>
      <c r="C5478">
        <f t="shared" si="258"/>
        <v>33</v>
      </c>
      <c r="D5478">
        <v>112953.114263633</v>
      </c>
      <c r="E5478">
        <v>0.54242394090486001</v>
      </c>
    </row>
    <row r="5479" spans="1:5" x14ac:dyDescent="0.3">
      <c r="A5479">
        <f t="shared" si="256"/>
        <v>78</v>
      </c>
      <c r="B5479">
        <f t="shared" si="257"/>
        <v>10</v>
      </c>
      <c r="C5479">
        <f t="shared" si="258"/>
        <v>40</v>
      </c>
      <c r="D5479">
        <v>112960.71819165999</v>
      </c>
      <c r="E5479">
        <v>0.54251158101765995</v>
      </c>
    </row>
    <row r="5480" spans="1:5" x14ac:dyDescent="0.3">
      <c r="A5480">
        <f t="shared" si="256"/>
        <v>78</v>
      </c>
      <c r="B5480">
        <f t="shared" si="257"/>
        <v>10</v>
      </c>
      <c r="C5480">
        <f t="shared" si="258"/>
        <v>50</v>
      </c>
      <c r="D5480">
        <v>112970.69429478201</v>
      </c>
      <c r="E5480">
        <v>0.54237529149733898</v>
      </c>
    </row>
    <row r="5481" spans="1:5" x14ac:dyDescent="0.3">
      <c r="A5481">
        <f t="shared" si="256"/>
        <v>78</v>
      </c>
      <c r="B5481">
        <f t="shared" si="257"/>
        <v>10</v>
      </c>
      <c r="C5481">
        <f t="shared" si="258"/>
        <v>58</v>
      </c>
      <c r="D5481">
        <v>112978.955267354</v>
      </c>
      <c r="E5481">
        <v>0.54247047086798905</v>
      </c>
    </row>
    <row r="5482" spans="1:5" x14ac:dyDescent="0.3">
      <c r="A5482">
        <f t="shared" si="256"/>
        <v>78</v>
      </c>
      <c r="B5482">
        <f t="shared" si="257"/>
        <v>11</v>
      </c>
      <c r="C5482">
        <f t="shared" si="258"/>
        <v>5</v>
      </c>
      <c r="D5482">
        <v>112985.995881952</v>
      </c>
      <c r="E5482">
        <v>0.54237432914942096</v>
      </c>
    </row>
    <row r="5483" spans="1:5" x14ac:dyDescent="0.3">
      <c r="A5483">
        <f t="shared" si="256"/>
        <v>78</v>
      </c>
      <c r="B5483">
        <f t="shared" si="257"/>
        <v>11</v>
      </c>
      <c r="C5483">
        <f t="shared" si="258"/>
        <v>14</v>
      </c>
      <c r="D5483">
        <v>112994.114059667</v>
      </c>
      <c r="E5483">
        <v>0.54246782781199199</v>
      </c>
    </row>
    <row r="5484" spans="1:5" x14ac:dyDescent="0.3">
      <c r="A5484">
        <f t="shared" si="256"/>
        <v>78</v>
      </c>
      <c r="B5484">
        <f t="shared" si="257"/>
        <v>11</v>
      </c>
      <c r="C5484">
        <f t="shared" si="258"/>
        <v>14</v>
      </c>
      <c r="D5484">
        <v>112994.114059667</v>
      </c>
      <c r="E5484">
        <v>0.54246782781199199</v>
      </c>
    </row>
    <row r="5485" spans="1:5" x14ac:dyDescent="0.3">
      <c r="A5485">
        <f t="shared" si="256"/>
        <v>78</v>
      </c>
      <c r="B5485">
        <f t="shared" si="257"/>
        <v>11</v>
      </c>
      <c r="C5485">
        <f t="shared" si="258"/>
        <v>21</v>
      </c>
      <c r="D5485">
        <v>113001.947190313</v>
      </c>
      <c r="E5485">
        <v>0.54255800732087101</v>
      </c>
    </row>
    <row r="5486" spans="1:5" x14ac:dyDescent="0.3">
      <c r="A5486">
        <f t="shared" si="256"/>
        <v>78</v>
      </c>
      <c r="B5486">
        <f t="shared" si="257"/>
        <v>11</v>
      </c>
      <c r="C5486">
        <f t="shared" si="258"/>
        <v>21</v>
      </c>
      <c r="D5486">
        <v>113001.947190313</v>
      </c>
      <c r="E5486">
        <v>0.54255800732087101</v>
      </c>
    </row>
    <row r="5487" spans="1:5" x14ac:dyDescent="0.3">
      <c r="A5487">
        <f t="shared" si="256"/>
        <v>78</v>
      </c>
      <c r="B5487">
        <f t="shared" si="257"/>
        <v>11</v>
      </c>
      <c r="C5487">
        <f t="shared" si="258"/>
        <v>30</v>
      </c>
      <c r="D5487">
        <v>113010.863100533</v>
      </c>
      <c r="E5487">
        <v>0.54266060916192704</v>
      </c>
    </row>
    <row r="5488" spans="1:5" x14ac:dyDescent="0.3">
      <c r="A5488">
        <f t="shared" si="256"/>
        <v>78</v>
      </c>
      <c r="B5488">
        <f t="shared" si="257"/>
        <v>11</v>
      </c>
      <c r="C5488">
        <f t="shared" si="258"/>
        <v>30</v>
      </c>
      <c r="D5488">
        <v>113010.863100533</v>
      </c>
      <c r="E5488">
        <v>0.54266060916192704</v>
      </c>
    </row>
    <row r="5489" spans="1:5" x14ac:dyDescent="0.3">
      <c r="A5489">
        <f t="shared" si="256"/>
        <v>78</v>
      </c>
      <c r="B5489">
        <f t="shared" si="257"/>
        <v>11</v>
      </c>
      <c r="C5489">
        <f t="shared" si="258"/>
        <v>43</v>
      </c>
      <c r="D5489">
        <v>113023.447948453</v>
      </c>
      <c r="E5489">
        <v>0.54280535382010697</v>
      </c>
    </row>
    <row r="5490" spans="1:5" x14ac:dyDescent="0.3">
      <c r="A5490">
        <f t="shared" si="256"/>
        <v>78</v>
      </c>
      <c r="B5490">
        <f t="shared" si="257"/>
        <v>11</v>
      </c>
      <c r="C5490">
        <f t="shared" si="258"/>
        <v>43</v>
      </c>
      <c r="D5490">
        <v>113023.447948453</v>
      </c>
      <c r="E5490">
        <v>0.54280535382010697</v>
      </c>
    </row>
    <row r="5491" spans="1:5" x14ac:dyDescent="0.3">
      <c r="A5491">
        <f t="shared" si="256"/>
        <v>78</v>
      </c>
      <c r="B5491">
        <f t="shared" si="257"/>
        <v>11</v>
      </c>
      <c r="C5491">
        <f t="shared" si="258"/>
        <v>48</v>
      </c>
      <c r="D5491">
        <v>113028.183069747</v>
      </c>
      <c r="E5491">
        <v>0.54285979110985705</v>
      </c>
    </row>
    <row r="5492" spans="1:5" x14ac:dyDescent="0.3">
      <c r="A5492">
        <f t="shared" si="256"/>
        <v>78</v>
      </c>
      <c r="B5492">
        <f t="shared" si="257"/>
        <v>11</v>
      </c>
      <c r="C5492">
        <f t="shared" si="258"/>
        <v>57</v>
      </c>
      <c r="D5492">
        <v>113037.37491685001</v>
      </c>
      <c r="E5492">
        <v>0.54273434582320801</v>
      </c>
    </row>
    <row r="5493" spans="1:5" x14ac:dyDescent="0.3">
      <c r="A5493">
        <f t="shared" si="256"/>
        <v>78</v>
      </c>
      <c r="B5493">
        <f t="shared" si="257"/>
        <v>12</v>
      </c>
      <c r="C5493">
        <f t="shared" si="258"/>
        <v>5</v>
      </c>
      <c r="D5493">
        <v>113045.94821889501</v>
      </c>
      <c r="E5493">
        <v>0.54283288002292795</v>
      </c>
    </row>
    <row r="5494" spans="1:5" x14ac:dyDescent="0.3">
      <c r="A5494">
        <f t="shared" si="256"/>
        <v>78</v>
      </c>
      <c r="B5494">
        <f t="shared" si="257"/>
        <v>12</v>
      </c>
      <c r="C5494">
        <f t="shared" si="258"/>
        <v>45</v>
      </c>
      <c r="D5494">
        <v>113085.573382809</v>
      </c>
      <c r="E5494">
        <v>0.54229277877586801</v>
      </c>
    </row>
    <row r="5495" spans="1:5" x14ac:dyDescent="0.3">
      <c r="A5495">
        <f t="shared" si="256"/>
        <v>78</v>
      </c>
      <c r="B5495">
        <f t="shared" si="257"/>
        <v>12</v>
      </c>
      <c r="C5495">
        <f t="shared" si="258"/>
        <v>49</v>
      </c>
      <c r="D5495">
        <v>113089.071291923</v>
      </c>
      <c r="E5495">
        <v>0.54233297600389396</v>
      </c>
    </row>
    <row r="5496" spans="1:5" x14ac:dyDescent="0.3">
      <c r="A5496">
        <f t="shared" si="256"/>
        <v>78</v>
      </c>
      <c r="B5496">
        <f t="shared" si="257"/>
        <v>12</v>
      </c>
      <c r="C5496">
        <f t="shared" si="258"/>
        <v>49</v>
      </c>
      <c r="D5496">
        <v>113089.071291923</v>
      </c>
      <c r="E5496">
        <v>0.54233297600389396</v>
      </c>
    </row>
    <row r="5497" spans="1:5" x14ac:dyDescent="0.3">
      <c r="A5497">
        <f t="shared" si="256"/>
        <v>78</v>
      </c>
      <c r="B5497">
        <f t="shared" si="257"/>
        <v>13</v>
      </c>
      <c r="C5497">
        <f t="shared" si="258"/>
        <v>2</v>
      </c>
      <c r="D5497">
        <v>113102.717211556</v>
      </c>
      <c r="E5497">
        <v>0.54248972453574396</v>
      </c>
    </row>
    <row r="5498" spans="1:5" x14ac:dyDescent="0.3">
      <c r="A5498">
        <f t="shared" si="256"/>
        <v>78</v>
      </c>
      <c r="B5498">
        <f t="shared" si="257"/>
        <v>13</v>
      </c>
      <c r="C5498">
        <f t="shared" si="258"/>
        <v>2</v>
      </c>
      <c r="D5498">
        <v>113102.717211556</v>
      </c>
      <c r="E5498">
        <v>0.54248972453574396</v>
      </c>
    </row>
    <row r="5499" spans="1:5" x14ac:dyDescent="0.3">
      <c r="A5499">
        <f t="shared" si="256"/>
        <v>78</v>
      </c>
      <c r="B5499">
        <f t="shared" si="257"/>
        <v>13</v>
      </c>
      <c r="C5499">
        <f t="shared" si="258"/>
        <v>18</v>
      </c>
      <c r="D5499">
        <v>113118.352085009</v>
      </c>
      <c r="E5499">
        <v>0.54266918793265795</v>
      </c>
    </row>
    <row r="5500" spans="1:5" x14ac:dyDescent="0.3">
      <c r="A5500">
        <f t="shared" si="256"/>
        <v>78</v>
      </c>
      <c r="B5500">
        <f t="shared" si="257"/>
        <v>13</v>
      </c>
      <c r="C5500">
        <f t="shared" si="258"/>
        <v>41</v>
      </c>
      <c r="D5500">
        <v>113141.11195197199</v>
      </c>
      <c r="E5500">
        <v>0.54235949048648802</v>
      </c>
    </row>
    <row r="5501" spans="1:5" x14ac:dyDescent="0.3">
      <c r="A5501">
        <f t="shared" si="256"/>
        <v>78</v>
      </c>
      <c r="B5501">
        <f t="shared" si="257"/>
        <v>13</v>
      </c>
      <c r="C5501">
        <f t="shared" si="258"/>
        <v>50</v>
      </c>
      <c r="D5501">
        <v>113150.438136592</v>
      </c>
      <c r="E5501">
        <v>0.54246648454523405</v>
      </c>
    </row>
    <row r="5502" spans="1:5" x14ac:dyDescent="0.3">
      <c r="A5502">
        <f t="shared" si="256"/>
        <v>78</v>
      </c>
      <c r="B5502">
        <f t="shared" si="257"/>
        <v>13</v>
      </c>
      <c r="C5502">
        <f t="shared" si="258"/>
        <v>50</v>
      </c>
      <c r="D5502">
        <v>113150.438136592</v>
      </c>
      <c r="E5502">
        <v>0.54246648454523405</v>
      </c>
    </row>
    <row r="5503" spans="1:5" x14ac:dyDescent="0.3">
      <c r="A5503">
        <f t="shared" si="256"/>
        <v>78</v>
      </c>
      <c r="B5503">
        <f t="shared" si="257"/>
        <v>14</v>
      </c>
      <c r="C5503">
        <f t="shared" si="258"/>
        <v>1</v>
      </c>
      <c r="D5503">
        <v>113161.453054477</v>
      </c>
      <c r="E5503">
        <v>0.54259278806845601</v>
      </c>
    </row>
    <row r="5504" spans="1:5" x14ac:dyDescent="0.3">
      <c r="A5504">
        <f t="shared" si="256"/>
        <v>78</v>
      </c>
      <c r="B5504">
        <f t="shared" si="257"/>
        <v>14</v>
      </c>
      <c r="C5504">
        <f t="shared" si="258"/>
        <v>1</v>
      </c>
      <c r="D5504">
        <v>113161.453054477</v>
      </c>
      <c r="E5504">
        <v>0.54259278806845601</v>
      </c>
    </row>
    <row r="5505" spans="1:5" x14ac:dyDescent="0.3">
      <c r="A5505">
        <f t="shared" si="256"/>
        <v>78</v>
      </c>
      <c r="B5505">
        <f t="shared" si="257"/>
        <v>14</v>
      </c>
      <c r="C5505">
        <f t="shared" si="258"/>
        <v>5</v>
      </c>
      <c r="D5505">
        <v>113165.594376112</v>
      </c>
      <c r="E5505">
        <v>0.542640256861051</v>
      </c>
    </row>
    <row r="5506" spans="1:5" x14ac:dyDescent="0.3">
      <c r="A5506">
        <f t="shared" si="256"/>
        <v>78</v>
      </c>
      <c r="B5506">
        <f t="shared" si="257"/>
        <v>14</v>
      </c>
      <c r="C5506">
        <f t="shared" si="258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259">INT(D5507/60/24)</f>
        <v>78</v>
      </c>
      <c r="B5507">
        <f t="shared" ref="B5507:B5570" si="260">INT(((D5507/60/24)-A5507)*24)</f>
        <v>14</v>
      </c>
      <c r="C5507">
        <f t="shared" ref="C5507:C5570" si="261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259"/>
        <v>78</v>
      </c>
      <c r="B5508">
        <f t="shared" si="260"/>
        <v>14</v>
      </c>
      <c r="C5508">
        <f t="shared" si="261"/>
        <v>30</v>
      </c>
      <c r="D5508">
        <v>113190.81110577501</v>
      </c>
      <c r="E5508">
        <v>0.542378658782115</v>
      </c>
    </row>
    <row r="5509" spans="1:5" x14ac:dyDescent="0.3">
      <c r="A5509">
        <f t="shared" si="259"/>
        <v>78</v>
      </c>
      <c r="B5509">
        <f t="shared" si="260"/>
        <v>14</v>
      </c>
      <c r="C5509">
        <f t="shared" si="261"/>
        <v>34</v>
      </c>
      <c r="D5509">
        <v>113194.20046697999</v>
      </c>
      <c r="E5509">
        <v>0.54241749877396095</v>
      </c>
    </row>
    <row r="5510" spans="1:5" x14ac:dyDescent="0.3">
      <c r="A5510">
        <f t="shared" si="259"/>
        <v>78</v>
      </c>
      <c r="B5510">
        <f t="shared" si="260"/>
        <v>14</v>
      </c>
      <c r="C5510">
        <f t="shared" si="261"/>
        <v>52</v>
      </c>
      <c r="D5510">
        <v>113212.44476883901</v>
      </c>
      <c r="E5510">
        <v>0.54216980357938305</v>
      </c>
    </row>
    <row r="5511" spans="1:5" x14ac:dyDescent="0.3">
      <c r="A5511">
        <f t="shared" si="259"/>
        <v>78</v>
      </c>
      <c r="B5511">
        <f t="shared" si="260"/>
        <v>14</v>
      </c>
      <c r="C5511">
        <f t="shared" si="261"/>
        <v>58</v>
      </c>
      <c r="D5511">
        <v>113218.48872600999</v>
      </c>
      <c r="E5511">
        <v>0.542239053097751</v>
      </c>
    </row>
    <row r="5512" spans="1:5" x14ac:dyDescent="0.3">
      <c r="A5512">
        <f t="shared" si="259"/>
        <v>78</v>
      </c>
      <c r="B5512">
        <f t="shared" si="260"/>
        <v>14</v>
      </c>
      <c r="C5512">
        <f t="shared" si="261"/>
        <v>58</v>
      </c>
      <c r="D5512">
        <v>113218.48872600999</v>
      </c>
      <c r="E5512">
        <v>0.542239053097751</v>
      </c>
    </row>
    <row r="5513" spans="1:5" x14ac:dyDescent="0.3">
      <c r="A5513">
        <f t="shared" si="259"/>
        <v>78</v>
      </c>
      <c r="B5513">
        <f t="shared" si="260"/>
        <v>15</v>
      </c>
      <c r="C5513">
        <f t="shared" si="261"/>
        <v>9</v>
      </c>
      <c r="D5513">
        <v>113229.56250746601</v>
      </c>
      <c r="E5513">
        <v>0.54236587822084303</v>
      </c>
    </row>
    <row r="5514" spans="1:5" x14ac:dyDescent="0.3">
      <c r="A5514">
        <f t="shared" si="259"/>
        <v>78</v>
      </c>
      <c r="B5514">
        <f t="shared" si="260"/>
        <v>15</v>
      </c>
      <c r="C5514">
        <f t="shared" si="261"/>
        <v>9</v>
      </c>
      <c r="D5514">
        <v>113229.56250746601</v>
      </c>
      <c r="E5514">
        <v>0.54236587822084303</v>
      </c>
    </row>
    <row r="5515" spans="1:5" x14ac:dyDescent="0.3">
      <c r="A5515">
        <f t="shared" si="259"/>
        <v>78</v>
      </c>
      <c r="B5515">
        <f t="shared" si="260"/>
        <v>15</v>
      </c>
      <c r="C5515">
        <f t="shared" si="261"/>
        <v>14</v>
      </c>
      <c r="D5515">
        <v>113234.230039513</v>
      </c>
      <c r="E5515">
        <v>0.54241931319450198</v>
      </c>
    </row>
    <row r="5516" spans="1:5" x14ac:dyDescent="0.3">
      <c r="A5516">
        <f t="shared" si="259"/>
        <v>78</v>
      </c>
      <c r="B5516">
        <f t="shared" si="260"/>
        <v>15</v>
      </c>
      <c r="C5516">
        <f t="shared" si="261"/>
        <v>22</v>
      </c>
      <c r="D5516">
        <v>113242.796762654</v>
      </c>
      <c r="E5516">
        <v>0.54230309430891199</v>
      </c>
    </row>
    <row r="5517" spans="1:5" x14ac:dyDescent="0.3">
      <c r="A5517">
        <f t="shared" si="259"/>
        <v>78</v>
      </c>
      <c r="B5517">
        <f t="shared" si="260"/>
        <v>15</v>
      </c>
      <c r="C5517">
        <f t="shared" si="261"/>
        <v>27</v>
      </c>
      <c r="D5517">
        <v>113247.488700466</v>
      </c>
      <c r="E5517">
        <v>0.54235679824202498</v>
      </c>
    </row>
    <row r="5518" spans="1:5" x14ac:dyDescent="0.3">
      <c r="A5518">
        <f t="shared" si="259"/>
        <v>78</v>
      </c>
      <c r="B5518">
        <f t="shared" si="260"/>
        <v>15</v>
      </c>
      <c r="C5518">
        <f t="shared" si="261"/>
        <v>49</v>
      </c>
      <c r="D5518">
        <v>113269.473477368</v>
      </c>
      <c r="E5518">
        <v>0.542058778993736</v>
      </c>
    </row>
    <row r="5519" spans="1:5" x14ac:dyDescent="0.3">
      <c r="A5519">
        <f t="shared" si="259"/>
        <v>78</v>
      </c>
      <c r="B5519">
        <f t="shared" si="260"/>
        <v>15</v>
      </c>
      <c r="C5519">
        <f t="shared" si="261"/>
        <v>54</v>
      </c>
      <c r="D5519">
        <v>113274.23283342599</v>
      </c>
      <c r="E5519">
        <v>0.54211324724591003</v>
      </c>
    </row>
    <row r="5520" spans="1:5" x14ac:dyDescent="0.3">
      <c r="A5520">
        <f t="shared" si="259"/>
        <v>78</v>
      </c>
      <c r="B5520">
        <f t="shared" si="260"/>
        <v>16</v>
      </c>
      <c r="C5520">
        <f t="shared" si="261"/>
        <v>18</v>
      </c>
      <c r="D5520">
        <v>113298.992693783</v>
      </c>
      <c r="E5520">
        <v>0.54177800783560404</v>
      </c>
    </row>
    <row r="5521" spans="1:5" x14ac:dyDescent="0.3">
      <c r="A5521">
        <f t="shared" si="259"/>
        <v>78</v>
      </c>
      <c r="B5521">
        <f t="shared" si="260"/>
        <v>16</v>
      </c>
      <c r="C5521">
        <f t="shared" si="261"/>
        <v>28</v>
      </c>
      <c r="D5521">
        <v>113308.878966278</v>
      </c>
      <c r="E5521">
        <v>0.54189112229959502</v>
      </c>
    </row>
    <row r="5522" spans="1:5" x14ac:dyDescent="0.3">
      <c r="A5522">
        <f t="shared" si="259"/>
        <v>78</v>
      </c>
      <c r="B5522">
        <f t="shared" si="260"/>
        <v>16</v>
      </c>
      <c r="C5522">
        <f t="shared" si="261"/>
        <v>28</v>
      </c>
      <c r="D5522">
        <v>113308.878966278</v>
      </c>
      <c r="E5522">
        <v>0.54189112229959502</v>
      </c>
    </row>
    <row r="5523" spans="1:5" x14ac:dyDescent="0.3">
      <c r="A5523">
        <f t="shared" si="259"/>
        <v>78</v>
      </c>
      <c r="B5523">
        <f t="shared" si="260"/>
        <v>16</v>
      </c>
      <c r="C5523">
        <f t="shared" si="261"/>
        <v>32</v>
      </c>
      <c r="D5523">
        <v>113312.86832083399</v>
      </c>
      <c r="E5523">
        <v>0.54193675096028804</v>
      </c>
    </row>
    <row r="5524" spans="1:5" x14ac:dyDescent="0.3">
      <c r="A5524">
        <f t="shared" si="259"/>
        <v>78</v>
      </c>
      <c r="B5524">
        <f t="shared" si="260"/>
        <v>16</v>
      </c>
      <c r="C5524">
        <f t="shared" si="261"/>
        <v>45</v>
      </c>
      <c r="D5524">
        <v>113325.143800241</v>
      </c>
      <c r="E5524">
        <v>0.54177070804130101</v>
      </c>
    </row>
    <row r="5525" spans="1:5" x14ac:dyDescent="0.3">
      <c r="A5525">
        <f t="shared" si="259"/>
        <v>78</v>
      </c>
      <c r="B5525">
        <f t="shared" si="260"/>
        <v>16</v>
      </c>
      <c r="C5525">
        <f t="shared" si="261"/>
        <v>48</v>
      </c>
      <c r="D5525">
        <v>113328.541548473</v>
      </c>
      <c r="E5525">
        <v>0.54180956515229795</v>
      </c>
    </row>
    <row r="5526" spans="1:5" x14ac:dyDescent="0.3">
      <c r="A5526">
        <f t="shared" si="259"/>
        <v>78</v>
      </c>
      <c r="B5526">
        <f t="shared" si="260"/>
        <v>16</v>
      </c>
      <c r="C5526">
        <f t="shared" si="261"/>
        <v>49</v>
      </c>
      <c r="D5526">
        <v>113329.94276058199</v>
      </c>
      <c r="E5526">
        <v>0.54179061852868404</v>
      </c>
    </row>
    <row r="5527" spans="1:5" x14ac:dyDescent="0.3">
      <c r="A5527">
        <f t="shared" si="259"/>
        <v>78</v>
      </c>
      <c r="B5527">
        <f t="shared" si="260"/>
        <v>16</v>
      </c>
      <c r="C5527">
        <f t="shared" si="261"/>
        <v>55</v>
      </c>
      <c r="D5527">
        <v>113335.336556575</v>
      </c>
      <c r="E5527">
        <v>0.54185228957471798</v>
      </c>
    </row>
    <row r="5528" spans="1:5" x14ac:dyDescent="0.3">
      <c r="A5528">
        <f t="shared" si="259"/>
        <v>78</v>
      </c>
      <c r="B5528">
        <f t="shared" si="260"/>
        <v>17</v>
      </c>
      <c r="C5528">
        <f t="shared" si="261"/>
        <v>9</v>
      </c>
      <c r="D5528">
        <v>113349.764641182</v>
      </c>
      <c r="E5528">
        <v>0.54165727993202395</v>
      </c>
    </row>
    <row r="5529" spans="1:5" x14ac:dyDescent="0.3">
      <c r="A5529">
        <f t="shared" si="259"/>
        <v>78</v>
      </c>
      <c r="B5529">
        <f t="shared" si="260"/>
        <v>17</v>
      </c>
      <c r="C5529">
        <f t="shared" si="261"/>
        <v>24</v>
      </c>
      <c r="D5529">
        <v>113364.059467033</v>
      </c>
      <c r="E5529">
        <v>0.54182065315286099</v>
      </c>
    </row>
    <row r="5530" spans="1:5" x14ac:dyDescent="0.3">
      <c r="A5530">
        <f t="shared" si="259"/>
        <v>78</v>
      </c>
      <c r="B5530">
        <f t="shared" si="260"/>
        <v>17</v>
      </c>
      <c r="C5530">
        <f t="shared" si="261"/>
        <v>24</v>
      </c>
      <c r="D5530">
        <v>113364.059467033</v>
      </c>
      <c r="E5530">
        <v>0.54182065315286099</v>
      </c>
    </row>
    <row r="5531" spans="1:5" x14ac:dyDescent="0.3">
      <c r="A5531">
        <f t="shared" si="259"/>
        <v>78</v>
      </c>
      <c r="B5531">
        <f t="shared" si="260"/>
        <v>17</v>
      </c>
      <c r="C5531">
        <f t="shared" si="261"/>
        <v>35</v>
      </c>
      <c r="D5531">
        <v>113375.044885418</v>
      </c>
      <c r="E5531">
        <v>0.54194612457722802</v>
      </c>
    </row>
    <row r="5532" spans="1:5" x14ac:dyDescent="0.3">
      <c r="A5532">
        <f t="shared" si="259"/>
        <v>78</v>
      </c>
      <c r="B5532">
        <f t="shared" si="260"/>
        <v>17</v>
      </c>
      <c r="C5532">
        <f t="shared" si="261"/>
        <v>35</v>
      </c>
      <c r="D5532">
        <v>113375.044885418</v>
      </c>
      <c r="E5532">
        <v>0.54194612457722802</v>
      </c>
    </row>
    <row r="5533" spans="1:5" x14ac:dyDescent="0.3">
      <c r="A5533">
        <f t="shared" si="259"/>
        <v>78</v>
      </c>
      <c r="B5533">
        <f t="shared" si="260"/>
        <v>17</v>
      </c>
      <c r="C5533">
        <f t="shared" si="261"/>
        <v>53</v>
      </c>
      <c r="D5533">
        <v>113393.28763978901</v>
      </c>
      <c r="E5533">
        <v>0.54215433488914599</v>
      </c>
    </row>
    <row r="5534" spans="1:5" x14ac:dyDescent="0.3">
      <c r="A5534">
        <f t="shared" si="259"/>
        <v>78</v>
      </c>
      <c r="B5534">
        <f t="shared" si="260"/>
        <v>17</v>
      </c>
      <c r="C5534">
        <f t="shared" si="261"/>
        <v>53</v>
      </c>
      <c r="D5534">
        <v>113393.28763978901</v>
      </c>
      <c r="E5534">
        <v>0.54215433488914599</v>
      </c>
    </row>
    <row r="5535" spans="1:5" x14ac:dyDescent="0.3">
      <c r="A5535">
        <f t="shared" si="259"/>
        <v>78</v>
      </c>
      <c r="B5535">
        <f t="shared" si="260"/>
        <v>17</v>
      </c>
      <c r="C5535">
        <f t="shared" si="261"/>
        <v>56</v>
      </c>
      <c r="D5535">
        <v>113396.420111126</v>
      </c>
      <c r="E5535">
        <v>0.54219006773275702</v>
      </c>
    </row>
    <row r="5536" spans="1:5" x14ac:dyDescent="0.3">
      <c r="A5536">
        <f t="shared" si="259"/>
        <v>78</v>
      </c>
      <c r="B5536">
        <f t="shared" si="260"/>
        <v>17</v>
      </c>
      <c r="C5536">
        <f t="shared" si="261"/>
        <v>56</v>
      </c>
      <c r="D5536">
        <v>113396.420111126</v>
      </c>
      <c r="E5536">
        <v>0.54219006773275702</v>
      </c>
    </row>
    <row r="5537" spans="1:5" x14ac:dyDescent="0.3">
      <c r="A5537">
        <f t="shared" si="259"/>
        <v>78</v>
      </c>
      <c r="B5537">
        <f t="shared" si="260"/>
        <v>17</v>
      </c>
      <c r="C5537">
        <f t="shared" si="261"/>
        <v>59</v>
      </c>
      <c r="D5537">
        <v>113399.55008386</v>
      </c>
      <c r="E5537">
        <v>0.542225766503729</v>
      </c>
    </row>
    <row r="5538" spans="1:5" x14ac:dyDescent="0.3">
      <c r="A5538">
        <f t="shared" si="259"/>
        <v>78</v>
      </c>
      <c r="B5538">
        <f t="shared" si="260"/>
        <v>18</v>
      </c>
      <c r="C5538">
        <f t="shared" si="261"/>
        <v>33</v>
      </c>
      <c r="D5538">
        <v>113433.286911081</v>
      </c>
      <c r="E5538">
        <v>0.54177041474125598</v>
      </c>
    </row>
    <row r="5539" spans="1:5" x14ac:dyDescent="0.3">
      <c r="A5539">
        <f t="shared" si="259"/>
        <v>78</v>
      </c>
      <c r="B5539">
        <f t="shared" si="260"/>
        <v>18</v>
      </c>
      <c r="C5539">
        <f t="shared" si="261"/>
        <v>44</v>
      </c>
      <c r="D5539">
        <v>113444.921469582</v>
      </c>
      <c r="E5539">
        <v>0.54190308387986796</v>
      </c>
    </row>
    <row r="5540" spans="1:5" x14ac:dyDescent="0.3">
      <c r="A5540">
        <f t="shared" si="259"/>
        <v>78</v>
      </c>
      <c r="B5540">
        <f t="shared" si="260"/>
        <v>18</v>
      </c>
      <c r="C5540">
        <f t="shared" si="261"/>
        <v>44</v>
      </c>
      <c r="D5540">
        <v>113444.921469582</v>
      </c>
      <c r="E5540">
        <v>0.54190308387986796</v>
      </c>
    </row>
    <row r="5541" spans="1:5" x14ac:dyDescent="0.3">
      <c r="A5541">
        <f t="shared" si="259"/>
        <v>78</v>
      </c>
      <c r="B5541">
        <f t="shared" si="260"/>
        <v>18</v>
      </c>
      <c r="C5541">
        <f t="shared" si="261"/>
        <v>54</v>
      </c>
      <c r="D5541">
        <v>113454.522273408</v>
      </c>
      <c r="E5541">
        <v>0.54201250422812497</v>
      </c>
    </row>
    <row r="5542" spans="1:5" x14ac:dyDescent="0.3">
      <c r="A5542">
        <f t="shared" si="259"/>
        <v>78</v>
      </c>
      <c r="B5542">
        <f t="shared" si="260"/>
        <v>18</v>
      </c>
      <c r="C5542">
        <f t="shared" si="261"/>
        <v>54</v>
      </c>
      <c r="D5542">
        <v>113454.522273408</v>
      </c>
      <c r="E5542">
        <v>0.54201250422812497</v>
      </c>
    </row>
    <row r="5543" spans="1:5" x14ac:dyDescent="0.3">
      <c r="A5543">
        <f t="shared" si="259"/>
        <v>78</v>
      </c>
      <c r="B5543">
        <f t="shared" si="260"/>
        <v>19</v>
      </c>
      <c r="C5543">
        <f t="shared" si="261"/>
        <v>10</v>
      </c>
      <c r="D5543">
        <v>113470.568161698</v>
      </c>
      <c r="E5543">
        <v>0.54219526255587902</v>
      </c>
    </row>
    <row r="5544" spans="1:5" x14ac:dyDescent="0.3">
      <c r="A5544">
        <f t="shared" si="259"/>
        <v>78</v>
      </c>
      <c r="B5544">
        <f t="shared" si="260"/>
        <v>19</v>
      </c>
      <c r="C5544">
        <f t="shared" si="261"/>
        <v>10</v>
      </c>
      <c r="D5544">
        <v>113470.568161698</v>
      </c>
      <c r="E5544">
        <v>0.54219526255587902</v>
      </c>
    </row>
    <row r="5545" spans="1:5" x14ac:dyDescent="0.3">
      <c r="A5545">
        <f t="shared" si="259"/>
        <v>78</v>
      </c>
      <c r="B5545">
        <f t="shared" si="260"/>
        <v>19</v>
      </c>
      <c r="C5545">
        <f t="shared" si="261"/>
        <v>15</v>
      </c>
      <c r="D5545">
        <v>113475.3035022</v>
      </c>
      <c r="E5545">
        <v>0.54224916893296105</v>
      </c>
    </row>
    <row r="5546" spans="1:5" x14ac:dyDescent="0.3">
      <c r="A5546">
        <f t="shared" si="259"/>
        <v>78</v>
      </c>
      <c r="B5546">
        <f t="shared" si="260"/>
        <v>19</v>
      </c>
      <c r="C5546">
        <f t="shared" si="261"/>
        <v>15</v>
      </c>
      <c r="D5546">
        <v>113475.3035022</v>
      </c>
      <c r="E5546">
        <v>0.54224916893296105</v>
      </c>
    </row>
    <row r="5547" spans="1:5" x14ac:dyDescent="0.3">
      <c r="A5547">
        <f t="shared" si="259"/>
        <v>78</v>
      </c>
      <c r="B5547">
        <f t="shared" si="260"/>
        <v>19</v>
      </c>
      <c r="C5547">
        <f t="shared" si="261"/>
        <v>20</v>
      </c>
      <c r="D5547">
        <v>113480.33392495201</v>
      </c>
      <c r="E5547">
        <v>0.54230642057586498</v>
      </c>
    </row>
    <row r="5548" spans="1:5" x14ac:dyDescent="0.3">
      <c r="A5548">
        <f t="shared" si="259"/>
        <v>78</v>
      </c>
      <c r="B5548">
        <f t="shared" si="260"/>
        <v>21</v>
      </c>
      <c r="C5548">
        <f t="shared" si="261"/>
        <v>0</v>
      </c>
      <c r="D5548">
        <v>113580</v>
      </c>
      <c r="E5548">
        <v>0.54096590588311</v>
      </c>
    </row>
    <row r="5549" spans="1:5" x14ac:dyDescent="0.3">
      <c r="A5549">
        <f t="shared" si="259"/>
        <v>79</v>
      </c>
      <c r="B5549">
        <f t="shared" si="260"/>
        <v>9</v>
      </c>
      <c r="C5549">
        <f t="shared" si="261"/>
        <v>0</v>
      </c>
      <c r="D5549">
        <v>114300</v>
      </c>
      <c r="E5549">
        <v>0.54096590588311</v>
      </c>
    </row>
    <row r="5550" spans="1:5" x14ac:dyDescent="0.3">
      <c r="A5550">
        <f t="shared" si="259"/>
        <v>79</v>
      </c>
      <c r="B5550">
        <f t="shared" si="260"/>
        <v>9</v>
      </c>
      <c r="C5550">
        <f t="shared" si="261"/>
        <v>6</v>
      </c>
      <c r="D5550">
        <v>114306.833383598</v>
      </c>
      <c r="E5550">
        <v>0.54087423918780397</v>
      </c>
    </row>
    <row r="5551" spans="1:5" x14ac:dyDescent="0.3">
      <c r="A5551">
        <f t="shared" si="259"/>
        <v>79</v>
      </c>
      <c r="B5551">
        <f t="shared" si="260"/>
        <v>9</v>
      </c>
      <c r="C5551">
        <f t="shared" si="261"/>
        <v>10</v>
      </c>
      <c r="D5551">
        <v>114310.034663183</v>
      </c>
      <c r="E5551">
        <v>0.54091068324091596</v>
      </c>
    </row>
    <row r="5552" spans="1:5" x14ac:dyDescent="0.3">
      <c r="A5552">
        <f t="shared" si="259"/>
        <v>79</v>
      </c>
      <c r="B5552">
        <f t="shared" si="260"/>
        <v>9</v>
      </c>
      <c r="C5552">
        <f t="shared" si="261"/>
        <v>20</v>
      </c>
      <c r="D5552">
        <v>114320.271781986</v>
      </c>
      <c r="E5552">
        <v>0.54077341676546498</v>
      </c>
    </row>
    <row r="5553" spans="1:5" x14ac:dyDescent="0.3">
      <c r="A5553">
        <f t="shared" si="259"/>
        <v>79</v>
      </c>
      <c r="B5553">
        <f t="shared" si="260"/>
        <v>9</v>
      </c>
      <c r="C5553">
        <f t="shared" si="261"/>
        <v>29</v>
      </c>
      <c r="D5553">
        <v>114329.74595408401</v>
      </c>
      <c r="E5553">
        <v>0.54088124375615299</v>
      </c>
    </row>
    <row r="5554" spans="1:5" x14ac:dyDescent="0.3">
      <c r="A5554">
        <f t="shared" si="259"/>
        <v>79</v>
      </c>
      <c r="B5554">
        <f t="shared" si="260"/>
        <v>9</v>
      </c>
      <c r="C5554">
        <f t="shared" si="261"/>
        <v>32</v>
      </c>
      <c r="D5554">
        <v>114332.367368914</v>
      </c>
      <c r="E5554">
        <v>0.54084610643444897</v>
      </c>
    </row>
    <row r="5555" spans="1:5" x14ac:dyDescent="0.3">
      <c r="A5555">
        <f t="shared" si="259"/>
        <v>79</v>
      </c>
      <c r="B5555">
        <f t="shared" si="260"/>
        <v>9</v>
      </c>
      <c r="C5555">
        <f t="shared" si="261"/>
        <v>35</v>
      </c>
      <c r="D5555">
        <v>114335.50397831301</v>
      </c>
      <c r="E5555">
        <v>0.54088179391883795</v>
      </c>
    </row>
    <row r="5556" spans="1:5" x14ac:dyDescent="0.3">
      <c r="A5556">
        <f t="shared" si="259"/>
        <v>79</v>
      </c>
      <c r="B5556">
        <f t="shared" si="260"/>
        <v>9</v>
      </c>
      <c r="C5556">
        <f t="shared" si="261"/>
        <v>47</v>
      </c>
      <c r="D5556">
        <v>114347.547532963</v>
      </c>
      <c r="E5556">
        <v>0.540720423217806</v>
      </c>
    </row>
    <row r="5557" spans="1:5" x14ac:dyDescent="0.3">
      <c r="A5557">
        <f t="shared" si="259"/>
        <v>79</v>
      </c>
      <c r="B5557">
        <f t="shared" si="260"/>
        <v>9</v>
      </c>
      <c r="C5557">
        <f t="shared" si="261"/>
        <v>55</v>
      </c>
      <c r="D5557">
        <v>114355.79665617501</v>
      </c>
      <c r="E5557">
        <v>0.54081425799337202</v>
      </c>
    </row>
    <row r="5558" spans="1:5" x14ac:dyDescent="0.3">
      <c r="A5558">
        <f t="shared" si="259"/>
        <v>79</v>
      </c>
      <c r="B5558">
        <f t="shared" si="260"/>
        <v>10</v>
      </c>
      <c r="C5558">
        <f t="shared" si="261"/>
        <v>2</v>
      </c>
      <c r="D5558">
        <v>114362.29763036199</v>
      </c>
      <c r="E5558">
        <v>0.54072719460823904</v>
      </c>
    </row>
    <row r="5559" spans="1:5" x14ac:dyDescent="0.3">
      <c r="A5559">
        <f t="shared" si="259"/>
        <v>79</v>
      </c>
      <c r="B5559">
        <f t="shared" si="260"/>
        <v>10</v>
      </c>
      <c r="C5559">
        <f t="shared" si="261"/>
        <v>10</v>
      </c>
      <c r="D5559">
        <v>114370.94674792601</v>
      </c>
      <c r="E5559">
        <v>0.54082554101522895</v>
      </c>
    </row>
    <row r="5560" spans="1:5" x14ac:dyDescent="0.3">
      <c r="A5560">
        <f t="shared" si="259"/>
        <v>79</v>
      </c>
      <c r="B5560">
        <f t="shared" si="260"/>
        <v>10</v>
      </c>
      <c r="C5560">
        <f t="shared" si="261"/>
        <v>15</v>
      </c>
      <c r="D5560">
        <v>114375.451254785</v>
      </c>
      <c r="E5560">
        <v>0.54076523342406602</v>
      </c>
    </row>
    <row r="5561" spans="1:5" x14ac:dyDescent="0.3">
      <c r="A5561">
        <f t="shared" si="259"/>
        <v>79</v>
      </c>
      <c r="B5561">
        <f t="shared" si="260"/>
        <v>10</v>
      </c>
      <c r="C5561">
        <f t="shared" si="261"/>
        <v>19</v>
      </c>
      <c r="D5561">
        <v>114379.939867565</v>
      </c>
      <c r="E5561">
        <v>0.54081625644660203</v>
      </c>
    </row>
    <row r="5562" spans="1:5" x14ac:dyDescent="0.3">
      <c r="A5562">
        <f t="shared" si="259"/>
        <v>79</v>
      </c>
      <c r="B5562">
        <f t="shared" si="260"/>
        <v>10</v>
      </c>
      <c r="C5562">
        <f t="shared" si="261"/>
        <v>29</v>
      </c>
      <c r="D5562">
        <v>114389.875804806</v>
      </c>
      <c r="E5562">
        <v>0.54068328112124098</v>
      </c>
    </row>
    <row r="5563" spans="1:5" x14ac:dyDescent="0.3">
      <c r="A5563">
        <f t="shared" si="259"/>
        <v>79</v>
      </c>
      <c r="B5563">
        <f t="shared" si="260"/>
        <v>10</v>
      </c>
      <c r="C5563">
        <f t="shared" si="261"/>
        <v>38</v>
      </c>
      <c r="D5563">
        <v>114398.223099435</v>
      </c>
      <c r="E5563">
        <v>0.54077814061001395</v>
      </c>
    </row>
    <row r="5564" spans="1:5" x14ac:dyDescent="0.3">
      <c r="A5564">
        <f t="shared" si="259"/>
        <v>79</v>
      </c>
      <c r="B5564">
        <f t="shared" si="260"/>
        <v>10</v>
      </c>
      <c r="C5564">
        <f t="shared" si="261"/>
        <v>44</v>
      </c>
      <c r="D5564">
        <v>114404.067904567</v>
      </c>
      <c r="E5564">
        <v>0.54069995098151902</v>
      </c>
    </row>
    <row r="5565" spans="1:5" x14ac:dyDescent="0.3">
      <c r="A5565">
        <f t="shared" si="259"/>
        <v>79</v>
      </c>
      <c r="B5565">
        <f t="shared" si="260"/>
        <v>10</v>
      </c>
      <c r="C5565">
        <f t="shared" si="261"/>
        <v>51</v>
      </c>
      <c r="D5565">
        <v>114411.212366743</v>
      </c>
      <c r="E5565">
        <v>0.54078111233275605</v>
      </c>
    </row>
    <row r="5566" spans="1:5" x14ac:dyDescent="0.3">
      <c r="A5566">
        <f t="shared" si="259"/>
        <v>79</v>
      </c>
      <c r="B5566">
        <f t="shared" si="260"/>
        <v>10</v>
      </c>
      <c r="C5566">
        <f t="shared" si="261"/>
        <v>56</v>
      </c>
      <c r="D5566">
        <v>114416.25932686499</v>
      </c>
      <c r="E5566">
        <v>0.54071361596306899</v>
      </c>
    </row>
    <row r="5567" spans="1:5" x14ac:dyDescent="0.3">
      <c r="A5567">
        <f t="shared" si="259"/>
        <v>79</v>
      </c>
      <c r="B5567">
        <f t="shared" si="260"/>
        <v>11</v>
      </c>
      <c r="C5567">
        <f t="shared" si="261"/>
        <v>3</v>
      </c>
      <c r="D5567">
        <v>114423.82369070601</v>
      </c>
      <c r="E5567">
        <v>0.54079951806132098</v>
      </c>
    </row>
    <row r="5568" spans="1:5" x14ac:dyDescent="0.3">
      <c r="A5568">
        <f t="shared" si="259"/>
        <v>79</v>
      </c>
      <c r="B5568">
        <f t="shared" si="260"/>
        <v>11</v>
      </c>
      <c r="C5568">
        <f t="shared" si="261"/>
        <v>11</v>
      </c>
      <c r="D5568">
        <v>114431.49948974</v>
      </c>
      <c r="E5568">
        <v>0.54069689965482304</v>
      </c>
    </row>
    <row r="5569" spans="1:5" x14ac:dyDescent="0.3">
      <c r="A5569">
        <f t="shared" si="259"/>
        <v>79</v>
      </c>
      <c r="B5569">
        <f t="shared" si="260"/>
        <v>11</v>
      </c>
      <c r="C5569">
        <f t="shared" si="261"/>
        <v>14</v>
      </c>
      <c r="D5569">
        <v>114434.12058759799</v>
      </c>
      <c r="E5569">
        <v>0.54072665875859405</v>
      </c>
    </row>
    <row r="5570" spans="1:5" x14ac:dyDescent="0.3">
      <c r="A5570">
        <f t="shared" si="259"/>
        <v>79</v>
      </c>
      <c r="B5570">
        <f t="shared" si="260"/>
        <v>11</v>
      </c>
      <c r="C5570">
        <f t="shared" si="261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11</v>
      </c>
      <c r="C5571">
        <f t="shared" ref="C5571:C5634" si="264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262"/>
        <v>79</v>
      </c>
      <c r="B5572">
        <f t="shared" si="263"/>
        <v>11</v>
      </c>
      <c r="C5572">
        <f t="shared" si="264"/>
        <v>25</v>
      </c>
      <c r="D5572">
        <v>114445.018538927</v>
      </c>
      <c r="E5572">
        <v>0.54064544222302702</v>
      </c>
    </row>
    <row r="5573" spans="1:5" x14ac:dyDescent="0.3">
      <c r="A5573">
        <f t="shared" si="262"/>
        <v>79</v>
      </c>
      <c r="B5573">
        <f t="shared" si="263"/>
        <v>11</v>
      </c>
      <c r="C5573">
        <f t="shared" si="264"/>
        <v>37</v>
      </c>
      <c r="D5573">
        <v>114457.044956231</v>
      </c>
      <c r="E5573">
        <v>0.54078192426138805</v>
      </c>
    </row>
    <row r="5574" spans="1:5" x14ac:dyDescent="0.3">
      <c r="A5574">
        <f t="shared" si="262"/>
        <v>79</v>
      </c>
      <c r="B5574">
        <f t="shared" si="263"/>
        <v>11</v>
      </c>
      <c r="C5574">
        <f t="shared" si="264"/>
        <v>37</v>
      </c>
      <c r="D5574">
        <v>114457.044956231</v>
      </c>
      <c r="E5574">
        <v>0.54078192426138805</v>
      </c>
    </row>
    <row r="5575" spans="1:5" x14ac:dyDescent="0.3">
      <c r="A5575">
        <f t="shared" si="262"/>
        <v>79</v>
      </c>
      <c r="B5575">
        <f t="shared" si="263"/>
        <v>11</v>
      </c>
      <c r="C5575">
        <f t="shared" si="264"/>
        <v>46</v>
      </c>
      <c r="D5575">
        <v>114466.66976114501</v>
      </c>
      <c r="E5575">
        <v>0.54089109314136596</v>
      </c>
    </row>
    <row r="5576" spans="1:5" x14ac:dyDescent="0.3">
      <c r="A5576">
        <f t="shared" si="262"/>
        <v>79</v>
      </c>
      <c r="B5576">
        <f t="shared" si="263"/>
        <v>11</v>
      </c>
      <c r="C5576">
        <f t="shared" si="264"/>
        <v>50</v>
      </c>
      <c r="D5576">
        <v>114470.262799768</v>
      </c>
      <c r="E5576">
        <v>0.54084309536475905</v>
      </c>
    </row>
    <row r="5577" spans="1:5" x14ac:dyDescent="0.3">
      <c r="A5577">
        <f t="shared" si="262"/>
        <v>79</v>
      </c>
      <c r="B5577">
        <f t="shared" si="263"/>
        <v>12</v>
      </c>
      <c r="C5577">
        <f t="shared" si="264"/>
        <v>0</v>
      </c>
      <c r="D5577">
        <v>114480.080168995</v>
      </c>
      <c r="E5577">
        <v>0.54095439669669199</v>
      </c>
    </row>
    <row r="5578" spans="1:5" x14ac:dyDescent="0.3">
      <c r="A5578">
        <f t="shared" si="262"/>
        <v>79</v>
      </c>
      <c r="B5578">
        <f t="shared" si="263"/>
        <v>12</v>
      </c>
      <c r="C5578">
        <f t="shared" si="264"/>
        <v>0</v>
      </c>
      <c r="D5578">
        <v>114480.080168995</v>
      </c>
      <c r="E5578">
        <v>0.54095439669669199</v>
      </c>
    </row>
    <row r="5579" spans="1:5" x14ac:dyDescent="0.3">
      <c r="A5579">
        <f t="shared" si="262"/>
        <v>79</v>
      </c>
      <c r="B5579">
        <f t="shared" si="263"/>
        <v>12</v>
      </c>
      <c r="C5579">
        <f t="shared" si="264"/>
        <v>7</v>
      </c>
      <c r="D5579">
        <v>114487.210883258</v>
      </c>
      <c r="E5579">
        <v>0.54103520509991898</v>
      </c>
    </row>
    <row r="5580" spans="1:5" x14ac:dyDescent="0.3">
      <c r="A5580">
        <f t="shared" si="262"/>
        <v>79</v>
      </c>
      <c r="B5580">
        <f t="shared" si="263"/>
        <v>12</v>
      </c>
      <c r="C5580">
        <f t="shared" si="264"/>
        <v>7</v>
      </c>
      <c r="D5580">
        <v>114487.210883258</v>
      </c>
      <c r="E5580">
        <v>0.54103520509991898</v>
      </c>
    </row>
    <row r="5581" spans="1:5" x14ac:dyDescent="0.3">
      <c r="A5581">
        <f t="shared" si="262"/>
        <v>79</v>
      </c>
      <c r="B5581">
        <f t="shared" si="263"/>
        <v>12</v>
      </c>
      <c r="C5581">
        <f t="shared" si="264"/>
        <v>11</v>
      </c>
      <c r="D5581">
        <v>114491.192491343</v>
      </c>
      <c r="E5581">
        <v>0.54108031406427304</v>
      </c>
    </row>
    <row r="5582" spans="1:5" x14ac:dyDescent="0.3">
      <c r="A5582">
        <f t="shared" si="262"/>
        <v>79</v>
      </c>
      <c r="B5582">
        <f t="shared" si="263"/>
        <v>12</v>
      </c>
      <c r="C5582">
        <f t="shared" si="264"/>
        <v>25</v>
      </c>
      <c r="D5582">
        <v>114505.769116454</v>
      </c>
      <c r="E5582">
        <v>0.54088569407148102</v>
      </c>
    </row>
    <row r="5583" spans="1:5" x14ac:dyDescent="0.3">
      <c r="A5583">
        <f t="shared" si="262"/>
        <v>79</v>
      </c>
      <c r="B5583">
        <f t="shared" si="263"/>
        <v>12</v>
      </c>
      <c r="C5583">
        <f t="shared" si="264"/>
        <v>31</v>
      </c>
      <c r="D5583">
        <v>114511.729341179</v>
      </c>
      <c r="E5583">
        <v>0.54095320721444795</v>
      </c>
    </row>
    <row r="5584" spans="1:5" x14ac:dyDescent="0.3">
      <c r="A5584">
        <f t="shared" si="262"/>
        <v>79</v>
      </c>
      <c r="B5584">
        <f t="shared" si="263"/>
        <v>13</v>
      </c>
      <c r="C5584">
        <f t="shared" si="264"/>
        <v>16</v>
      </c>
      <c r="D5584">
        <v>114556.98137342</v>
      </c>
      <c r="E5584">
        <v>0.540349928430644</v>
      </c>
    </row>
    <row r="5585" spans="1:5" x14ac:dyDescent="0.3">
      <c r="A5585">
        <f t="shared" si="262"/>
        <v>79</v>
      </c>
      <c r="B5585">
        <f t="shared" si="263"/>
        <v>13</v>
      </c>
      <c r="C5585">
        <f t="shared" si="264"/>
        <v>19</v>
      </c>
      <c r="D5585">
        <v>114559.312694908</v>
      </c>
      <c r="E5585">
        <v>0.54037633578005195</v>
      </c>
    </row>
    <row r="5586" spans="1:5" x14ac:dyDescent="0.3">
      <c r="A5586">
        <f t="shared" si="262"/>
        <v>79</v>
      </c>
      <c r="B5586">
        <f t="shared" si="263"/>
        <v>13</v>
      </c>
      <c r="C5586">
        <f t="shared" si="264"/>
        <v>19</v>
      </c>
      <c r="D5586">
        <v>114559.312694908</v>
      </c>
      <c r="E5586">
        <v>0.54037633578005195</v>
      </c>
    </row>
    <row r="5587" spans="1:5" x14ac:dyDescent="0.3">
      <c r="A5587">
        <f t="shared" si="262"/>
        <v>79</v>
      </c>
      <c r="B5587">
        <f t="shared" si="263"/>
        <v>13</v>
      </c>
      <c r="C5587">
        <f t="shared" si="264"/>
        <v>27</v>
      </c>
      <c r="D5587">
        <v>114567.914791043</v>
      </c>
      <c r="E5587">
        <v>0.54047374721312802</v>
      </c>
    </row>
    <row r="5588" spans="1:5" x14ac:dyDescent="0.3">
      <c r="A5588">
        <f t="shared" si="262"/>
        <v>79</v>
      </c>
      <c r="B5588">
        <f t="shared" si="263"/>
        <v>13</v>
      </c>
      <c r="C5588">
        <f t="shared" si="264"/>
        <v>27</v>
      </c>
      <c r="D5588">
        <v>114567.914791043</v>
      </c>
      <c r="E5588">
        <v>0.54047374721312802</v>
      </c>
    </row>
    <row r="5589" spans="1:5" x14ac:dyDescent="0.3">
      <c r="A5589">
        <f t="shared" si="262"/>
        <v>79</v>
      </c>
      <c r="B5589">
        <f t="shared" si="263"/>
        <v>13</v>
      </c>
      <c r="C5589">
        <f t="shared" si="264"/>
        <v>37</v>
      </c>
      <c r="D5589">
        <v>114577.818346928</v>
      </c>
      <c r="E5589">
        <v>0.54058584545166299</v>
      </c>
    </row>
    <row r="5590" spans="1:5" x14ac:dyDescent="0.3">
      <c r="A5590">
        <f t="shared" si="262"/>
        <v>79</v>
      </c>
      <c r="B5590">
        <f t="shared" si="263"/>
        <v>13</v>
      </c>
      <c r="C5590">
        <f t="shared" si="264"/>
        <v>37</v>
      </c>
      <c r="D5590">
        <v>114577.818346928</v>
      </c>
      <c r="E5590">
        <v>0.54058584545166299</v>
      </c>
    </row>
    <row r="5591" spans="1:5" x14ac:dyDescent="0.3">
      <c r="A5591">
        <f t="shared" si="262"/>
        <v>79</v>
      </c>
      <c r="B5591">
        <f t="shared" si="263"/>
        <v>13</v>
      </c>
      <c r="C5591">
        <f t="shared" si="264"/>
        <v>40</v>
      </c>
      <c r="D5591">
        <v>114580.83350726499</v>
      </c>
      <c r="E5591">
        <v>0.54061996315855398</v>
      </c>
    </row>
    <row r="5592" spans="1:5" x14ac:dyDescent="0.3">
      <c r="A5592">
        <f t="shared" si="262"/>
        <v>79</v>
      </c>
      <c r="B5592">
        <f t="shared" si="263"/>
        <v>13</v>
      </c>
      <c r="C5592">
        <f t="shared" si="264"/>
        <v>40</v>
      </c>
      <c r="D5592">
        <v>114580.83350726499</v>
      </c>
      <c r="E5592">
        <v>0.54061996315855398</v>
      </c>
    </row>
    <row r="5593" spans="1:5" x14ac:dyDescent="0.3">
      <c r="A5593">
        <f t="shared" si="262"/>
        <v>79</v>
      </c>
      <c r="B5593">
        <f t="shared" si="263"/>
        <v>13</v>
      </c>
      <c r="C5593">
        <f t="shared" si="264"/>
        <v>55</v>
      </c>
      <c r="D5593">
        <v>114595.33880360601</v>
      </c>
      <c r="E5593">
        <v>0.54078402540114401</v>
      </c>
    </row>
    <row r="5594" spans="1:5" x14ac:dyDescent="0.3">
      <c r="A5594">
        <f t="shared" si="262"/>
        <v>79</v>
      </c>
      <c r="B5594">
        <f t="shared" si="263"/>
        <v>13</v>
      </c>
      <c r="C5594">
        <f t="shared" si="264"/>
        <v>55</v>
      </c>
      <c r="D5594">
        <v>114595.33880360601</v>
      </c>
      <c r="E5594">
        <v>0.54078402540114401</v>
      </c>
    </row>
    <row r="5595" spans="1:5" x14ac:dyDescent="0.3">
      <c r="A5595">
        <f t="shared" si="262"/>
        <v>79</v>
      </c>
      <c r="B5595">
        <f t="shared" si="263"/>
        <v>14</v>
      </c>
      <c r="C5595">
        <f t="shared" si="264"/>
        <v>8</v>
      </c>
      <c r="D5595">
        <v>114608.705557143</v>
      </c>
      <c r="E5595">
        <v>0.54093510643285603</v>
      </c>
    </row>
    <row r="5596" spans="1:5" x14ac:dyDescent="0.3">
      <c r="A5596">
        <f t="shared" si="262"/>
        <v>79</v>
      </c>
      <c r="B5596">
        <f t="shared" si="263"/>
        <v>14</v>
      </c>
      <c r="C5596">
        <f t="shared" si="264"/>
        <v>8</v>
      </c>
      <c r="D5596">
        <v>114608.705557143</v>
      </c>
      <c r="E5596">
        <v>0.54093510643285603</v>
      </c>
    </row>
    <row r="5597" spans="1:5" x14ac:dyDescent="0.3">
      <c r="A5597">
        <f t="shared" si="262"/>
        <v>79</v>
      </c>
      <c r="B5597">
        <f t="shared" si="263"/>
        <v>14</v>
      </c>
      <c r="C5597">
        <f t="shared" si="264"/>
        <v>13</v>
      </c>
      <c r="D5597">
        <v>114613.839365065</v>
      </c>
      <c r="E5597">
        <v>0.54099310614502305</v>
      </c>
    </row>
    <row r="5598" spans="1:5" x14ac:dyDescent="0.3">
      <c r="A5598">
        <f t="shared" si="262"/>
        <v>79</v>
      </c>
      <c r="B5598">
        <f t="shared" si="263"/>
        <v>14</v>
      </c>
      <c r="C5598">
        <f t="shared" si="264"/>
        <v>13</v>
      </c>
      <c r="D5598">
        <v>114613.839365065</v>
      </c>
      <c r="E5598">
        <v>0.54099310614502305</v>
      </c>
    </row>
    <row r="5599" spans="1:5" x14ac:dyDescent="0.3">
      <c r="A5599">
        <f t="shared" si="262"/>
        <v>79</v>
      </c>
      <c r="B5599">
        <f t="shared" si="263"/>
        <v>14</v>
      </c>
      <c r="C5599">
        <f t="shared" si="264"/>
        <v>18</v>
      </c>
      <c r="D5599">
        <v>114618.168296146</v>
      </c>
      <c r="E5599">
        <v>0.54104200129194002</v>
      </c>
    </row>
    <row r="5600" spans="1:5" x14ac:dyDescent="0.3">
      <c r="A5600">
        <f t="shared" si="262"/>
        <v>79</v>
      </c>
      <c r="B5600">
        <f t="shared" si="263"/>
        <v>14</v>
      </c>
      <c r="C5600">
        <f t="shared" si="264"/>
        <v>18</v>
      </c>
      <c r="D5600">
        <v>114618.168296146</v>
      </c>
      <c r="E5600">
        <v>0.54104200129194002</v>
      </c>
    </row>
    <row r="5601" spans="1:5" x14ac:dyDescent="0.3">
      <c r="A5601">
        <f t="shared" si="262"/>
        <v>79</v>
      </c>
      <c r="B5601">
        <f t="shared" si="263"/>
        <v>14</v>
      </c>
      <c r="C5601">
        <f t="shared" si="264"/>
        <v>28</v>
      </c>
      <c r="D5601">
        <v>114628.454807231</v>
      </c>
      <c r="E5601">
        <v>0.54115814535113305</v>
      </c>
    </row>
    <row r="5602" spans="1:5" x14ac:dyDescent="0.3">
      <c r="A5602">
        <f t="shared" si="262"/>
        <v>79</v>
      </c>
      <c r="B5602">
        <f t="shared" si="263"/>
        <v>14</v>
      </c>
      <c r="C5602">
        <f t="shared" si="264"/>
        <v>28</v>
      </c>
      <c r="D5602">
        <v>114628.454807231</v>
      </c>
      <c r="E5602">
        <v>0.54115814535113305</v>
      </c>
    </row>
    <row r="5603" spans="1:5" x14ac:dyDescent="0.3">
      <c r="A5603">
        <f t="shared" si="262"/>
        <v>79</v>
      </c>
      <c r="B5603">
        <f t="shared" si="263"/>
        <v>14</v>
      </c>
      <c r="C5603">
        <f t="shared" si="264"/>
        <v>34</v>
      </c>
      <c r="D5603">
        <v>114634.159262634</v>
      </c>
      <c r="E5603">
        <v>0.54122252850267505</v>
      </c>
    </row>
    <row r="5604" spans="1:5" x14ac:dyDescent="0.3">
      <c r="A5604">
        <f t="shared" si="262"/>
        <v>79</v>
      </c>
      <c r="B5604">
        <f t="shared" si="263"/>
        <v>14</v>
      </c>
      <c r="C5604">
        <f t="shared" si="264"/>
        <v>40</v>
      </c>
      <c r="D5604">
        <v>114640.57361926</v>
      </c>
      <c r="E5604">
        <v>0.54113714863704598</v>
      </c>
    </row>
    <row r="5605" spans="1:5" x14ac:dyDescent="0.3">
      <c r="A5605">
        <f t="shared" si="262"/>
        <v>79</v>
      </c>
      <c r="B5605">
        <f t="shared" si="263"/>
        <v>14</v>
      </c>
      <c r="C5605">
        <f t="shared" si="264"/>
        <v>44</v>
      </c>
      <c r="D5605">
        <v>114644.782190162</v>
      </c>
      <c r="E5605">
        <v>0.54118463830107599</v>
      </c>
    </row>
    <row r="5606" spans="1:5" x14ac:dyDescent="0.3">
      <c r="A5606">
        <f t="shared" si="262"/>
        <v>79</v>
      </c>
      <c r="B5606">
        <f t="shared" si="263"/>
        <v>14</v>
      </c>
      <c r="C5606">
        <f t="shared" si="264"/>
        <v>44</v>
      </c>
      <c r="D5606">
        <v>114644.782190162</v>
      </c>
      <c r="E5606">
        <v>0.54118463830107599</v>
      </c>
    </row>
    <row r="5607" spans="1:5" x14ac:dyDescent="0.3">
      <c r="A5607">
        <f t="shared" si="262"/>
        <v>79</v>
      </c>
      <c r="B5607">
        <f t="shared" si="263"/>
        <v>14</v>
      </c>
      <c r="C5607">
        <f t="shared" si="264"/>
        <v>50</v>
      </c>
      <c r="D5607">
        <v>114650.26622565099</v>
      </c>
      <c r="E5607">
        <v>0.54124650560512699</v>
      </c>
    </row>
    <row r="5608" spans="1:5" x14ac:dyDescent="0.3">
      <c r="A5608">
        <f t="shared" si="262"/>
        <v>79</v>
      </c>
      <c r="B5608">
        <f t="shared" si="263"/>
        <v>14</v>
      </c>
      <c r="C5608">
        <f t="shared" si="264"/>
        <v>50</v>
      </c>
      <c r="D5608">
        <v>114650.26622565099</v>
      </c>
      <c r="E5608">
        <v>0.54124650560512699</v>
      </c>
    </row>
    <row r="5609" spans="1:5" x14ac:dyDescent="0.3">
      <c r="A5609">
        <f t="shared" si="262"/>
        <v>79</v>
      </c>
      <c r="B5609">
        <f t="shared" si="263"/>
        <v>15</v>
      </c>
      <c r="C5609">
        <f t="shared" si="264"/>
        <v>4</v>
      </c>
      <c r="D5609">
        <v>114664.863516271</v>
      </c>
      <c r="E5609">
        <v>0.54141110141551096</v>
      </c>
    </row>
    <row r="5610" spans="1:5" x14ac:dyDescent="0.3">
      <c r="A5610">
        <f t="shared" si="262"/>
        <v>79</v>
      </c>
      <c r="B5610">
        <f t="shared" si="263"/>
        <v>15</v>
      </c>
      <c r="C5610">
        <f t="shared" si="264"/>
        <v>4</v>
      </c>
      <c r="D5610">
        <v>114664.863516271</v>
      </c>
      <c r="E5610">
        <v>0.54141110141551096</v>
      </c>
    </row>
    <row r="5611" spans="1:5" x14ac:dyDescent="0.3">
      <c r="A5611">
        <f t="shared" si="262"/>
        <v>79</v>
      </c>
      <c r="B5611">
        <f t="shared" si="263"/>
        <v>15</v>
      </c>
      <c r="C5611">
        <f t="shared" si="264"/>
        <v>7</v>
      </c>
      <c r="D5611">
        <v>114667.53442047699</v>
      </c>
      <c r="E5611">
        <v>0.54144120515699901</v>
      </c>
    </row>
    <row r="5612" spans="1:5" x14ac:dyDescent="0.3">
      <c r="A5612">
        <f t="shared" si="262"/>
        <v>79</v>
      </c>
      <c r="B5612">
        <f t="shared" si="263"/>
        <v>15</v>
      </c>
      <c r="C5612">
        <f t="shared" si="264"/>
        <v>34</v>
      </c>
      <c r="D5612">
        <v>114694.241871085</v>
      </c>
      <c r="E5612">
        <v>0.54108603424924795</v>
      </c>
    </row>
    <row r="5613" spans="1:5" x14ac:dyDescent="0.3">
      <c r="A5613">
        <f t="shared" si="262"/>
        <v>79</v>
      </c>
      <c r="B5613">
        <f t="shared" si="263"/>
        <v>15</v>
      </c>
      <c r="C5613">
        <f t="shared" si="264"/>
        <v>46</v>
      </c>
      <c r="D5613">
        <v>114706.045208646</v>
      </c>
      <c r="E5613">
        <v>0.54121903799222504</v>
      </c>
    </row>
    <row r="5614" spans="1:5" x14ac:dyDescent="0.3">
      <c r="A5614">
        <f t="shared" si="262"/>
        <v>79</v>
      </c>
      <c r="B5614">
        <f t="shared" si="263"/>
        <v>15</v>
      </c>
      <c r="C5614">
        <f t="shared" si="264"/>
        <v>46</v>
      </c>
      <c r="D5614">
        <v>114706.045208646</v>
      </c>
      <c r="E5614">
        <v>0.54121903799222504</v>
      </c>
    </row>
    <row r="5615" spans="1:5" x14ac:dyDescent="0.3">
      <c r="A5615">
        <f t="shared" si="262"/>
        <v>79</v>
      </c>
      <c r="B5615">
        <f t="shared" si="263"/>
        <v>15</v>
      </c>
      <c r="C5615">
        <f t="shared" si="264"/>
        <v>56</v>
      </c>
      <c r="D5615">
        <v>114716.253747161</v>
      </c>
      <c r="E5615">
        <v>0.54133400887662397</v>
      </c>
    </row>
    <row r="5616" spans="1:5" x14ac:dyDescent="0.3">
      <c r="A5616">
        <f t="shared" si="262"/>
        <v>79</v>
      </c>
      <c r="B5616">
        <f t="shared" si="263"/>
        <v>15</v>
      </c>
      <c r="C5616">
        <f t="shared" si="264"/>
        <v>56</v>
      </c>
      <c r="D5616">
        <v>114716.253747161</v>
      </c>
      <c r="E5616">
        <v>0.54133400887662397</v>
      </c>
    </row>
    <row r="5617" spans="1:5" x14ac:dyDescent="0.3">
      <c r="A5617">
        <f t="shared" si="262"/>
        <v>79</v>
      </c>
      <c r="B5617">
        <f t="shared" si="263"/>
        <v>16</v>
      </c>
      <c r="C5617">
        <f t="shared" si="264"/>
        <v>8</v>
      </c>
      <c r="D5617">
        <v>114728.37649510099</v>
      </c>
      <c r="E5617">
        <v>0.54147046320136805</v>
      </c>
    </row>
    <row r="5618" spans="1:5" x14ac:dyDescent="0.3">
      <c r="A5618">
        <f t="shared" si="262"/>
        <v>79</v>
      </c>
      <c r="B5618">
        <f t="shared" si="263"/>
        <v>16</v>
      </c>
      <c r="C5618">
        <f t="shared" si="264"/>
        <v>8</v>
      </c>
      <c r="D5618">
        <v>114728.37649510099</v>
      </c>
      <c r="E5618">
        <v>0.54147046320136805</v>
      </c>
    </row>
    <row r="5619" spans="1:5" x14ac:dyDescent="0.3">
      <c r="A5619">
        <f t="shared" si="262"/>
        <v>79</v>
      </c>
      <c r="B5619">
        <f t="shared" si="263"/>
        <v>16</v>
      </c>
      <c r="C5619">
        <f t="shared" si="264"/>
        <v>11</v>
      </c>
      <c r="D5619">
        <v>114731.243032151</v>
      </c>
      <c r="E5619">
        <v>0.541502717233594</v>
      </c>
    </row>
    <row r="5620" spans="1:5" x14ac:dyDescent="0.3">
      <c r="A5620">
        <f t="shared" si="262"/>
        <v>79</v>
      </c>
      <c r="B5620">
        <f t="shared" si="263"/>
        <v>16</v>
      </c>
      <c r="C5620">
        <f t="shared" si="264"/>
        <v>11</v>
      </c>
      <c r="D5620">
        <v>114731.243032151</v>
      </c>
      <c r="E5620">
        <v>0.541502717233594</v>
      </c>
    </row>
    <row r="5621" spans="1:5" x14ac:dyDescent="0.3">
      <c r="A5621">
        <f t="shared" si="262"/>
        <v>79</v>
      </c>
      <c r="B5621">
        <f t="shared" si="263"/>
        <v>16</v>
      </c>
      <c r="C5621">
        <f t="shared" si="264"/>
        <v>15</v>
      </c>
      <c r="D5621">
        <v>114735.515215537</v>
      </c>
      <c r="E5621">
        <v>0.54155077905942395</v>
      </c>
    </row>
    <row r="5622" spans="1:5" x14ac:dyDescent="0.3">
      <c r="A5622">
        <f t="shared" si="262"/>
        <v>79</v>
      </c>
      <c r="B5622">
        <f t="shared" si="263"/>
        <v>16</v>
      </c>
      <c r="C5622">
        <f t="shared" si="264"/>
        <v>21</v>
      </c>
      <c r="D5622">
        <v>114741.60744302</v>
      </c>
      <c r="E5622">
        <v>0.54146983891141098</v>
      </c>
    </row>
    <row r="5623" spans="1:5" x14ac:dyDescent="0.3">
      <c r="A5623">
        <f t="shared" si="262"/>
        <v>79</v>
      </c>
      <c r="B5623">
        <f t="shared" si="263"/>
        <v>16</v>
      </c>
      <c r="C5623">
        <f t="shared" si="264"/>
        <v>25</v>
      </c>
      <c r="D5623">
        <v>114745.18503860501</v>
      </c>
      <c r="E5623">
        <v>0.54151008000140599</v>
      </c>
    </row>
    <row r="5624" spans="1:5" x14ac:dyDescent="0.3">
      <c r="A5624">
        <f t="shared" si="262"/>
        <v>79</v>
      </c>
      <c r="B5624">
        <f t="shared" si="263"/>
        <v>16</v>
      </c>
      <c r="C5624">
        <f t="shared" si="264"/>
        <v>39</v>
      </c>
      <c r="D5624">
        <v>114759.934841097</v>
      </c>
      <c r="E5624">
        <v>0.54131421978832595</v>
      </c>
    </row>
    <row r="5625" spans="1:5" x14ac:dyDescent="0.3">
      <c r="A5625">
        <f t="shared" si="262"/>
        <v>79</v>
      </c>
      <c r="B5625">
        <f t="shared" si="263"/>
        <v>16</v>
      </c>
      <c r="C5625">
        <f t="shared" si="264"/>
        <v>53</v>
      </c>
      <c r="D5625">
        <v>114773.826453852</v>
      </c>
      <c r="E5625">
        <v>0.54147041708062904</v>
      </c>
    </row>
    <row r="5626" spans="1:5" x14ac:dyDescent="0.3">
      <c r="A5626">
        <f t="shared" si="262"/>
        <v>79</v>
      </c>
      <c r="B5626">
        <f t="shared" si="263"/>
        <v>16</v>
      </c>
      <c r="C5626">
        <f t="shared" si="264"/>
        <v>53</v>
      </c>
      <c r="D5626">
        <v>114773.826453852</v>
      </c>
      <c r="E5626">
        <v>0.54147041708062904</v>
      </c>
    </row>
    <row r="5627" spans="1:5" x14ac:dyDescent="0.3">
      <c r="A5627">
        <f t="shared" si="262"/>
        <v>79</v>
      </c>
      <c r="B5627">
        <f t="shared" si="263"/>
        <v>17</v>
      </c>
      <c r="C5627">
        <f t="shared" si="264"/>
        <v>7</v>
      </c>
      <c r="D5627">
        <v>114787.22955451701</v>
      </c>
      <c r="E5627">
        <v>0.54162102074141905</v>
      </c>
    </row>
    <row r="5628" spans="1:5" x14ac:dyDescent="0.3">
      <c r="A5628">
        <f t="shared" si="262"/>
        <v>79</v>
      </c>
      <c r="B5628">
        <f t="shared" si="263"/>
        <v>17</v>
      </c>
      <c r="C5628">
        <f t="shared" si="264"/>
        <v>7</v>
      </c>
      <c r="D5628">
        <v>114787.22955451701</v>
      </c>
      <c r="E5628">
        <v>0.54162102074141905</v>
      </c>
    </row>
    <row r="5629" spans="1:5" x14ac:dyDescent="0.3">
      <c r="A5629">
        <f t="shared" si="262"/>
        <v>79</v>
      </c>
      <c r="B5629">
        <f t="shared" si="263"/>
        <v>17</v>
      </c>
      <c r="C5629">
        <f t="shared" si="264"/>
        <v>13</v>
      </c>
      <c r="D5629">
        <v>114793.33488633001</v>
      </c>
      <c r="E5629">
        <v>0.54168959038348496</v>
      </c>
    </row>
    <row r="5630" spans="1:5" x14ac:dyDescent="0.3">
      <c r="A5630">
        <f t="shared" si="262"/>
        <v>79</v>
      </c>
      <c r="B5630">
        <f t="shared" si="263"/>
        <v>17</v>
      </c>
      <c r="C5630">
        <f t="shared" si="264"/>
        <v>34</v>
      </c>
      <c r="D5630">
        <v>114814.616061615</v>
      </c>
      <c r="E5630">
        <v>0.54140728599973198</v>
      </c>
    </row>
    <row r="5631" spans="1:5" x14ac:dyDescent="0.3">
      <c r="A5631">
        <f t="shared" si="262"/>
        <v>79</v>
      </c>
      <c r="B5631">
        <f t="shared" si="263"/>
        <v>17</v>
      </c>
      <c r="C5631">
        <f t="shared" si="264"/>
        <v>46</v>
      </c>
      <c r="D5631">
        <v>114826.578902519</v>
      </c>
      <c r="E5631">
        <v>0.54154159520810996</v>
      </c>
    </row>
    <row r="5632" spans="1:5" x14ac:dyDescent="0.3">
      <c r="A5632">
        <f t="shared" si="262"/>
        <v>79</v>
      </c>
      <c r="B5632">
        <f t="shared" si="263"/>
        <v>17</v>
      </c>
      <c r="C5632">
        <f t="shared" si="264"/>
        <v>46</v>
      </c>
      <c r="D5632">
        <v>114826.578902519</v>
      </c>
      <c r="E5632">
        <v>0.54154159520810996</v>
      </c>
    </row>
    <row r="5633" spans="1:5" x14ac:dyDescent="0.3">
      <c r="A5633">
        <f t="shared" si="262"/>
        <v>79</v>
      </c>
      <c r="B5633">
        <f t="shared" si="263"/>
        <v>18</v>
      </c>
      <c r="C5633">
        <f t="shared" si="264"/>
        <v>1</v>
      </c>
      <c r="D5633">
        <v>114841.14955499</v>
      </c>
      <c r="E5633">
        <v>0.54170507661187495</v>
      </c>
    </row>
    <row r="5634" spans="1:5" x14ac:dyDescent="0.3">
      <c r="A5634">
        <f t="shared" si="262"/>
        <v>79</v>
      </c>
      <c r="B5634">
        <f t="shared" si="263"/>
        <v>18</v>
      </c>
      <c r="C5634">
        <f t="shared" si="264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265">INT(D5635/60/24)</f>
        <v>79</v>
      </c>
      <c r="B5635">
        <f t="shared" ref="B5635:B5698" si="266">INT(((D5635/60/24)-A5635)*24)</f>
        <v>18</v>
      </c>
      <c r="C5635">
        <f t="shared" ref="C5635:C5698" si="267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265"/>
        <v>79</v>
      </c>
      <c r="B5636">
        <f t="shared" si="266"/>
        <v>18</v>
      </c>
      <c r="C5636">
        <f t="shared" si="267"/>
        <v>12</v>
      </c>
      <c r="D5636">
        <v>114852.796722021</v>
      </c>
      <c r="E5636">
        <v>0.54167160705611095</v>
      </c>
    </row>
    <row r="5637" spans="1:5" x14ac:dyDescent="0.3">
      <c r="A5637">
        <f t="shared" si="265"/>
        <v>79</v>
      </c>
      <c r="B5637">
        <f t="shared" si="266"/>
        <v>18</v>
      </c>
      <c r="C5637">
        <f t="shared" si="267"/>
        <v>27</v>
      </c>
      <c r="D5637">
        <v>114867.54577668</v>
      </c>
      <c r="E5637">
        <v>0.54183693638538799</v>
      </c>
    </row>
    <row r="5638" spans="1:5" x14ac:dyDescent="0.3">
      <c r="A5638">
        <f t="shared" si="265"/>
        <v>79</v>
      </c>
      <c r="B5638">
        <f t="shared" si="266"/>
        <v>18</v>
      </c>
      <c r="C5638">
        <f t="shared" si="267"/>
        <v>27</v>
      </c>
      <c r="D5638">
        <v>114867.54577668</v>
      </c>
      <c r="E5638">
        <v>0.54183693638538799</v>
      </c>
    </row>
    <row r="5639" spans="1:5" x14ac:dyDescent="0.3">
      <c r="A5639">
        <f t="shared" si="265"/>
        <v>79</v>
      </c>
      <c r="B5639">
        <f t="shared" si="266"/>
        <v>18</v>
      </c>
      <c r="C5639">
        <f t="shared" si="267"/>
        <v>39</v>
      </c>
      <c r="D5639">
        <v>114879.632412625</v>
      </c>
      <c r="E5639">
        <v>0.54197233247153798</v>
      </c>
    </row>
    <row r="5640" spans="1:5" x14ac:dyDescent="0.3">
      <c r="A5640">
        <f t="shared" si="265"/>
        <v>79</v>
      </c>
      <c r="B5640">
        <f t="shared" si="266"/>
        <v>18</v>
      </c>
      <c r="C5640">
        <f t="shared" si="267"/>
        <v>39</v>
      </c>
      <c r="D5640">
        <v>114879.632412625</v>
      </c>
      <c r="E5640">
        <v>0.54197233247153798</v>
      </c>
    </row>
    <row r="5641" spans="1:5" x14ac:dyDescent="0.3">
      <c r="A5641">
        <f t="shared" si="265"/>
        <v>79</v>
      </c>
      <c r="B5641">
        <f t="shared" si="266"/>
        <v>18</v>
      </c>
      <c r="C5641">
        <f t="shared" si="267"/>
        <v>45</v>
      </c>
      <c r="D5641">
        <v>114885.165723741</v>
      </c>
      <c r="E5641">
        <v>0.54203429065063602</v>
      </c>
    </row>
    <row r="5642" spans="1:5" x14ac:dyDescent="0.3">
      <c r="A5642">
        <f t="shared" si="265"/>
        <v>79</v>
      </c>
      <c r="B5642">
        <f t="shared" si="266"/>
        <v>18</v>
      </c>
      <c r="C5642">
        <f t="shared" si="267"/>
        <v>57</v>
      </c>
      <c r="D5642">
        <v>114897.035851429</v>
      </c>
      <c r="E5642">
        <v>0.54187704523665403</v>
      </c>
    </row>
    <row r="5643" spans="1:5" x14ac:dyDescent="0.3">
      <c r="A5643">
        <f t="shared" si="265"/>
        <v>79</v>
      </c>
      <c r="B5643">
        <f t="shared" si="266"/>
        <v>19</v>
      </c>
      <c r="C5643">
        <f t="shared" si="267"/>
        <v>9</v>
      </c>
      <c r="D5643">
        <v>114909.92381890101</v>
      </c>
      <c r="E5643">
        <v>0.54202129846725799</v>
      </c>
    </row>
    <row r="5644" spans="1:5" x14ac:dyDescent="0.3">
      <c r="A5644">
        <f t="shared" si="265"/>
        <v>79</v>
      </c>
      <c r="B5644">
        <f t="shared" si="266"/>
        <v>19</v>
      </c>
      <c r="C5644">
        <f t="shared" si="267"/>
        <v>9</v>
      </c>
      <c r="D5644">
        <v>114909.92381890101</v>
      </c>
      <c r="E5644">
        <v>0.54202129846725799</v>
      </c>
    </row>
    <row r="5645" spans="1:5" x14ac:dyDescent="0.3">
      <c r="A5645">
        <f t="shared" si="265"/>
        <v>79</v>
      </c>
      <c r="B5645">
        <f t="shared" si="266"/>
        <v>19</v>
      </c>
      <c r="C5645">
        <f t="shared" si="267"/>
        <v>18</v>
      </c>
      <c r="D5645">
        <v>114918.814565265</v>
      </c>
      <c r="E5645">
        <v>0.54212075841788498</v>
      </c>
    </row>
    <row r="5646" spans="1:5" x14ac:dyDescent="0.3">
      <c r="A5646">
        <f t="shared" si="265"/>
        <v>79</v>
      </c>
      <c r="B5646">
        <f t="shared" si="266"/>
        <v>19</v>
      </c>
      <c r="C5646">
        <f t="shared" si="267"/>
        <v>18</v>
      </c>
      <c r="D5646">
        <v>114918.814565265</v>
      </c>
      <c r="E5646">
        <v>0.54212075841788498</v>
      </c>
    </row>
    <row r="5647" spans="1:5" x14ac:dyDescent="0.3">
      <c r="A5647">
        <f t="shared" si="265"/>
        <v>79</v>
      </c>
      <c r="B5647">
        <f t="shared" si="266"/>
        <v>19</v>
      </c>
      <c r="C5647">
        <f t="shared" si="267"/>
        <v>33</v>
      </c>
      <c r="D5647">
        <v>114933.792826283</v>
      </c>
      <c r="E5647">
        <v>0.54228822116849995</v>
      </c>
    </row>
    <row r="5648" spans="1:5" x14ac:dyDescent="0.3">
      <c r="A5648">
        <f t="shared" si="265"/>
        <v>79</v>
      </c>
      <c r="B5648">
        <f t="shared" si="266"/>
        <v>19</v>
      </c>
      <c r="C5648">
        <f t="shared" si="267"/>
        <v>33</v>
      </c>
      <c r="D5648">
        <v>114933.792826283</v>
      </c>
      <c r="E5648">
        <v>0.54228822116849995</v>
      </c>
    </row>
    <row r="5649" spans="1:5" x14ac:dyDescent="0.3">
      <c r="A5649">
        <f t="shared" si="265"/>
        <v>79</v>
      </c>
      <c r="B5649">
        <f t="shared" si="266"/>
        <v>19</v>
      </c>
      <c r="C5649">
        <f t="shared" si="267"/>
        <v>43</v>
      </c>
      <c r="D5649">
        <v>114943.647580558</v>
      </c>
      <c r="E5649">
        <v>0.54239833433898099</v>
      </c>
    </row>
    <row r="5650" spans="1:5" x14ac:dyDescent="0.3">
      <c r="A5650">
        <f t="shared" si="265"/>
        <v>79</v>
      </c>
      <c r="B5650">
        <f t="shared" si="266"/>
        <v>19</v>
      </c>
      <c r="C5650">
        <f t="shared" si="267"/>
        <v>43</v>
      </c>
      <c r="D5650">
        <v>114943.647580558</v>
      </c>
      <c r="E5650">
        <v>0.54239833433898099</v>
      </c>
    </row>
    <row r="5651" spans="1:5" x14ac:dyDescent="0.3">
      <c r="A5651">
        <f t="shared" si="265"/>
        <v>79</v>
      </c>
      <c r="B5651">
        <f t="shared" si="266"/>
        <v>19</v>
      </c>
      <c r="C5651">
        <f t="shared" si="267"/>
        <v>47</v>
      </c>
      <c r="D5651">
        <v>114947.221128166</v>
      </c>
      <c r="E5651">
        <v>0.54243825067434603</v>
      </c>
    </row>
    <row r="5652" spans="1:5" x14ac:dyDescent="0.3">
      <c r="A5652">
        <f t="shared" si="265"/>
        <v>79</v>
      </c>
      <c r="B5652">
        <f t="shared" si="266"/>
        <v>19</v>
      </c>
      <c r="C5652">
        <f t="shared" si="267"/>
        <v>47</v>
      </c>
      <c r="D5652">
        <v>114947.221128166</v>
      </c>
      <c r="E5652">
        <v>0.54243825067434603</v>
      </c>
    </row>
    <row r="5653" spans="1:5" x14ac:dyDescent="0.3">
      <c r="A5653">
        <f t="shared" si="265"/>
        <v>79</v>
      </c>
      <c r="B5653">
        <f t="shared" si="266"/>
        <v>19</v>
      </c>
      <c r="C5653">
        <f t="shared" si="267"/>
        <v>53</v>
      </c>
      <c r="D5653">
        <v>114953.68064111201</v>
      </c>
      <c r="E5653">
        <v>0.54251038542028496</v>
      </c>
    </row>
    <row r="5654" spans="1:5" x14ac:dyDescent="0.3">
      <c r="A5654">
        <f t="shared" si="265"/>
        <v>79</v>
      </c>
      <c r="B5654">
        <f t="shared" si="266"/>
        <v>19</v>
      </c>
      <c r="C5654">
        <f t="shared" si="267"/>
        <v>58</v>
      </c>
      <c r="D5654">
        <v>114958.77435356101</v>
      </c>
      <c r="E5654">
        <v>0.54244295070688298</v>
      </c>
    </row>
    <row r="5655" spans="1:5" x14ac:dyDescent="0.3">
      <c r="A5655">
        <f t="shared" si="265"/>
        <v>79</v>
      </c>
      <c r="B5655">
        <f t="shared" si="266"/>
        <v>20</v>
      </c>
      <c r="C5655">
        <f t="shared" si="267"/>
        <v>4</v>
      </c>
      <c r="D5655">
        <v>114964.448627752</v>
      </c>
      <c r="E5655">
        <v>0.54250629922669402</v>
      </c>
    </row>
    <row r="5656" spans="1:5" x14ac:dyDescent="0.3">
      <c r="A5656">
        <f t="shared" si="265"/>
        <v>79</v>
      </c>
      <c r="B5656">
        <f t="shared" si="266"/>
        <v>21</v>
      </c>
      <c r="C5656">
        <f t="shared" si="267"/>
        <v>0</v>
      </c>
      <c r="D5656">
        <v>115020</v>
      </c>
      <c r="E5656">
        <v>0.54177196761424695</v>
      </c>
    </row>
    <row r="5657" spans="1:5" x14ac:dyDescent="0.3">
      <c r="A5657">
        <f t="shared" si="265"/>
        <v>80</v>
      </c>
      <c r="B5657">
        <f t="shared" si="266"/>
        <v>9</v>
      </c>
      <c r="C5657">
        <f t="shared" si="267"/>
        <v>0</v>
      </c>
      <c r="D5657">
        <v>115740</v>
      </c>
      <c r="E5657">
        <v>0.54177196761424695</v>
      </c>
    </row>
    <row r="5658" spans="1:5" x14ac:dyDescent="0.3">
      <c r="A5658">
        <f t="shared" si="265"/>
        <v>80</v>
      </c>
      <c r="B5658">
        <f t="shared" si="266"/>
        <v>9</v>
      </c>
      <c r="C5658">
        <f t="shared" si="267"/>
        <v>16</v>
      </c>
      <c r="D5658">
        <v>115756.022967661</v>
      </c>
      <c r="E5658">
        <v>0.54156052982535796</v>
      </c>
    </row>
    <row r="5659" spans="1:5" x14ac:dyDescent="0.3">
      <c r="A5659">
        <f t="shared" si="265"/>
        <v>80</v>
      </c>
      <c r="B5659">
        <f t="shared" si="266"/>
        <v>9</v>
      </c>
      <c r="C5659">
        <f t="shared" si="267"/>
        <v>22</v>
      </c>
      <c r="D5659">
        <v>115762.684871759</v>
      </c>
      <c r="E5659">
        <v>0.54163490586273999</v>
      </c>
    </row>
    <row r="5660" spans="1:5" x14ac:dyDescent="0.3">
      <c r="A5660">
        <f t="shared" si="265"/>
        <v>80</v>
      </c>
      <c r="B5660">
        <f t="shared" si="266"/>
        <v>9</v>
      </c>
      <c r="C5660">
        <f t="shared" si="267"/>
        <v>28</v>
      </c>
      <c r="D5660">
        <v>115768.271543924</v>
      </c>
      <c r="E5660">
        <v>0.54156122521978201</v>
      </c>
    </row>
    <row r="5661" spans="1:5" x14ac:dyDescent="0.3">
      <c r="A5661">
        <f t="shared" si="265"/>
        <v>80</v>
      </c>
      <c r="B5661">
        <f t="shared" si="266"/>
        <v>9</v>
      </c>
      <c r="C5661">
        <f t="shared" si="267"/>
        <v>37</v>
      </c>
      <c r="D5661">
        <v>115777.675422354</v>
      </c>
      <c r="E5661">
        <v>0.54166617523121896</v>
      </c>
    </row>
    <row r="5662" spans="1:5" x14ac:dyDescent="0.3">
      <c r="A5662">
        <f t="shared" si="265"/>
        <v>80</v>
      </c>
      <c r="B5662">
        <f t="shared" si="266"/>
        <v>9</v>
      </c>
      <c r="C5662">
        <f t="shared" si="267"/>
        <v>42</v>
      </c>
      <c r="D5662">
        <v>115782.56904179099</v>
      </c>
      <c r="E5662">
        <v>0.54160165375203195</v>
      </c>
    </row>
    <row r="5663" spans="1:5" x14ac:dyDescent="0.3">
      <c r="A5663">
        <f t="shared" si="265"/>
        <v>80</v>
      </c>
      <c r="B5663">
        <f t="shared" si="266"/>
        <v>9</v>
      </c>
      <c r="C5663">
        <f t="shared" si="267"/>
        <v>51</v>
      </c>
      <c r="D5663">
        <v>115791.56057905201</v>
      </c>
      <c r="E5663">
        <v>0.54170195916153596</v>
      </c>
    </row>
    <row r="5664" spans="1:5" x14ac:dyDescent="0.3">
      <c r="A5664">
        <f t="shared" si="265"/>
        <v>80</v>
      </c>
      <c r="B5664">
        <f t="shared" si="266"/>
        <v>9</v>
      </c>
      <c r="C5664">
        <f t="shared" si="267"/>
        <v>54</v>
      </c>
      <c r="D5664">
        <v>115794.725424695</v>
      </c>
      <c r="E5664">
        <v>0.54166024083717401</v>
      </c>
    </row>
    <row r="5665" spans="1:5" x14ac:dyDescent="0.3">
      <c r="A5665">
        <f t="shared" si="265"/>
        <v>80</v>
      </c>
      <c r="B5665">
        <f t="shared" si="266"/>
        <v>9</v>
      </c>
      <c r="C5665">
        <f t="shared" si="267"/>
        <v>58</v>
      </c>
      <c r="D5665">
        <v>115798.81521502799</v>
      </c>
      <c r="E5665">
        <v>0.54170585075334099</v>
      </c>
    </row>
    <row r="5666" spans="1:5" x14ac:dyDescent="0.3">
      <c r="A5666">
        <f t="shared" si="265"/>
        <v>80</v>
      </c>
      <c r="B5666">
        <f t="shared" si="266"/>
        <v>10</v>
      </c>
      <c r="C5666">
        <f t="shared" si="267"/>
        <v>14</v>
      </c>
      <c r="D5666">
        <v>115814.966894671</v>
      </c>
      <c r="E5666">
        <v>0.54149304602497395</v>
      </c>
    </row>
    <row r="5667" spans="1:5" x14ac:dyDescent="0.3">
      <c r="A5667">
        <f t="shared" si="265"/>
        <v>80</v>
      </c>
      <c r="B5667">
        <f t="shared" si="266"/>
        <v>10</v>
      </c>
      <c r="C5667">
        <f t="shared" si="267"/>
        <v>23</v>
      </c>
      <c r="D5667">
        <v>115823.240839998</v>
      </c>
      <c r="E5667">
        <v>0.5415852970585</v>
      </c>
    </row>
    <row r="5668" spans="1:5" x14ac:dyDescent="0.3">
      <c r="A5668">
        <f t="shared" si="265"/>
        <v>80</v>
      </c>
      <c r="B5668">
        <f t="shared" si="266"/>
        <v>10</v>
      </c>
      <c r="C5668">
        <f t="shared" si="267"/>
        <v>30</v>
      </c>
      <c r="D5668">
        <v>115830.846062956</v>
      </c>
      <c r="E5668">
        <v>0.54148515623161697</v>
      </c>
    </row>
    <row r="5669" spans="1:5" x14ac:dyDescent="0.3">
      <c r="A5669">
        <f t="shared" si="265"/>
        <v>80</v>
      </c>
      <c r="B5669">
        <f t="shared" si="266"/>
        <v>10</v>
      </c>
      <c r="C5669">
        <f t="shared" si="267"/>
        <v>40</v>
      </c>
      <c r="D5669">
        <v>115840.189310135</v>
      </c>
      <c r="E5669">
        <v>0.54158928840971798</v>
      </c>
    </row>
    <row r="5670" spans="1:5" x14ac:dyDescent="0.3">
      <c r="A5670">
        <f t="shared" si="265"/>
        <v>80</v>
      </c>
      <c r="B5670">
        <f t="shared" si="266"/>
        <v>11</v>
      </c>
      <c r="C5670">
        <f t="shared" si="267"/>
        <v>2</v>
      </c>
      <c r="D5670">
        <v>115862.236985518</v>
      </c>
      <c r="E5670">
        <v>0.54129919764457701</v>
      </c>
    </row>
    <row r="5671" spans="1:5" x14ac:dyDescent="0.3">
      <c r="A5671">
        <f t="shared" si="265"/>
        <v>80</v>
      </c>
      <c r="B5671">
        <f t="shared" si="266"/>
        <v>11</v>
      </c>
      <c r="C5671">
        <f t="shared" si="267"/>
        <v>9</v>
      </c>
      <c r="D5671">
        <v>115869.37320852499</v>
      </c>
      <c r="E5671">
        <v>0.54137870799326004</v>
      </c>
    </row>
    <row r="5672" spans="1:5" x14ac:dyDescent="0.3">
      <c r="A5672">
        <f t="shared" si="265"/>
        <v>80</v>
      </c>
      <c r="B5672">
        <f t="shared" si="266"/>
        <v>11</v>
      </c>
      <c r="C5672">
        <f t="shared" si="267"/>
        <v>16</v>
      </c>
      <c r="D5672">
        <v>115876.163835343</v>
      </c>
      <c r="E5672">
        <v>0.54128942573792005</v>
      </c>
    </row>
    <row r="5673" spans="1:5" x14ac:dyDescent="0.3">
      <c r="A5673">
        <f t="shared" si="265"/>
        <v>80</v>
      </c>
      <c r="B5673">
        <f t="shared" si="266"/>
        <v>11</v>
      </c>
      <c r="C5673">
        <f t="shared" si="267"/>
        <v>23</v>
      </c>
      <c r="D5673">
        <v>115883.405543826</v>
      </c>
      <c r="E5673">
        <v>0.54137008561081801</v>
      </c>
    </row>
    <row r="5674" spans="1:5" x14ac:dyDescent="0.3">
      <c r="A5674">
        <f t="shared" si="265"/>
        <v>80</v>
      </c>
      <c r="B5674">
        <f t="shared" si="266"/>
        <v>11</v>
      </c>
      <c r="C5674">
        <f t="shared" si="267"/>
        <v>30</v>
      </c>
      <c r="D5674">
        <v>115890.331793683</v>
      </c>
      <c r="E5674">
        <v>0.54127905297488699</v>
      </c>
    </row>
    <row r="5675" spans="1:5" x14ac:dyDescent="0.3">
      <c r="A5675">
        <f t="shared" si="265"/>
        <v>80</v>
      </c>
      <c r="B5675">
        <f t="shared" si="266"/>
        <v>11</v>
      </c>
      <c r="C5675">
        <f t="shared" si="267"/>
        <v>33</v>
      </c>
      <c r="D5675">
        <v>115893.905619874</v>
      </c>
      <c r="E5675">
        <v>0.54131884985527401</v>
      </c>
    </row>
    <row r="5676" spans="1:5" x14ac:dyDescent="0.3">
      <c r="A5676">
        <f t="shared" si="265"/>
        <v>80</v>
      </c>
      <c r="B5676">
        <f t="shared" si="266"/>
        <v>11</v>
      </c>
      <c r="C5676">
        <f t="shared" si="267"/>
        <v>47</v>
      </c>
      <c r="D5676">
        <v>115907.299589545</v>
      </c>
      <c r="E5676">
        <v>0.541142900246116</v>
      </c>
    </row>
    <row r="5677" spans="1:5" x14ac:dyDescent="0.3">
      <c r="A5677">
        <f t="shared" si="265"/>
        <v>80</v>
      </c>
      <c r="B5677">
        <f t="shared" si="266"/>
        <v>11</v>
      </c>
      <c r="C5677">
        <f t="shared" si="267"/>
        <v>55</v>
      </c>
      <c r="D5677">
        <v>115915.362821045</v>
      </c>
      <c r="E5677">
        <v>0.54123266946729298</v>
      </c>
    </row>
    <row r="5678" spans="1:5" x14ac:dyDescent="0.3">
      <c r="A5678">
        <f t="shared" si="265"/>
        <v>80</v>
      </c>
      <c r="B5678">
        <f t="shared" si="266"/>
        <v>12</v>
      </c>
      <c r="C5678">
        <f t="shared" si="267"/>
        <v>1</v>
      </c>
      <c r="D5678">
        <v>115921.227271294</v>
      </c>
      <c r="E5678">
        <v>0.54115566952640104</v>
      </c>
    </row>
    <row r="5679" spans="1:5" x14ac:dyDescent="0.3">
      <c r="A5679">
        <f t="shared" si="265"/>
        <v>80</v>
      </c>
      <c r="B5679">
        <f t="shared" si="266"/>
        <v>12</v>
      </c>
      <c r="C5679">
        <f t="shared" si="267"/>
        <v>7</v>
      </c>
      <c r="D5679">
        <v>115927.559904533</v>
      </c>
      <c r="E5679">
        <v>0.54122614890633403</v>
      </c>
    </row>
    <row r="5680" spans="1:5" x14ac:dyDescent="0.3">
      <c r="A5680">
        <f t="shared" si="265"/>
        <v>80</v>
      </c>
      <c r="B5680">
        <f t="shared" si="266"/>
        <v>12</v>
      </c>
      <c r="C5680">
        <f t="shared" si="267"/>
        <v>7</v>
      </c>
      <c r="D5680">
        <v>115927.559904533</v>
      </c>
      <c r="E5680">
        <v>0.54122614890633403</v>
      </c>
    </row>
    <row r="5681" spans="1:5" x14ac:dyDescent="0.3">
      <c r="A5681">
        <f t="shared" si="265"/>
        <v>80</v>
      </c>
      <c r="B5681">
        <f t="shared" si="266"/>
        <v>12</v>
      </c>
      <c r="C5681">
        <f t="shared" si="267"/>
        <v>16</v>
      </c>
      <c r="D5681">
        <v>115936.64034804401</v>
      </c>
      <c r="E5681">
        <v>0.541327172413687</v>
      </c>
    </row>
    <row r="5682" spans="1:5" x14ac:dyDescent="0.3">
      <c r="A5682">
        <f t="shared" si="265"/>
        <v>80</v>
      </c>
      <c r="B5682">
        <f t="shared" si="266"/>
        <v>12</v>
      </c>
      <c r="C5682">
        <f t="shared" si="267"/>
        <v>21</v>
      </c>
      <c r="D5682">
        <v>115941.57217349501</v>
      </c>
      <c r="E5682">
        <v>0.54126243843325605</v>
      </c>
    </row>
    <row r="5683" spans="1:5" x14ac:dyDescent="0.3">
      <c r="A5683">
        <f t="shared" si="265"/>
        <v>80</v>
      </c>
      <c r="B5683">
        <f t="shared" si="266"/>
        <v>12</v>
      </c>
      <c r="C5683">
        <f t="shared" si="267"/>
        <v>24</v>
      </c>
      <c r="D5683">
        <v>115944.96442267401</v>
      </c>
      <c r="E5683">
        <v>0.54130016793887004</v>
      </c>
    </row>
    <row r="5684" spans="1:5" x14ac:dyDescent="0.3">
      <c r="A5684">
        <f t="shared" si="265"/>
        <v>80</v>
      </c>
      <c r="B5684">
        <f t="shared" si="266"/>
        <v>12</v>
      </c>
      <c r="C5684">
        <f t="shared" si="267"/>
        <v>45</v>
      </c>
      <c r="D5684">
        <v>115965.57081503401</v>
      </c>
      <c r="E5684">
        <v>0.54102986406508902</v>
      </c>
    </row>
    <row r="5685" spans="1:5" x14ac:dyDescent="0.3">
      <c r="A5685">
        <f t="shared" si="265"/>
        <v>80</v>
      </c>
      <c r="B5685">
        <f t="shared" si="266"/>
        <v>12</v>
      </c>
      <c r="C5685">
        <f t="shared" si="267"/>
        <v>59</v>
      </c>
      <c r="D5685">
        <v>115979.20806429999</v>
      </c>
      <c r="E5685">
        <v>0.541181492219865</v>
      </c>
    </row>
    <row r="5686" spans="1:5" x14ac:dyDescent="0.3">
      <c r="A5686">
        <f t="shared" si="265"/>
        <v>80</v>
      </c>
      <c r="B5686">
        <f t="shared" si="266"/>
        <v>12</v>
      </c>
      <c r="C5686">
        <f t="shared" si="267"/>
        <v>59</v>
      </c>
      <c r="D5686">
        <v>115979.20806429999</v>
      </c>
      <c r="E5686">
        <v>0.541181492219865</v>
      </c>
    </row>
    <row r="5687" spans="1:5" x14ac:dyDescent="0.3">
      <c r="A5687">
        <f t="shared" si="265"/>
        <v>80</v>
      </c>
      <c r="B5687">
        <f t="shared" si="266"/>
        <v>13</v>
      </c>
      <c r="C5687">
        <f t="shared" si="267"/>
        <v>11</v>
      </c>
      <c r="D5687">
        <v>115991.86076618799</v>
      </c>
      <c r="E5687">
        <v>0.54132208394162096</v>
      </c>
    </row>
    <row r="5688" spans="1:5" x14ac:dyDescent="0.3">
      <c r="A5688">
        <f t="shared" si="265"/>
        <v>80</v>
      </c>
      <c r="B5688">
        <f t="shared" si="266"/>
        <v>13</v>
      </c>
      <c r="C5688">
        <f t="shared" si="267"/>
        <v>11</v>
      </c>
      <c r="D5688">
        <v>115991.86076618799</v>
      </c>
      <c r="E5688">
        <v>0.54132208394162096</v>
      </c>
    </row>
    <row r="5689" spans="1:5" x14ac:dyDescent="0.3">
      <c r="A5689">
        <f t="shared" si="265"/>
        <v>80</v>
      </c>
      <c r="B5689">
        <f t="shared" si="266"/>
        <v>13</v>
      </c>
      <c r="C5689">
        <f t="shared" si="267"/>
        <v>29</v>
      </c>
      <c r="D5689">
        <v>116009.609531775</v>
      </c>
      <c r="E5689">
        <v>0.54151915592812205</v>
      </c>
    </row>
    <row r="5690" spans="1:5" x14ac:dyDescent="0.3">
      <c r="A5690">
        <f t="shared" si="265"/>
        <v>80</v>
      </c>
      <c r="B5690">
        <f t="shared" si="266"/>
        <v>13</v>
      </c>
      <c r="C5690">
        <f t="shared" si="267"/>
        <v>29</v>
      </c>
      <c r="D5690">
        <v>116009.609531775</v>
      </c>
      <c r="E5690">
        <v>0.54151915592812205</v>
      </c>
    </row>
    <row r="5691" spans="1:5" x14ac:dyDescent="0.3">
      <c r="A5691">
        <f t="shared" si="265"/>
        <v>80</v>
      </c>
      <c r="B5691">
        <f t="shared" si="266"/>
        <v>13</v>
      </c>
      <c r="C5691">
        <f t="shared" si="267"/>
        <v>34</v>
      </c>
      <c r="D5691">
        <v>116014.178899593</v>
      </c>
      <c r="E5691">
        <v>0.54156986412733299</v>
      </c>
    </row>
    <row r="5692" spans="1:5" x14ac:dyDescent="0.3">
      <c r="A5692">
        <f t="shared" si="265"/>
        <v>80</v>
      </c>
      <c r="B5692">
        <f t="shared" si="266"/>
        <v>13</v>
      </c>
      <c r="C5692">
        <f t="shared" si="267"/>
        <v>34</v>
      </c>
      <c r="D5692">
        <v>116014.178899593</v>
      </c>
      <c r="E5692">
        <v>0.54156986412733299</v>
      </c>
    </row>
    <row r="5693" spans="1:5" x14ac:dyDescent="0.3">
      <c r="A5693">
        <f t="shared" si="265"/>
        <v>80</v>
      </c>
      <c r="B5693">
        <f t="shared" si="266"/>
        <v>13</v>
      </c>
      <c r="C5693">
        <f t="shared" si="267"/>
        <v>37</v>
      </c>
      <c r="D5693">
        <v>116017.218974403</v>
      </c>
      <c r="E5693">
        <v>0.54160359490455401</v>
      </c>
    </row>
    <row r="5694" spans="1:5" x14ac:dyDescent="0.3">
      <c r="A5694">
        <f t="shared" si="265"/>
        <v>80</v>
      </c>
      <c r="B5694">
        <f t="shared" si="266"/>
        <v>13</v>
      </c>
      <c r="C5694">
        <f t="shared" si="267"/>
        <v>42</v>
      </c>
      <c r="D5694">
        <v>116022.982956416</v>
      </c>
      <c r="E5694">
        <v>0.54152804872768601</v>
      </c>
    </row>
    <row r="5695" spans="1:5" x14ac:dyDescent="0.3">
      <c r="A5695">
        <f t="shared" si="265"/>
        <v>80</v>
      </c>
      <c r="B5695">
        <f t="shared" si="266"/>
        <v>13</v>
      </c>
      <c r="C5695">
        <f t="shared" si="267"/>
        <v>53</v>
      </c>
      <c r="D5695">
        <v>116033.017373015</v>
      </c>
      <c r="E5695">
        <v>0.54163935196297297</v>
      </c>
    </row>
    <row r="5696" spans="1:5" x14ac:dyDescent="0.3">
      <c r="A5696">
        <f t="shared" si="265"/>
        <v>80</v>
      </c>
      <c r="B5696">
        <f t="shared" si="266"/>
        <v>13</v>
      </c>
      <c r="C5696">
        <f t="shared" si="267"/>
        <v>53</v>
      </c>
      <c r="D5696">
        <v>116033.017373015</v>
      </c>
      <c r="E5696">
        <v>0.54163935196297297</v>
      </c>
    </row>
    <row r="5697" spans="1:5" x14ac:dyDescent="0.3">
      <c r="A5697">
        <f t="shared" si="265"/>
        <v>80</v>
      </c>
      <c r="B5697">
        <f t="shared" si="266"/>
        <v>14</v>
      </c>
      <c r="C5697">
        <f t="shared" si="267"/>
        <v>10</v>
      </c>
      <c r="D5697">
        <v>116050.85523582299</v>
      </c>
      <c r="E5697">
        <v>0.54183707881310805</v>
      </c>
    </row>
    <row r="5698" spans="1:5" x14ac:dyDescent="0.3">
      <c r="A5698">
        <f t="shared" si="265"/>
        <v>80</v>
      </c>
      <c r="B5698">
        <f t="shared" si="266"/>
        <v>14</v>
      </c>
      <c r="C5698">
        <f t="shared" si="267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14</v>
      </c>
      <c r="C5699">
        <f t="shared" ref="C5699:C5762" si="270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268"/>
        <v>80</v>
      </c>
      <c r="B5700">
        <f t="shared" si="269"/>
        <v>14</v>
      </c>
      <c r="C5700">
        <f t="shared" si="270"/>
        <v>55</v>
      </c>
      <c r="D5700">
        <v>116095.385144641</v>
      </c>
      <c r="E5700">
        <v>0.54137601115065304</v>
      </c>
    </row>
    <row r="5701" spans="1:5" x14ac:dyDescent="0.3">
      <c r="A5701">
        <f t="shared" si="268"/>
        <v>80</v>
      </c>
      <c r="B5701">
        <f t="shared" si="269"/>
        <v>15</v>
      </c>
      <c r="C5701">
        <f t="shared" si="270"/>
        <v>6</v>
      </c>
      <c r="D5701">
        <v>116106.515797834</v>
      </c>
      <c r="E5701">
        <v>0.541499295722351</v>
      </c>
    </row>
    <row r="5702" spans="1:5" x14ac:dyDescent="0.3">
      <c r="A5702">
        <f t="shared" si="268"/>
        <v>80</v>
      </c>
      <c r="B5702">
        <f t="shared" si="269"/>
        <v>15</v>
      </c>
      <c r="C5702">
        <f t="shared" si="270"/>
        <v>6</v>
      </c>
      <c r="D5702">
        <v>116106.515797834</v>
      </c>
      <c r="E5702">
        <v>0.541499295722351</v>
      </c>
    </row>
    <row r="5703" spans="1:5" x14ac:dyDescent="0.3">
      <c r="A5703">
        <f t="shared" si="268"/>
        <v>80</v>
      </c>
      <c r="B5703">
        <f t="shared" si="269"/>
        <v>15</v>
      </c>
      <c r="C5703">
        <f t="shared" si="270"/>
        <v>19</v>
      </c>
      <c r="D5703">
        <v>116119.15933108301</v>
      </c>
      <c r="E5703">
        <v>0.541639256769191</v>
      </c>
    </row>
    <row r="5704" spans="1:5" x14ac:dyDescent="0.3">
      <c r="A5704">
        <f t="shared" si="268"/>
        <v>80</v>
      </c>
      <c r="B5704">
        <f t="shared" si="269"/>
        <v>15</v>
      </c>
      <c r="C5704">
        <f t="shared" si="270"/>
        <v>19</v>
      </c>
      <c r="D5704">
        <v>116119.15933108301</v>
      </c>
      <c r="E5704">
        <v>0.541639256769191</v>
      </c>
    </row>
    <row r="5705" spans="1:5" x14ac:dyDescent="0.3">
      <c r="A5705">
        <f t="shared" si="268"/>
        <v>80</v>
      </c>
      <c r="B5705">
        <f t="shared" si="269"/>
        <v>15</v>
      </c>
      <c r="C5705">
        <f t="shared" si="270"/>
        <v>31</v>
      </c>
      <c r="D5705">
        <v>116131.276843015</v>
      </c>
      <c r="E5705">
        <v>0.54177331471282197</v>
      </c>
    </row>
    <row r="5706" spans="1:5" x14ac:dyDescent="0.3">
      <c r="A5706">
        <f t="shared" si="268"/>
        <v>80</v>
      </c>
      <c r="B5706">
        <f t="shared" si="269"/>
        <v>15</v>
      </c>
      <c r="C5706">
        <f t="shared" si="270"/>
        <v>31</v>
      </c>
      <c r="D5706">
        <v>116131.276843015</v>
      </c>
      <c r="E5706">
        <v>0.54177331471282197</v>
      </c>
    </row>
    <row r="5707" spans="1:5" x14ac:dyDescent="0.3">
      <c r="A5707">
        <f t="shared" si="268"/>
        <v>80</v>
      </c>
      <c r="B5707">
        <f t="shared" si="269"/>
        <v>15</v>
      </c>
      <c r="C5707">
        <f t="shared" si="270"/>
        <v>34</v>
      </c>
      <c r="D5707">
        <v>116134.950407913</v>
      </c>
      <c r="E5707">
        <v>0.54181394045147202</v>
      </c>
    </row>
    <row r="5708" spans="1:5" x14ac:dyDescent="0.3">
      <c r="A5708">
        <f t="shared" si="268"/>
        <v>80</v>
      </c>
      <c r="B5708">
        <f t="shared" si="269"/>
        <v>15</v>
      </c>
      <c r="C5708">
        <f t="shared" si="270"/>
        <v>34</v>
      </c>
      <c r="D5708">
        <v>116134.950407913</v>
      </c>
      <c r="E5708">
        <v>0.54181394045147202</v>
      </c>
    </row>
    <row r="5709" spans="1:5" x14ac:dyDescent="0.3">
      <c r="A5709">
        <f t="shared" si="268"/>
        <v>80</v>
      </c>
      <c r="B5709">
        <f t="shared" si="269"/>
        <v>15</v>
      </c>
      <c r="C5709">
        <f t="shared" si="270"/>
        <v>39</v>
      </c>
      <c r="D5709">
        <v>116139.435692271</v>
      </c>
      <c r="E5709">
        <v>0.54186353318195901</v>
      </c>
    </row>
    <row r="5710" spans="1:5" x14ac:dyDescent="0.3">
      <c r="A5710">
        <f t="shared" si="268"/>
        <v>80</v>
      </c>
      <c r="B5710">
        <f t="shared" si="269"/>
        <v>15</v>
      </c>
      <c r="C5710">
        <f t="shared" si="270"/>
        <v>41</v>
      </c>
      <c r="D5710">
        <v>116141.648666515</v>
      </c>
      <c r="E5710">
        <v>0.54183459779735699</v>
      </c>
    </row>
    <row r="5711" spans="1:5" x14ac:dyDescent="0.3">
      <c r="A5711">
        <f t="shared" si="268"/>
        <v>80</v>
      </c>
      <c r="B5711">
        <f t="shared" si="269"/>
        <v>15</v>
      </c>
      <c r="C5711">
        <f t="shared" si="270"/>
        <v>45</v>
      </c>
      <c r="D5711">
        <v>116145.495137732</v>
      </c>
      <c r="E5711">
        <v>0.54187711918663395</v>
      </c>
    </row>
    <row r="5712" spans="1:5" x14ac:dyDescent="0.3">
      <c r="A5712">
        <f t="shared" si="268"/>
        <v>80</v>
      </c>
      <c r="B5712">
        <f t="shared" si="269"/>
        <v>15</v>
      </c>
      <c r="C5712">
        <f t="shared" si="270"/>
        <v>48</v>
      </c>
      <c r="D5712">
        <v>116148.558590887</v>
      </c>
      <c r="E5712">
        <v>0.54183706917702301</v>
      </c>
    </row>
    <row r="5713" spans="1:5" x14ac:dyDescent="0.3">
      <c r="A5713">
        <f t="shared" si="268"/>
        <v>80</v>
      </c>
      <c r="B5713">
        <f t="shared" si="269"/>
        <v>15</v>
      </c>
      <c r="C5713">
        <f t="shared" si="270"/>
        <v>53</v>
      </c>
      <c r="D5713">
        <v>116153.435921258</v>
      </c>
      <c r="E5713">
        <v>0.54189097573332301</v>
      </c>
    </row>
    <row r="5714" spans="1:5" x14ac:dyDescent="0.3">
      <c r="A5714">
        <f t="shared" si="268"/>
        <v>80</v>
      </c>
      <c r="B5714">
        <f t="shared" si="269"/>
        <v>16</v>
      </c>
      <c r="C5714">
        <f t="shared" si="270"/>
        <v>7</v>
      </c>
      <c r="D5714">
        <v>116167.36355360701</v>
      </c>
      <c r="E5714">
        <v>0.54170897095567305</v>
      </c>
    </row>
    <row r="5715" spans="1:5" x14ac:dyDescent="0.3">
      <c r="A5715">
        <f t="shared" si="268"/>
        <v>80</v>
      </c>
      <c r="B5715">
        <f t="shared" si="269"/>
        <v>16</v>
      </c>
      <c r="C5715">
        <f t="shared" si="270"/>
        <v>10</v>
      </c>
      <c r="D5715">
        <v>116170.22687625</v>
      </c>
      <c r="E5715">
        <v>0.54174061377944005</v>
      </c>
    </row>
    <row r="5716" spans="1:5" x14ac:dyDescent="0.3">
      <c r="A5716">
        <f t="shared" si="268"/>
        <v>80</v>
      </c>
      <c r="B5716">
        <f t="shared" si="269"/>
        <v>16</v>
      </c>
      <c r="C5716">
        <f t="shared" si="270"/>
        <v>20</v>
      </c>
      <c r="D5716">
        <v>116180.175295402</v>
      </c>
      <c r="E5716">
        <v>0.54161068514101895</v>
      </c>
    </row>
    <row r="5717" spans="1:5" x14ac:dyDescent="0.3">
      <c r="A5717">
        <f t="shared" si="268"/>
        <v>80</v>
      </c>
      <c r="B5717">
        <f t="shared" si="269"/>
        <v>16</v>
      </c>
      <c r="C5717">
        <f t="shared" si="270"/>
        <v>29</v>
      </c>
      <c r="D5717">
        <v>116189.326873527</v>
      </c>
      <c r="E5717">
        <v>0.54171179513587497</v>
      </c>
    </row>
    <row r="5718" spans="1:5" x14ac:dyDescent="0.3">
      <c r="A5718">
        <f t="shared" si="268"/>
        <v>80</v>
      </c>
      <c r="B5718">
        <f t="shared" si="269"/>
        <v>16</v>
      </c>
      <c r="C5718">
        <f t="shared" si="270"/>
        <v>29</v>
      </c>
      <c r="D5718">
        <v>116189.326873527</v>
      </c>
      <c r="E5718">
        <v>0.54171179513587497</v>
      </c>
    </row>
    <row r="5719" spans="1:5" x14ac:dyDescent="0.3">
      <c r="A5719">
        <f t="shared" si="268"/>
        <v>80</v>
      </c>
      <c r="B5719">
        <f t="shared" si="269"/>
        <v>16</v>
      </c>
      <c r="C5719">
        <f t="shared" si="270"/>
        <v>42</v>
      </c>
      <c r="D5719">
        <v>116202.50408701399</v>
      </c>
      <c r="E5719">
        <v>0.5418573035009</v>
      </c>
    </row>
    <row r="5720" spans="1:5" x14ac:dyDescent="0.3">
      <c r="A5720">
        <f t="shared" si="268"/>
        <v>80</v>
      </c>
      <c r="B5720">
        <f t="shared" si="269"/>
        <v>16</v>
      </c>
      <c r="C5720">
        <f t="shared" si="270"/>
        <v>42</v>
      </c>
      <c r="D5720">
        <v>116202.50408701399</v>
      </c>
      <c r="E5720">
        <v>0.5418573035009</v>
      </c>
    </row>
    <row r="5721" spans="1:5" x14ac:dyDescent="0.3">
      <c r="A5721">
        <f t="shared" si="268"/>
        <v>80</v>
      </c>
      <c r="B5721">
        <f t="shared" si="269"/>
        <v>16</v>
      </c>
      <c r="C5721">
        <f t="shared" si="270"/>
        <v>48</v>
      </c>
      <c r="D5721">
        <v>116208.740027152</v>
      </c>
      <c r="E5721">
        <v>0.54192613118460997</v>
      </c>
    </row>
    <row r="5722" spans="1:5" x14ac:dyDescent="0.3">
      <c r="A5722">
        <f t="shared" si="268"/>
        <v>80</v>
      </c>
      <c r="B5722">
        <f t="shared" si="269"/>
        <v>17</v>
      </c>
      <c r="C5722">
        <f t="shared" si="270"/>
        <v>11</v>
      </c>
      <c r="D5722">
        <v>116231.717523315</v>
      </c>
      <c r="E5722">
        <v>0.54162630959420599</v>
      </c>
    </row>
    <row r="5723" spans="1:5" x14ac:dyDescent="0.3">
      <c r="A5723">
        <f t="shared" si="268"/>
        <v>80</v>
      </c>
      <c r="B5723">
        <f t="shared" si="269"/>
        <v>17</v>
      </c>
      <c r="C5723">
        <f t="shared" si="270"/>
        <v>14</v>
      </c>
      <c r="D5723">
        <v>116234.861287402</v>
      </c>
      <c r="E5723">
        <v>0.54166100379328697</v>
      </c>
    </row>
    <row r="5724" spans="1:5" x14ac:dyDescent="0.3">
      <c r="A5724">
        <f t="shared" si="268"/>
        <v>80</v>
      </c>
      <c r="B5724">
        <f t="shared" si="269"/>
        <v>17</v>
      </c>
      <c r="C5724">
        <f t="shared" si="270"/>
        <v>19</v>
      </c>
      <c r="D5724">
        <v>116239.958274776</v>
      </c>
      <c r="E5724">
        <v>0.54159454153833897</v>
      </c>
    </row>
    <row r="5725" spans="1:5" x14ac:dyDescent="0.3">
      <c r="A5725">
        <f t="shared" si="268"/>
        <v>80</v>
      </c>
      <c r="B5725">
        <f t="shared" si="269"/>
        <v>17</v>
      </c>
      <c r="C5725">
        <f t="shared" si="270"/>
        <v>23</v>
      </c>
      <c r="D5725">
        <v>116243.05786813</v>
      </c>
      <c r="E5725">
        <v>0.54162874389573101</v>
      </c>
    </row>
    <row r="5726" spans="1:5" x14ac:dyDescent="0.3">
      <c r="A5726">
        <f t="shared" si="268"/>
        <v>80</v>
      </c>
      <c r="B5726">
        <f t="shared" si="269"/>
        <v>17</v>
      </c>
      <c r="C5726">
        <f t="shared" si="270"/>
        <v>27</v>
      </c>
      <c r="D5726">
        <v>116247.532531359</v>
      </c>
      <c r="E5726">
        <v>0.54157041055855004</v>
      </c>
    </row>
    <row r="5727" spans="1:5" x14ac:dyDescent="0.3">
      <c r="A5727">
        <f t="shared" si="268"/>
        <v>80</v>
      </c>
      <c r="B5727">
        <f t="shared" si="269"/>
        <v>17</v>
      </c>
      <c r="C5727">
        <f t="shared" si="270"/>
        <v>38</v>
      </c>
      <c r="D5727">
        <v>116258.058753989</v>
      </c>
      <c r="E5727">
        <v>0.54168652598990497</v>
      </c>
    </row>
    <row r="5728" spans="1:5" x14ac:dyDescent="0.3">
      <c r="A5728">
        <f t="shared" si="268"/>
        <v>80</v>
      </c>
      <c r="B5728">
        <f t="shared" si="269"/>
        <v>18</v>
      </c>
      <c r="C5728">
        <f t="shared" si="270"/>
        <v>8</v>
      </c>
      <c r="D5728">
        <v>116288.548563527</v>
      </c>
      <c r="E5728">
        <v>0.54128939938708798</v>
      </c>
    </row>
    <row r="5729" spans="1:5" x14ac:dyDescent="0.3">
      <c r="A5729">
        <f t="shared" si="268"/>
        <v>80</v>
      </c>
      <c r="B5729">
        <f t="shared" si="269"/>
        <v>18</v>
      </c>
      <c r="C5729">
        <f t="shared" si="270"/>
        <v>19</v>
      </c>
      <c r="D5729">
        <v>116299.38945565801</v>
      </c>
      <c r="E5729">
        <v>0.54140894037567999</v>
      </c>
    </row>
    <row r="5730" spans="1:5" x14ac:dyDescent="0.3">
      <c r="A5730">
        <f t="shared" si="268"/>
        <v>80</v>
      </c>
      <c r="B5730">
        <f t="shared" si="269"/>
        <v>18</v>
      </c>
      <c r="C5730">
        <f t="shared" si="270"/>
        <v>19</v>
      </c>
      <c r="D5730">
        <v>116299.38945565801</v>
      </c>
      <c r="E5730">
        <v>0.54140894037567999</v>
      </c>
    </row>
    <row r="5731" spans="1:5" x14ac:dyDescent="0.3">
      <c r="A5731">
        <f t="shared" si="268"/>
        <v>80</v>
      </c>
      <c r="B5731">
        <f t="shared" si="269"/>
        <v>18</v>
      </c>
      <c r="C5731">
        <f t="shared" si="270"/>
        <v>30</v>
      </c>
      <c r="D5731">
        <v>116310.140359728</v>
      </c>
      <c r="E5731">
        <v>0.54152742756286498</v>
      </c>
    </row>
    <row r="5732" spans="1:5" x14ac:dyDescent="0.3">
      <c r="A5732">
        <f t="shared" si="268"/>
        <v>80</v>
      </c>
      <c r="B5732">
        <f t="shared" si="269"/>
        <v>18</v>
      </c>
      <c r="C5732">
        <f t="shared" si="270"/>
        <v>30</v>
      </c>
      <c r="D5732">
        <v>116310.140359728</v>
      </c>
      <c r="E5732">
        <v>0.54152742756286498</v>
      </c>
    </row>
    <row r="5733" spans="1:5" x14ac:dyDescent="0.3">
      <c r="A5733">
        <f t="shared" si="268"/>
        <v>80</v>
      </c>
      <c r="B5733">
        <f t="shared" si="269"/>
        <v>18</v>
      </c>
      <c r="C5733">
        <f t="shared" si="270"/>
        <v>48</v>
      </c>
      <c r="D5733">
        <v>116328.141410521</v>
      </c>
      <c r="E5733">
        <v>0.54172568258420495</v>
      </c>
    </row>
    <row r="5734" spans="1:5" x14ac:dyDescent="0.3">
      <c r="A5734">
        <f t="shared" si="268"/>
        <v>80</v>
      </c>
      <c r="B5734">
        <f t="shared" si="269"/>
        <v>18</v>
      </c>
      <c r="C5734">
        <f t="shared" si="270"/>
        <v>48</v>
      </c>
      <c r="D5734">
        <v>116328.141410521</v>
      </c>
      <c r="E5734">
        <v>0.54172568258420495</v>
      </c>
    </row>
    <row r="5735" spans="1:5" x14ac:dyDescent="0.3">
      <c r="A5735">
        <f t="shared" si="268"/>
        <v>80</v>
      </c>
      <c r="B5735">
        <f t="shared" si="269"/>
        <v>18</v>
      </c>
      <c r="C5735">
        <f t="shared" si="270"/>
        <v>53</v>
      </c>
      <c r="D5735">
        <v>116333.06999097099</v>
      </c>
      <c r="E5735">
        <v>0.54177993373219102</v>
      </c>
    </row>
    <row r="5736" spans="1:5" x14ac:dyDescent="0.3">
      <c r="A5736">
        <f t="shared" si="268"/>
        <v>80</v>
      </c>
      <c r="B5736">
        <f t="shared" si="269"/>
        <v>18</v>
      </c>
      <c r="C5736">
        <f t="shared" si="270"/>
        <v>53</v>
      </c>
      <c r="D5736">
        <v>116333.06999097099</v>
      </c>
      <c r="E5736">
        <v>0.54177993373219102</v>
      </c>
    </row>
    <row r="5737" spans="1:5" x14ac:dyDescent="0.3">
      <c r="A5737">
        <f t="shared" si="268"/>
        <v>80</v>
      </c>
      <c r="B5737">
        <f t="shared" si="269"/>
        <v>18</v>
      </c>
      <c r="C5737">
        <f t="shared" si="270"/>
        <v>57</v>
      </c>
      <c r="D5737">
        <v>116337.380551707</v>
      </c>
      <c r="E5737">
        <v>0.54182737152486904</v>
      </c>
    </row>
    <row r="5738" spans="1:5" x14ac:dyDescent="0.3">
      <c r="A5738">
        <f t="shared" si="268"/>
        <v>80</v>
      </c>
      <c r="B5738">
        <f t="shared" si="269"/>
        <v>18</v>
      </c>
      <c r="C5738">
        <f t="shared" si="270"/>
        <v>59</v>
      </c>
      <c r="D5738">
        <v>116339.41935364901</v>
      </c>
      <c r="E5738">
        <v>0.54180084188745803</v>
      </c>
    </row>
    <row r="5739" spans="1:5" x14ac:dyDescent="0.3">
      <c r="A5739">
        <f t="shared" si="268"/>
        <v>80</v>
      </c>
      <c r="B5739">
        <f t="shared" si="269"/>
        <v>19</v>
      </c>
      <c r="C5739">
        <f t="shared" si="270"/>
        <v>11</v>
      </c>
      <c r="D5739">
        <v>116351.089541829</v>
      </c>
      <c r="E5739">
        <v>0.54192922437295299</v>
      </c>
    </row>
    <row r="5740" spans="1:5" x14ac:dyDescent="0.3">
      <c r="A5740">
        <f t="shared" si="268"/>
        <v>80</v>
      </c>
      <c r="B5740">
        <f t="shared" si="269"/>
        <v>19</v>
      </c>
      <c r="C5740">
        <f t="shared" si="270"/>
        <v>11</v>
      </c>
      <c r="D5740">
        <v>116351.089541829</v>
      </c>
      <c r="E5740">
        <v>0.54192922437295299</v>
      </c>
    </row>
    <row r="5741" spans="1:5" x14ac:dyDescent="0.3">
      <c r="A5741">
        <f t="shared" si="268"/>
        <v>80</v>
      </c>
      <c r="B5741">
        <f t="shared" si="269"/>
        <v>19</v>
      </c>
      <c r="C5741">
        <f t="shared" si="270"/>
        <v>16</v>
      </c>
      <c r="D5741">
        <v>116356.81896489899</v>
      </c>
      <c r="E5741">
        <v>0.54199222681372305</v>
      </c>
    </row>
    <row r="5742" spans="1:5" x14ac:dyDescent="0.3">
      <c r="A5742">
        <f t="shared" si="268"/>
        <v>80</v>
      </c>
      <c r="B5742">
        <f t="shared" si="269"/>
        <v>19</v>
      </c>
      <c r="C5742">
        <f t="shared" si="270"/>
        <v>21</v>
      </c>
      <c r="D5742">
        <v>116361.618808913</v>
      </c>
      <c r="E5742">
        <v>0.541929783773348</v>
      </c>
    </row>
    <row r="5743" spans="1:5" x14ac:dyDescent="0.3">
      <c r="A5743">
        <f t="shared" si="268"/>
        <v>80</v>
      </c>
      <c r="B5743">
        <f t="shared" si="269"/>
        <v>19</v>
      </c>
      <c r="C5743">
        <f t="shared" si="270"/>
        <v>25</v>
      </c>
      <c r="D5743">
        <v>116365.76188793901</v>
      </c>
      <c r="E5743">
        <v>0.54197533246896001</v>
      </c>
    </row>
    <row r="5744" spans="1:5" x14ac:dyDescent="0.3">
      <c r="A5744">
        <f t="shared" si="268"/>
        <v>80</v>
      </c>
      <c r="B5744">
        <f t="shared" si="269"/>
        <v>19</v>
      </c>
      <c r="C5744">
        <f t="shared" si="270"/>
        <v>25</v>
      </c>
      <c r="D5744">
        <v>116365.76188793901</v>
      </c>
      <c r="E5744">
        <v>0.54197533246896001</v>
      </c>
    </row>
    <row r="5745" spans="1:5" x14ac:dyDescent="0.3">
      <c r="A5745">
        <f t="shared" si="268"/>
        <v>80</v>
      </c>
      <c r="B5745">
        <f t="shared" si="269"/>
        <v>19</v>
      </c>
      <c r="C5745">
        <f t="shared" si="270"/>
        <v>37</v>
      </c>
      <c r="D5745">
        <v>116377.170971003</v>
      </c>
      <c r="E5745">
        <v>0.54210071625474099</v>
      </c>
    </row>
    <row r="5746" spans="1:5" x14ac:dyDescent="0.3">
      <c r="A5746">
        <f t="shared" si="268"/>
        <v>80</v>
      </c>
      <c r="B5746">
        <f t="shared" si="269"/>
        <v>19</v>
      </c>
      <c r="C5746">
        <f t="shared" si="270"/>
        <v>37</v>
      </c>
      <c r="D5746">
        <v>116377.170971003</v>
      </c>
      <c r="E5746">
        <v>0.54210071625474099</v>
      </c>
    </row>
    <row r="5747" spans="1:5" x14ac:dyDescent="0.3">
      <c r="A5747">
        <f t="shared" si="268"/>
        <v>80</v>
      </c>
      <c r="B5747">
        <f t="shared" si="269"/>
        <v>19</v>
      </c>
      <c r="C5747">
        <f t="shared" si="270"/>
        <v>53</v>
      </c>
      <c r="D5747">
        <v>116393.344057754</v>
      </c>
      <c r="E5747">
        <v>0.54227833800724101</v>
      </c>
    </row>
    <row r="5748" spans="1:5" x14ac:dyDescent="0.3">
      <c r="A5748">
        <f t="shared" si="268"/>
        <v>80</v>
      </c>
      <c r="B5748">
        <f t="shared" si="269"/>
        <v>19</v>
      </c>
      <c r="C5748">
        <f t="shared" si="270"/>
        <v>53</v>
      </c>
      <c r="D5748">
        <v>116393.344057754</v>
      </c>
      <c r="E5748">
        <v>0.54227833800724101</v>
      </c>
    </row>
    <row r="5749" spans="1:5" x14ac:dyDescent="0.3">
      <c r="A5749">
        <f t="shared" si="268"/>
        <v>80</v>
      </c>
      <c r="B5749">
        <f t="shared" si="269"/>
        <v>19</v>
      </c>
      <c r="C5749">
        <f t="shared" si="270"/>
        <v>59</v>
      </c>
      <c r="D5749">
        <v>116399.62518208</v>
      </c>
      <c r="E5749">
        <v>0.54234728363093498</v>
      </c>
    </row>
    <row r="5750" spans="1:5" x14ac:dyDescent="0.3">
      <c r="A5750">
        <f t="shared" si="268"/>
        <v>80</v>
      </c>
      <c r="B5750">
        <f t="shared" si="269"/>
        <v>19</v>
      </c>
      <c r="C5750">
        <f t="shared" si="270"/>
        <v>59</v>
      </c>
      <c r="D5750">
        <v>116399.62518208</v>
      </c>
      <c r="E5750">
        <v>0.54234728363093498</v>
      </c>
    </row>
    <row r="5751" spans="1:5" x14ac:dyDescent="0.3">
      <c r="A5751">
        <f t="shared" si="268"/>
        <v>80</v>
      </c>
      <c r="B5751">
        <f t="shared" si="269"/>
        <v>20</v>
      </c>
      <c r="C5751">
        <f t="shared" si="270"/>
        <v>3</v>
      </c>
      <c r="D5751">
        <v>116403.500002204</v>
      </c>
      <c r="E5751">
        <v>0.54238980576828699</v>
      </c>
    </row>
    <row r="5752" spans="1:5" x14ac:dyDescent="0.3">
      <c r="A5752">
        <f t="shared" si="268"/>
        <v>80</v>
      </c>
      <c r="B5752">
        <f t="shared" si="269"/>
        <v>20</v>
      </c>
      <c r="C5752">
        <f t="shared" si="270"/>
        <v>6</v>
      </c>
      <c r="D5752">
        <v>116406.513293597</v>
      </c>
      <c r="E5752">
        <v>0.54235061815934604</v>
      </c>
    </row>
    <row r="5753" spans="1:5" x14ac:dyDescent="0.3">
      <c r="A5753">
        <f t="shared" si="268"/>
        <v>80</v>
      </c>
      <c r="B5753">
        <f t="shared" si="269"/>
        <v>20</v>
      </c>
      <c r="C5753">
        <f t="shared" si="270"/>
        <v>17</v>
      </c>
      <c r="D5753">
        <v>116417.04560388799</v>
      </c>
      <c r="E5753">
        <v>0.54246616098420697</v>
      </c>
    </row>
    <row r="5754" spans="1:5" x14ac:dyDescent="0.3">
      <c r="A5754">
        <f t="shared" si="268"/>
        <v>80</v>
      </c>
      <c r="B5754">
        <f t="shared" si="269"/>
        <v>20</v>
      </c>
      <c r="C5754">
        <f t="shared" si="270"/>
        <v>17</v>
      </c>
      <c r="D5754">
        <v>116417.04560388799</v>
      </c>
      <c r="E5754">
        <v>0.54246616098420697</v>
      </c>
    </row>
    <row r="5755" spans="1:5" x14ac:dyDescent="0.3">
      <c r="A5755">
        <f t="shared" si="268"/>
        <v>80</v>
      </c>
      <c r="B5755">
        <f t="shared" si="269"/>
        <v>20</v>
      </c>
      <c r="C5755">
        <f t="shared" si="270"/>
        <v>21</v>
      </c>
      <c r="D5755">
        <v>116421.56002654901</v>
      </c>
      <c r="E5755">
        <v>0.54251566778907701</v>
      </c>
    </row>
    <row r="5756" spans="1:5" x14ac:dyDescent="0.3">
      <c r="A5756">
        <f t="shared" si="268"/>
        <v>80</v>
      </c>
      <c r="B5756">
        <f t="shared" si="269"/>
        <v>20</v>
      </c>
      <c r="C5756">
        <f t="shared" si="270"/>
        <v>29</v>
      </c>
      <c r="D5756">
        <v>116429.298125209</v>
      </c>
      <c r="E5756">
        <v>0.54241506605478396</v>
      </c>
    </row>
    <row r="5757" spans="1:5" x14ac:dyDescent="0.3">
      <c r="A5757">
        <f t="shared" si="268"/>
        <v>80</v>
      </c>
      <c r="B5757">
        <f t="shared" si="269"/>
        <v>20</v>
      </c>
      <c r="C5757">
        <f t="shared" si="270"/>
        <v>35</v>
      </c>
      <c r="D5757">
        <v>116435.320144342</v>
      </c>
      <c r="E5757">
        <v>0.54248109131150701</v>
      </c>
    </row>
    <row r="5758" spans="1:5" x14ac:dyDescent="0.3">
      <c r="A5758">
        <f t="shared" si="268"/>
        <v>80</v>
      </c>
      <c r="B5758">
        <f t="shared" si="269"/>
        <v>21</v>
      </c>
      <c r="C5758">
        <f t="shared" si="270"/>
        <v>0</v>
      </c>
      <c r="D5758">
        <v>116460</v>
      </c>
      <c r="E5758">
        <v>0.54216048894008495</v>
      </c>
    </row>
    <row r="5759" spans="1:5" x14ac:dyDescent="0.3">
      <c r="A5759">
        <f t="shared" si="268"/>
        <v>81</v>
      </c>
      <c r="B5759">
        <f t="shared" si="269"/>
        <v>9</v>
      </c>
      <c r="C5759">
        <f t="shared" si="270"/>
        <v>0</v>
      </c>
      <c r="D5759">
        <v>117180</v>
      </c>
      <c r="E5759">
        <v>0.54216048894008495</v>
      </c>
    </row>
    <row r="5760" spans="1:5" x14ac:dyDescent="0.3">
      <c r="A5760">
        <f t="shared" si="268"/>
        <v>81</v>
      </c>
      <c r="B5760">
        <f t="shared" si="269"/>
        <v>9</v>
      </c>
      <c r="C5760">
        <f t="shared" si="270"/>
        <v>16</v>
      </c>
      <c r="D5760">
        <v>117196.57588114</v>
      </c>
      <c r="E5760">
        <v>0.54194537346845695</v>
      </c>
    </row>
    <row r="5761" spans="1:5" x14ac:dyDescent="0.3">
      <c r="A5761">
        <f t="shared" si="268"/>
        <v>81</v>
      </c>
      <c r="B5761">
        <f t="shared" si="269"/>
        <v>9</v>
      </c>
      <c r="C5761">
        <f t="shared" si="270"/>
        <v>24</v>
      </c>
      <c r="D5761">
        <v>117204.66045782701</v>
      </c>
      <c r="E5761">
        <v>0.54203399876096203</v>
      </c>
    </row>
    <row r="5762" spans="1:5" x14ac:dyDescent="0.3">
      <c r="A5762">
        <f t="shared" si="268"/>
        <v>81</v>
      </c>
      <c r="B5762">
        <f t="shared" si="269"/>
        <v>9</v>
      </c>
      <c r="C5762">
        <f t="shared" si="270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9</v>
      </c>
      <c r="C5763">
        <f t="shared" ref="C5763:C5826" si="273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271"/>
        <v>81</v>
      </c>
      <c r="B5764">
        <f t="shared" si="272"/>
        <v>9</v>
      </c>
      <c r="C5764">
        <f t="shared" si="273"/>
        <v>45</v>
      </c>
      <c r="D5764">
        <v>117225.483685486</v>
      </c>
      <c r="E5764">
        <v>0.54199387916849595</v>
      </c>
    </row>
    <row r="5765" spans="1:5" x14ac:dyDescent="0.3">
      <c r="A5765">
        <f t="shared" si="271"/>
        <v>81</v>
      </c>
      <c r="B5765">
        <f t="shared" si="272"/>
        <v>9</v>
      </c>
      <c r="C5765">
        <f t="shared" si="273"/>
        <v>53</v>
      </c>
      <c r="D5765">
        <v>117233.235470264</v>
      </c>
      <c r="E5765">
        <v>0.542078789241492</v>
      </c>
    </row>
    <row r="5766" spans="1:5" x14ac:dyDescent="0.3">
      <c r="A5766">
        <f t="shared" si="271"/>
        <v>81</v>
      </c>
      <c r="B5766">
        <f t="shared" si="272"/>
        <v>10</v>
      </c>
      <c r="C5766">
        <f t="shared" si="273"/>
        <v>4</v>
      </c>
      <c r="D5766">
        <v>117244.506339621</v>
      </c>
      <c r="E5766">
        <v>0.54193270983137198</v>
      </c>
    </row>
    <row r="5767" spans="1:5" x14ac:dyDescent="0.3">
      <c r="A5767">
        <f t="shared" si="271"/>
        <v>81</v>
      </c>
      <c r="B5767">
        <f t="shared" si="272"/>
        <v>10</v>
      </c>
      <c r="C5767">
        <f t="shared" si="273"/>
        <v>12</v>
      </c>
      <c r="D5767">
        <v>117252.88101096</v>
      </c>
      <c r="E5767">
        <v>0.54202441193061901</v>
      </c>
    </row>
    <row r="5768" spans="1:5" x14ac:dyDescent="0.3">
      <c r="A5768">
        <f t="shared" si="271"/>
        <v>81</v>
      </c>
      <c r="B5768">
        <f t="shared" si="272"/>
        <v>10</v>
      </c>
      <c r="C5768">
        <f t="shared" si="273"/>
        <v>15</v>
      </c>
      <c r="D5768">
        <v>117255.146038625</v>
      </c>
      <c r="E5768">
        <v>0.54199506578499002</v>
      </c>
    </row>
    <row r="5769" spans="1:5" x14ac:dyDescent="0.3">
      <c r="A5769">
        <f t="shared" si="271"/>
        <v>81</v>
      </c>
      <c r="B5769">
        <f t="shared" si="272"/>
        <v>10</v>
      </c>
      <c r="C5769">
        <f t="shared" si="273"/>
        <v>22</v>
      </c>
      <c r="D5769">
        <v>117262.068370875</v>
      </c>
      <c r="E5769">
        <v>0.54207083790740496</v>
      </c>
    </row>
    <row r="5770" spans="1:5" x14ac:dyDescent="0.3">
      <c r="A5770">
        <f t="shared" si="271"/>
        <v>81</v>
      </c>
      <c r="B5770">
        <f t="shared" si="272"/>
        <v>10</v>
      </c>
      <c r="C5770">
        <f t="shared" si="273"/>
        <v>25</v>
      </c>
      <c r="D5770">
        <v>117265.74034984301</v>
      </c>
      <c r="E5770">
        <v>0.54202327099379699</v>
      </c>
    </row>
    <row r="5771" spans="1:5" x14ac:dyDescent="0.3">
      <c r="A5771">
        <f t="shared" si="271"/>
        <v>81</v>
      </c>
      <c r="B5771">
        <f t="shared" si="272"/>
        <v>10</v>
      </c>
      <c r="C5771">
        <f t="shared" si="273"/>
        <v>28</v>
      </c>
      <c r="D5771">
        <v>117268.041213591</v>
      </c>
      <c r="E5771">
        <v>0.54204845119393597</v>
      </c>
    </row>
    <row r="5772" spans="1:5" x14ac:dyDescent="0.3">
      <c r="A5772">
        <f t="shared" si="271"/>
        <v>81</v>
      </c>
      <c r="B5772">
        <f t="shared" si="272"/>
        <v>10</v>
      </c>
      <c r="C5772">
        <f t="shared" si="273"/>
        <v>28</v>
      </c>
      <c r="D5772">
        <v>117268.21672374901</v>
      </c>
      <c r="E5772">
        <v>0.54204617785908704</v>
      </c>
    </row>
    <row r="5773" spans="1:5" x14ac:dyDescent="0.3">
      <c r="A5773">
        <f t="shared" si="271"/>
        <v>81</v>
      </c>
      <c r="B5773">
        <f t="shared" si="272"/>
        <v>10</v>
      </c>
      <c r="C5773">
        <f t="shared" si="273"/>
        <v>37</v>
      </c>
      <c r="D5773">
        <v>117277.277520394</v>
      </c>
      <c r="E5773">
        <v>0.54214531059539695</v>
      </c>
    </row>
    <row r="5774" spans="1:5" x14ac:dyDescent="0.3">
      <c r="A5774">
        <f t="shared" si="271"/>
        <v>81</v>
      </c>
      <c r="B5774">
        <f t="shared" si="272"/>
        <v>10</v>
      </c>
      <c r="C5774">
        <f t="shared" si="273"/>
        <v>42</v>
      </c>
      <c r="D5774">
        <v>117282.102005024</v>
      </c>
      <c r="E5774">
        <v>0.54208282993645296</v>
      </c>
    </row>
    <row r="5775" spans="1:5" x14ac:dyDescent="0.3">
      <c r="A5775">
        <f t="shared" si="271"/>
        <v>81</v>
      </c>
      <c r="B5775">
        <f t="shared" si="272"/>
        <v>10</v>
      </c>
      <c r="C5775">
        <f t="shared" si="273"/>
        <v>50</v>
      </c>
      <c r="D5775">
        <v>117290.68289216699</v>
      </c>
      <c r="E5775">
        <v>0.54217667449034501</v>
      </c>
    </row>
    <row r="5776" spans="1:5" x14ac:dyDescent="0.3">
      <c r="A5776">
        <f t="shared" si="271"/>
        <v>81</v>
      </c>
      <c r="B5776">
        <f t="shared" si="272"/>
        <v>10</v>
      </c>
      <c r="C5776">
        <f t="shared" si="273"/>
        <v>54</v>
      </c>
      <c r="D5776">
        <v>117294.487290652</v>
      </c>
      <c r="E5776">
        <v>0.54212741642767703</v>
      </c>
    </row>
    <row r="5777" spans="1:5" x14ac:dyDescent="0.3">
      <c r="A5777">
        <f t="shared" si="271"/>
        <v>81</v>
      </c>
      <c r="B5777">
        <f t="shared" si="272"/>
        <v>11</v>
      </c>
      <c r="C5777">
        <f t="shared" si="273"/>
        <v>3</v>
      </c>
      <c r="D5777">
        <v>117303.037230164</v>
      </c>
      <c r="E5777">
        <v>0.54222088584041395</v>
      </c>
    </row>
    <row r="5778" spans="1:5" x14ac:dyDescent="0.3">
      <c r="A5778">
        <f t="shared" si="271"/>
        <v>81</v>
      </c>
      <c r="B5778">
        <f t="shared" si="272"/>
        <v>11</v>
      </c>
      <c r="C5778">
        <f t="shared" si="273"/>
        <v>9</v>
      </c>
      <c r="D5778">
        <v>117309.722106156</v>
      </c>
      <c r="E5778">
        <v>0.54213435675403998</v>
      </c>
    </row>
    <row r="5779" spans="1:5" x14ac:dyDescent="0.3">
      <c r="A5779">
        <f t="shared" si="271"/>
        <v>81</v>
      </c>
      <c r="B5779">
        <f t="shared" si="272"/>
        <v>11</v>
      </c>
      <c r="C5779">
        <f t="shared" si="273"/>
        <v>18</v>
      </c>
      <c r="D5779">
        <v>117318.156848374</v>
      </c>
      <c r="E5779">
        <v>0.54222653213743599</v>
      </c>
    </row>
    <row r="5780" spans="1:5" x14ac:dyDescent="0.3">
      <c r="A5780">
        <f t="shared" si="271"/>
        <v>81</v>
      </c>
      <c r="B5780">
        <f t="shared" si="272"/>
        <v>11</v>
      </c>
      <c r="C5780">
        <f t="shared" si="273"/>
        <v>26</v>
      </c>
      <c r="D5780">
        <v>117326.456628099</v>
      </c>
      <c r="E5780">
        <v>0.542119141507443</v>
      </c>
    </row>
    <row r="5781" spans="1:5" x14ac:dyDescent="0.3">
      <c r="A5781">
        <f t="shared" si="271"/>
        <v>81</v>
      </c>
      <c r="B5781">
        <f t="shared" si="272"/>
        <v>11</v>
      </c>
      <c r="C5781">
        <f t="shared" si="273"/>
        <v>35</v>
      </c>
      <c r="D5781">
        <v>117335.80788835599</v>
      </c>
      <c r="E5781">
        <v>0.54222129301758104</v>
      </c>
    </row>
    <row r="5782" spans="1:5" x14ac:dyDescent="0.3">
      <c r="A5782">
        <f t="shared" si="271"/>
        <v>81</v>
      </c>
      <c r="B5782">
        <f t="shared" si="272"/>
        <v>11</v>
      </c>
      <c r="C5782">
        <f t="shared" si="273"/>
        <v>43</v>
      </c>
      <c r="D5782">
        <v>117343.588759701</v>
      </c>
      <c r="E5782">
        <v>0.54212065864332604</v>
      </c>
    </row>
    <row r="5783" spans="1:5" x14ac:dyDescent="0.3">
      <c r="A5783">
        <f t="shared" si="271"/>
        <v>81</v>
      </c>
      <c r="B5783">
        <f t="shared" si="272"/>
        <v>11</v>
      </c>
      <c r="C5783">
        <f t="shared" si="273"/>
        <v>50</v>
      </c>
      <c r="D5783">
        <v>117350.98079571</v>
      </c>
      <c r="E5783">
        <v>0.54220137844798899</v>
      </c>
    </row>
    <row r="5784" spans="1:5" x14ac:dyDescent="0.3">
      <c r="A5784">
        <f t="shared" si="271"/>
        <v>81</v>
      </c>
      <c r="B5784">
        <f t="shared" si="272"/>
        <v>11</v>
      </c>
      <c r="C5784">
        <f t="shared" si="273"/>
        <v>53</v>
      </c>
      <c r="D5784">
        <v>117353.482740896</v>
      </c>
      <c r="E5784">
        <v>0.54216902821042301</v>
      </c>
    </row>
    <row r="5785" spans="1:5" x14ac:dyDescent="0.3">
      <c r="A5785">
        <f t="shared" si="271"/>
        <v>81</v>
      </c>
      <c r="B5785">
        <f t="shared" si="272"/>
        <v>11</v>
      </c>
      <c r="C5785">
        <f t="shared" si="273"/>
        <v>57</v>
      </c>
      <c r="D5785">
        <v>117357.68861466899</v>
      </c>
      <c r="E5785">
        <v>0.54221494345611798</v>
      </c>
    </row>
    <row r="5786" spans="1:5" x14ac:dyDescent="0.3">
      <c r="A5786">
        <f t="shared" si="271"/>
        <v>81</v>
      </c>
      <c r="B5786">
        <f t="shared" si="272"/>
        <v>11</v>
      </c>
      <c r="C5786">
        <f t="shared" si="273"/>
        <v>57</v>
      </c>
      <c r="D5786">
        <v>117357.68861466899</v>
      </c>
      <c r="E5786">
        <v>0.54221494345611798</v>
      </c>
    </row>
    <row r="5787" spans="1:5" x14ac:dyDescent="0.3">
      <c r="A5787">
        <f t="shared" si="271"/>
        <v>81</v>
      </c>
      <c r="B5787">
        <f t="shared" si="272"/>
        <v>12</v>
      </c>
      <c r="C5787">
        <f t="shared" si="273"/>
        <v>6</v>
      </c>
      <c r="D5787">
        <v>117366.293469518</v>
      </c>
      <c r="E5787">
        <v>0.54230885339756796</v>
      </c>
    </row>
    <row r="5788" spans="1:5" x14ac:dyDescent="0.3">
      <c r="A5788">
        <f t="shared" si="271"/>
        <v>81</v>
      </c>
      <c r="B5788">
        <f t="shared" si="272"/>
        <v>12</v>
      </c>
      <c r="C5788">
        <f t="shared" si="273"/>
        <v>19</v>
      </c>
      <c r="D5788">
        <v>117379.44732347901</v>
      </c>
      <c r="E5788">
        <v>0.54213884516546496</v>
      </c>
    </row>
    <row r="5789" spans="1:5" x14ac:dyDescent="0.3">
      <c r="A5789">
        <f t="shared" si="271"/>
        <v>81</v>
      </c>
      <c r="B5789">
        <f t="shared" si="272"/>
        <v>12</v>
      </c>
      <c r="C5789">
        <f t="shared" si="273"/>
        <v>30</v>
      </c>
      <c r="D5789">
        <v>117390.438071906</v>
      </c>
      <c r="E5789">
        <v>0.54225874471853597</v>
      </c>
    </row>
    <row r="5790" spans="1:5" x14ac:dyDescent="0.3">
      <c r="A5790">
        <f t="shared" si="271"/>
        <v>81</v>
      </c>
      <c r="B5790">
        <f t="shared" si="272"/>
        <v>12</v>
      </c>
      <c r="C5790">
        <f t="shared" si="273"/>
        <v>30</v>
      </c>
      <c r="D5790">
        <v>117390.438071906</v>
      </c>
      <c r="E5790">
        <v>0.54225874471853597</v>
      </c>
    </row>
    <row r="5791" spans="1:5" x14ac:dyDescent="0.3">
      <c r="A5791">
        <f t="shared" si="271"/>
        <v>81</v>
      </c>
      <c r="B5791">
        <f t="shared" si="272"/>
        <v>12</v>
      </c>
      <c r="C5791">
        <f t="shared" si="273"/>
        <v>48</v>
      </c>
      <c r="D5791">
        <v>117408.068174491</v>
      </c>
      <c r="E5791">
        <v>0.54245094277953498</v>
      </c>
    </row>
    <row r="5792" spans="1:5" x14ac:dyDescent="0.3">
      <c r="A5792">
        <f t="shared" si="271"/>
        <v>81</v>
      </c>
      <c r="B5792">
        <f t="shared" si="272"/>
        <v>12</v>
      </c>
      <c r="C5792">
        <f t="shared" si="273"/>
        <v>48</v>
      </c>
      <c r="D5792">
        <v>117408.068174491</v>
      </c>
      <c r="E5792">
        <v>0.54245094277953498</v>
      </c>
    </row>
    <row r="5793" spans="1:5" x14ac:dyDescent="0.3">
      <c r="A5793">
        <f t="shared" si="271"/>
        <v>81</v>
      </c>
      <c r="B5793">
        <f t="shared" si="272"/>
        <v>12</v>
      </c>
      <c r="C5793">
        <f t="shared" si="273"/>
        <v>55</v>
      </c>
      <c r="D5793">
        <v>117415.79746879</v>
      </c>
      <c r="E5793">
        <v>0.54253515433241895</v>
      </c>
    </row>
    <row r="5794" spans="1:5" x14ac:dyDescent="0.3">
      <c r="A5794">
        <f t="shared" si="271"/>
        <v>81</v>
      </c>
      <c r="B5794">
        <f t="shared" si="272"/>
        <v>12</v>
      </c>
      <c r="C5794">
        <f t="shared" si="273"/>
        <v>55</v>
      </c>
      <c r="D5794">
        <v>117415.79746879</v>
      </c>
      <c r="E5794">
        <v>0.54253515433241895</v>
      </c>
    </row>
    <row r="5795" spans="1:5" x14ac:dyDescent="0.3">
      <c r="A5795">
        <f t="shared" si="271"/>
        <v>81</v>
      </c>
      <c r="B5795">
        <f t="shared" si="272"/>
        <v>13</v>
      </c>
      <c r="C5795">
        <f t="shared" si="273"/>
        <v>0</v>
      </c>
      <c r="D5795">
        <v>117420.016432298</v>
      </c>
      <c r="E5795">
        <v>0.54258110734991805</v>
      </c>
    </row>
    <row r="5796" spans="1:5" x14ac:dyDescent="0.3">
      <c r="A5796">
        <f t="shared" si="271"/>
        <v>81</v>
      </c>
      <c r="B5796">
        <f t="shared" si="272"/>
        <v>13</v>
      </c>
      <c r="C5796">
        <f t="shared" si="273"/>
        <v>3</v>
      </c>
      <c r="D5796">
        <v>117423.27064521601</v>
      </c>
      <c r="E5796">
        <v>0.54253907075559504</v>
      </c>
    </row>
    <row r="5797" spans="1:5" x14ac:dyDescent="0.3">
      <c r="A5797">
        <f t="shared" si="271"/>
        <v>81</v>
      </c>
      <c r="B5797">
        <f t="shared" si="272"/>
        <v>13</v>
      </c>
      <c r="C5797">
        <f t="shared" si="273"/>
        <v>8</v>
      </c>
      <c r="D5797">
        <v>117428.053633641</v>
      </c>
      <c r="E5797">
        <v>0.54259115672817604</v>
      </c>
    </row>
    <row r="5798" spans="1:5" x14ac:dyDescent="0.3">
      <c r="A5798">
        <f t="shared" si="271"/>
        <v>81</v>
      </c>
      <c r="B5798">
        <f t="shared" si="272"/>
        <v>13</v>
      </c>
      <c r="C5798">
        <f t="shared" si="273"/>
        <v>9</v>
      </c>
      <c r="D5798">
        <v>117429.842312583</v>
      </c>
      <c r="E5798">
        <v>0.54256805449015599</v>
      </c>
    </row>
    <row r="5799" spans="1:5" x14ac:dyDescent="0.3">
      <c r="A5799">
        <f t="shared" si="271"/>
        <v>81</v>
      </c>
      <c r="B5799">
        <f t="shared" si="272"/>
        <v>13</v>
      </c>
      <c r="C5799">
        <f t="shared" si="273"/>
        <v>15</v>
      </c>
      <c r="D5799">
        <v>117435.83590169399</v>
      </c>
      <c r="E5799">
        <v>0.54263330748509297</v>
      </c>
    </row>
    <row r="5800" spans="1:5" x14ac:dyDescent="0.3">
      <c r="A5800">
        <f t="shared" si="271"/>
        <v>81</v>
      </c>
      <c r="B5800">
        <f t="shared" si="272"/>
        <v>13</v>
      </c>
      <c r="C5800">
        <f t="shared" si="273"/>
        <v>46</v>
      </c>
      <c r="D5800">
        <v>117466.105344638</v>
      </c>
      <c r="E5800">
        <v>0.54224265993745202</v>
      </c>
    </row>
    <row r="5801" spans="1:5" x14ac:dyDescent="0.3">
      <c r="A5801">
        <f t="shared" si="271"/>
        <v>81</v>
      </c>
      <c r="B5801">
        <f t="shared" si="272"/>
        <v>13</v>
      </c>
      <c r="C5801">
        <f t="shared" si="273"/>
        <v>49</v>
      </c>
      <c r="D5801">
        <v>117469.444830293</v>
      </c>
      <c r="E5801">
        <v>0.542279014140852</v>
      </c>
    </row>
    <row r="5802" spans="1:5" x14ac:dyDescent="0.3">
      <c r="A5802">
        <f t="shared" si="271"/>
        <v>81</v>
      </c>
      <c r="B5802">
        <f t="shared" si="272"/>
        <v>13</v>
      </c>
      <c r="C5802">
        <f t="shared" si="273"/>
        <v>57</v>
      </c>
      <c r="D5802">
        <v>117477.979907003</v>
      </c>
      <c r="E5802">
        <v>0.54216896622617905</v>
      </c>
    </row>
    <row r="5803" spans="1:5" x14ac:dyDescent="0.3">
      <c r="A5803">
        <f t="shared" si="271"/>
        <v>81</v>
      </c>
      <c r="B5803">
        <f t="shared" si="272"/>
        <v>14</v>
      </c>
      <c r="C5803">
        <f t="shared" si="273"/>
        <v>2</v>
      </c>
      <c r="D5803">
        <v>117482.119700638</v>
      </c>
      <c r="E5803">
        <v>0.54221402638988603</v>
      </c>
    </row>
    <row r="5804" spans="1:5" x14ac:dyDescent="0.3">
      <c r="A5804">
        <f t="shared" si="271"/>
        <v>81</v>
      </c>
      <c r="B5804">
        <f t="shared" si="272"/>
        <v>14</v>
      </c>
      <c r="C5804">
        <f t="shared" si="273"/>
        <v>10</v>
      </c>
      <c r="D5804">
        <v>117490.111238368</v>
      </c>
      <c r="E5804">
        <v>0.54211102871001204</v>
      </c>
    </row>
    <row r="5805" spans="1:5" x14ac:dyDescent="0.3">
      <c r="A5805">
        <f t="shared" si="271"/>
        <v>81</v>
      </c>
      <c r="B5805">
        <f t="shared" si="272"/>
        <v>14</v>
      </c>
      <c r="C5805">
        <f t="shared" si="273"/>
        <v>20</v>
      </c>
      <c r="D5805">
        <v>117500.389044166</v>
      </c>
      <c r="E5805">
        <v>0.54222286450884005</v>
      </c>
    </row>
    <row r="5806" spans="1:5" x14ac:dyDescent="0.3">
      <c r="A5806">
        <f t="shared" si="271"/>
        <v>81</v>
      </c>
      <c r="B5806">
        <f t="shared" si="272"/>
        <v>14</v>
      </c>
      <c r="C5806">
        <f t="shared" si="273"/>
        <v>20</v>
      </c>
      <c r="D5806">
        <v>117500.389044166</v>
      </c>
      <c r="E5806">
        <v>0.54222286450884005</v>
      </c>
    </row>
    <row r="5807" spans="1:5" x14ac:dyDescent="0.3">
      <c r="A5807">
        <f t="shared" si="271"/>
        <v>81</v>
      </c>
      <c r="B5807">
        <f t="shared" si="272"/>
        <v>14</v>
      </c>
      <c r="C5807">
        <f t="shared" si="273"/>
        <v>39</v>
      </c>
      <c r="D5807">
        <v>117519.11112384</v>
      </c>
      <c r="E5807">
        <v>0.54242644457917899</v>
      </c>
    </row>
    <row r="5808" spans="1:5" x14ac:dyDescent="0.3">
      <c r="A5808">
        <f t="shared" si="271"/>
        <v>81</v>
      </c>
      <c r="B5808">
        <f t="shared" si="272"/>
        <v>14</v>
      </c>
      <c r="C5808">
        <f t="shared" si="273"/>
        <v>39</v>
      </c>
      <c r="D5808">
        <v>117519.11112384</v>
      </c>
      <c r="E5808">
        <v>0.54242644457917899</v>
      </c>
    </row>
    <row r="5809" spans="1:5" x14ac:dyDescent="0.3">
      <c r="A5809">
        <f t="shared" si="271"/>
        <v>81</v>
      </c>
      <c r="B5809">
        <f t="shared" si="272"/>
        <v>14</v>
      </c>
      <c r="C5809">
        <f t="shared" si="273"/>
        <v>41</v>
      </c>
      <c r="D5809">
        <v>117521.270078342</v>
      </c>
      <c r="E5809">
        <v>0.54244990896601797</v>
      </c>
    </row>
    <row r="5810" spans="1:5" x14ac:dyDescent="0.3">
      <c r="A5810">
        <f t="shared" si="271"/>
        <v>81</v>
      </c>
      <c r="B5810">
        <f t="shared" si="272"/>
        <v>14</v>
      </c>
      <c r="C5810">
        <f t="shared" si="273"/>
        <v>57</v>
      </c>
      <c r="D5810">
        <v>117537.745823494</v>
      </c>
      <c r="E5810">
        <v>0.54223771179631897</v>
      </c>
    </row>
    <row r="5811" spans="1:5" x14ac:dyDescent="0.3">
      <c r="A5811">
        <f t="shared" si="271"/>
        <v>81</v>
      </c>
      <c r="B5811">
        <f t="shared" si="272"/>
        <v>15</v>
      </c>
      <c r="C5811">
        <f t="shared" si="273"/>
        <v>1</v>
      </c>
      <c r="D5811">
        <v>117541.057390852</v>
      </c>
      <c r="E5811">
        <v>0.54227370117420104</v>
      </c>
    </row>
    <row r="5812" spans="1:5" x14ac:dyDescent="0.3">
      <c r="A5812">
        <f t="shared" si="271"/>
        <v>81</v>
      </c>
      <c r="B5812">
        <f t="shared" si="272"/>
        <v>15</v>
      </c>
      <c r="C5812">
        <f t="shared" si="273"/>
        <v>8</v>
      </c>
      <c r="D5812">
        <v>117548.518810401</v>
      </c>
      <c r="E5812">
        <v>0.54217765859522704</v>
      </c>
    </row>
    <row r="5813" spans="1:5" x14ac:dyDescent="0.3">
      <c r="A5813">
        <f t="shared" si="271"/>
        <v>81</v>
      </c>
      <c r="B5813">
        <f t="shared" si="272"/>
        <v>15</v>
      </c>
      <c r="C5813">
        <f t="shared" si="273"/>
        <v>15</v>
      </c>
      <c r="D5813">
        <v>117555.27177747501</v>
      </c>
      <c r="E5813">
        <v>0.54225103320673296</v>
      </c>
    </row>
    <row r="5814" spans="1:5" x14ac:dyDescent="0.3">
      <c r="A5814">
        <f t="shared" si="271"/>
        <v>81</v>
      </c>
      <c r="B5814">
        <f t="shared" si="272"/>
        <v>15</v>
      </c>
      <c r="C5814">
        <f t="shared" si="273"/>
        <v>15</v>
      </c>
      <c r="D5814">
        <v>117555.27177747501</v>
      </c>
      <c r="E5814">
        <v>0.54225103320673296</v>
      </c>
    </row>
    <row r="5815" spans="1:5" x14ac:dyDescent="0.3">
      <c r="A5815">
        <f t="shared" si="271"/>
        <v>81</v>
      </c>
      <c r="B5815">
        <f t="shared" si="272"/>
        <v>15</v>
      </c>
      <c r="C5815">
        <f t="shared" si="273"/>
        <v>26</v>
      </c>
      <c r="D5815">
        <v>117566.915203789</v>
      </c>
      <c r="E5815">
        <v>0.54237749006221503</v>
      </c>
    </row>
    <row r="5816" spans="1:5" x14ac:dyDescent="0.3">
      <c r="A5816">
        <f t="shared" si="271"/>
        <v>81</v>
      </c>
      <c r="B5816">
        <f t="shared" si="272"/>
        <v>15</v>
      </c>
      <c r="C5816">
        <f t="shared" si="273"/>
        <v>26</v>
      </c>
      <c r="D5816">
        <v>117566.915203789</v>
      </c>
      <c r="E5816">
        <v>0.54237749006221503</v>
      </c>
    </row>
    <row r="5817" spans="1:5" x14ac:dyDescent="0.3">
      <c r="A5817">
        <f t="shared" si="271"/>
        <v>81</v>
      </c>
      <c r="B5817">
        <f t="shared" si="272"/>
        <v>15</v>
      </c>
      <c r="C5817">
        <f t="shared" si="273"/>
        <v>39</v>
      </c>
      <c r="D5817">
        <v>117579.925653089</v>
      </c>
      <c r="E5817">
        <v>0.54251871124256301</v>
      </c>
    </row>
    <row r="5818" spans="1:5" x14ac:dyDescent="0.3">
      <c r="A5818">
        <f t="shared" si="271"/>
        <v>81</v>
      </c>
      <c r="B5818">
        <f t="shared" si="272"/>
        <v>15</v>
      </c>
      <c r="C5818">
        <f t="shared" si="273"/>
        <v>39</v>
      </c>
      <c r="D5818">
        <v>117579.925653089</v>
      </c>
      <c r="E5818">
        <v>0.54251871124256301</v>
      </c>
    </row>
    <row r="5819" spans="1:5" x14ac:dyDescent="0.3">
      <c r="A5819">
        <f t="shared" si="271"/>
        <v>81</v>
      </c>
      <c r="B5819">
        <f t="shared" si="272"/>
        <v>15</v>
      </c>
      <c r="C5819">
        <f t="shared" si="273"/>
        <v>45</v>
      </c>
      <c r="D5819">
        <v>117585.095102969</v>
      </c>
      <c r="E5819">
        <v>0.54257479854860902</v>
      </c>
    </row>
    <row r="5820" spans="1:5" x14ac:dyDescent="0.3">
      <c r="A5820">
        <f t="shared" si="271"/>
        <v>81</v>
      </c>
      <c r="B5820">
        <f t="shared" si="272"/>
        <v>15</v>
      </c>
      <c r="C5820">
        <f t="shared" si="273"/>
        <v>45</v>
      </c>
      <c r="D5820">
        <v>117585.095102969</v>
      </c>
      <c r="E5820">
        <v>0.54257479854860902</v>
      </c>
    </row>
    <row r="5821" spans="1:5" x14ac:dyDescent="0.3">
      <c r="A5821">
        <f t="shared" si="271"/>
        <v>81</v>
      </c>
      <c r="B5821">
        <f t="shared" si="272"/>
        <v>15</v>
      </c>
      <c r="C5821">
        <f t="shared" si="273"/>
        <v>49</v>
      </c>
      <c r="D5821">
        <v>117589.184052347</v>
      </c>
      <c r="E5821">
        <v>0.54261915293996399</v>
      </c>
    </row>
    <row r="5822" spans="1:5" x14ac:dyDescent="0.3">
      <c r="A5822">
        <f t="shared" si="271"/>
        <v>81</v>
      </c>
      <c r="B5822">
        <f t="shared" si="272"/>
        <v>15</v>
      </c>
      <c r="C5822">
        <f t="shared" si="273"/>
        <v>54</v>
      </c>
      <c r="D5822">
        <v>117594.44820821899</v>
      </c>
      <c r="E5822">
        <v>0.54255142397320799</v>
      </c>
    </row>
    <row r="5823" spans="1:5" x14ac:dyDescent="0.3">
      <c r="A5823">
        <f t="shared" si="271"/>
        <v>81</v>
      </c>
      <c r="B5823">
        <f t="shared" si="272"/>
        <v>16</v>
      </c>
      <c r="C5823">
        <f t="shared" si="273"/>
        <v>5</v>
      </c>
      <c r="D5823">
        <v>117605.773640256</v>
      </c>
      <c r="E5823">
        <v>0.54267423321222197</v>
      </c>
    </row>
    <row r="5824" spans="1:5" x14ac:dyDescent="0.3">
      <c r="A5824">
        <f t="shared" si="271"/>
        <v>81</v>
      </c>
      <c r="B5824">
        <f t="shared" si="272"/>
        <v>16</v>
      </c>
      <c r="C5824">
        <f t="shared" si="273"/>
        <v>5</v>
      </c>
      <c r="D5824">
        <v>117605.773640256</v>
      </c>
      <c r="E5824">
        <v>0.54267423321222197</v>
      </c>
    </row>
    <row r="5825" spans="1:5" x14ac:dyDescent="0.3">
      <c r="A5825">
        <f t="shared" si="271"/>
        <v>81</v>
      </c>
      <c r="B5825">
        <f t="shared" si="272"/>
        <v>16</v>
      </c>
      <c r="C5825">
        <f t="shared" si="273"/>
        <v>24</v>
      </c>
      <c r="D5825">
        <v>117624.071385862</v>
      </c>
      <c r="E5825">
        <v>0.54287250864549597</v>
      </c>
    </row>
    <row r="5826" spans="1:5" x14ac:dyDescent="0.3">
      <c r="A5826">
        <f t="shared" si="271"/>
        <v>81</v>
      </c>
      <c r="B5826">
        <f t="shared" si="272"/>
        <v>16</v>
      </c>
      <c r="C5826">
        <f t="shared" si="273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16</v>
      </c>
      <c r="C5827">
        <f t="shared" ref="C5827:C5890" si="276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274"/>
        <v>81</v>
      </c>
      <c r="B5828">
        <f t="shared" si="275"/>
        <v>16</v>
      </c>
      <c r="C5828">
        <f t="shared" si="276"/>
        <v>29</v>
      </c>
      <c r="D5828">
        <v>117629.12174291701</v>
      </c>
      <c r="E5828">
        <v>0.54292720433580499</v>
      </c>
    </row>
    <row r="5829" spans="1:5" x14ac:dyDescent="0.3">
      <c r="A5829">
        <f t="shared" si="274"/>
        <v>81</v>
      </c>
      <c r="B5829">
        <f t="shared" si="275"/>
        <v>16</v>
      </c>
      <c r="C5829">
        <f t="shared" si="276"/>
        <v>38</v>
      </c>
      <c r="D5829">
        <v>117638.08215067101</v>
      </c>
      <c r="E5829">
        <v>0.54302421392064404</v>
      </c>
    </row>
    <row r="5830" spans="1:5" x14ac:dyDescent="0.3">
      <c r="A5830">
        <f t="shared" si="274"/>
        <v>81</v>
      </c>
      <c r="B5830">
        <f t="shared" si="275"/>
        <v>16</v>
      </c>
      <c r="C5830">
        <f t="shared" si="276"/>
        <v>38</v>
      </c>
      <c r="D5830">
        <v>117638.08215067101</v>
      </c>
      <c r="E5830">
        <v>0.54302421392064404</v>
      </c>
    </row>
    <row r="5831" spans="1:5" x14ac:dyDescent="0.3">
      <c r="A5831">
        <f t="shared" si="274"/>
        <v>81</v>
      </c>
      <c r="B5831">
        <f t="shared" si="275"/>
        <v>16</v>
      </c>
      <c r="C5831">
        <f t="shared" si="276"/>
        <v>50</v>
      </c>
      <c r="D5831">
        <v>117650.939410873</v>
      </c>
      <c r="E5831">
        <v>0.54316334074731998</v>
      </c>
    </row>
    <row r="5832" spans="1:5" x14ac:dyDescent="0.3">
      <c r="A5832">
        <f t="shared" si="274"/>
        <v>81</v>
      </c>
      <c r="B5832">
        <f t="shared" si="275"/>
        <v>17</v>
      </c>
      <c r="C5832">
        <f t="shared" si="276"/>
        <v>8</v>
      </c>
      <c r="D5832">
        <v>117668.371021945</v>
      </c>
      <c r="E5832">
        <v>0.54293923241189002</v>
      </c>
    </row>
    <row r="5833" spans="1:5" x14ac:dyDescent="0.3">
      <c r="A5833">
        <f t="shared" si="274"/>
        <v>81</v>
      </c>
      <c r="B5833">
        <f t="shared" si="275"/>
        <v>17</v>
      </c>
      <c r="C5833">
        <f t="shared" si="276"/>
        <v>20</v>
      </c>
      <c r="D5833">
        <v>117680.75992514</v>
      </c>
      <c r="E5833">
        <v>0.54307322152173598</v>
      </c>
    </row>
    <row r="5834" spans="1:5" x14ac:dyDescent="0.3">
      <c r="A5834">
        <f t="shared" si="274"/>
        <v>81</v>
      </c>
      <c r="B5834">
        <f t="shared" si="275"/>
        <v>17</v>
      </c>
      <c r="C5834">
        <f t="shared" si="276"/>
        <v>20</v>
      </c>
      <c r="D5834">
        <v>117680.75992514</v>
      </c>
      <c r="E5834">
        <v>0.54307322152173598</v>
      </c>
    </row>
    <row r="5835" spans="1:5" x14ac:dyDescent="0.3">
      <c r="A5835">
        <f t="shared" si="274"/>
        <v>81</v>
      </c>
      <c r="B5835">
        <f t="shared" si="275"/>
        <v>17</v>
      </c>
      <c r="C5835">
        <f t="shared" si="276"/>
        <v>31</v>
      </c>
      <c r="D5835">
        <v>117691.10482162899</v>
      </c>
      <c r="E5835">
        <v>0.54318504401244905</v>
      </c>
    </row>
    <row r="5836" spans="1:5" x14ac:dyDescent="0.3">
      <c r="A5836">
        <f t="shared" si="274"/>
        <v>81</v>
      </c>
      <c r="B5836">
        <f t="shared" si="275"/>
        <v>17</v>
      </c>
      <c r="C5836">
        <f t="shared" si="276"/>
        <v>31</v>
      </c>
      <c r="D5836">
        <v>117691.10482162899</v>
      </c>
      <c r="E5836">
        <v>0.54318504401244905</v>
      </c>
    </row>
    <row r="5837" spans="1:5" x14ac:dyDescent="0.3">
      <c r="A5837">
        <f t="shared" si="274"/>
        <v>81</v>
      </c>
      <c r="B5837">
        <f t="shared" si="275"/>
        <v>17</v>
      </c>
      <c r="C5837">
        <f t="shared" si="276"/>
        <v>34</v>
      </c>
      <c r="D5837">
        <v>117694.794288558</v>
      </c>
      <c r="E5837">
        <v>0.54322491182732902</v>
      </c>
    </row>
    <row r="5838" spans="1:5" x14ac:dyDescent="0.3">
      <c r="A5838">
        <f t="shared" si="274"/>
        <v>81</v>
      </c>
      <c r="B5838">
        <f t="shared" si="275"/>
        <v>17</v>
      </c>
      <c r="C5838">
        <f t="shared" si="276"/>
        <v>34</v>
      </c>
      <c r="D5838">
        <v>117694.794288558</v>
      </c>
      <c r="E5838">
        <v>0.54322491182732902</v>
      </c>
    </row>
    <row r="5839" spans="1:5" x14ac:dyDescent="0.3">
      <c r="A5839">
        <f t="shared" si="274"/>
        <v>81</v>
      </c>
      <c r="B5839">
        <f t="shared" si="275"/>
        <v>17</v>
      </c>
      <c r="C5839">
        <f t="shared" si="276"/>
        <v>50</v>
      </c>
      <c r="D5839">
        <v>117710.37870112099</v>
      </c>
      <c r="E5839">
        <v>0.543393237854222</v>
      </c>
    </row>
    <row r="5840" spans="1:5" x14ac:dyDescent="0.3">
      <c r="A5840">
        <f t="shared" si="274"/>
        <v>81</v>
      </c>
      <c r="B5840">
        <f t="shared" si="275"/>
        <v>17</v>
      </c>
      <c r="C5840">
        <f t="shared" si="276"/>
        <v>50</v>
      </c>
      <c r="D5840">
        <v>117710.37870112099</v>
      </c>
      <c r="E5840">
        <v>0.543393237854222</v>
      </c>
    </row>
    <row r="5841" spans="1:5" x14ac:dyDescent="0.3">
      <c r="A5841">
        <f t="shared" si="274"/>
        <v>81</v>
      </c>
      <c r="B5841">
        <f t="shared" si="275"/>
        <v>18</v>
      </c>
      <c r="C5841">
        <f t="shared" si="276"/>
        <v>0</v>
      </c>
      <c r="D5841">
        <v>117720.13344754701</v>
      </c>
      <c r="E5841">
        <v>0.54349853499676204</v>
      </c>
    </row>
    <row r="5842" spans="1:5" x14ac:dyDescent="0.3">
      <c r="A5842">
        <f t="shared" si="274"/>
        <v>81</v>
      </c>
      <c r="B5842">
        <f t="shared" si="275"/>
        <v>18</v>
      </c>
      <c r="C5842">
        <f t="shared" si="276"/>
        <v>0</v>
      </c>
      <c r="D5842">
        <v>117720.13344754701</v>
      </c>
      <c r="E5842">
        <v>0.54349853499676204</v>
      </c>
    </row>
    <row r="5843" spans="1:5" x14ac:dyDescent="0.3">
      <c r="A5843">
        <f t="shared" si="274"/>
        <v>81</v>
      </c>
      <c r="B5843">
        <f t="shared" si="275"/>
        <v>18</v>
      </c>
      <c r="C5843">
        <f t="shared" si="276"/>
        <v>4</v>
      </c>
      <c r="D5843">
        <v>117724.518310827</v>
      </c>
      <c r="E5843">
        <v>0.54354585137314604</v>
      </c>
    </row>
    <row r="5844" spans="1:5" x14ac:dyDescent="0.3">
      <c r="A5844">
        <f t="shared" si="274"/>
        <v>81</v>
      </c>
      <c r="B5844">
        <f t="shared" si="275"/>
        <v>18</v>
      </c>
      <c r="C5844">
        <f t="shared" si="276"/>
        <v>4</v>
      </c>
      <c r="D5844">
        <v>117724.518310827</v>
      </c>
      <c r="E5844">
        <v>0.54354585137314604</v>
      </c>
    </row>
    <row r="5845" spans="1:5" x14ac:dyDescent="0.3">
      <c r="A5845">
        <f t="shared" si="274"/>
        <v>81</v>
      </c>
      <c r="B5845">
        <f t="shared" si="275"/>
        <v>18</v>
      </c>
      <c r="C5845">
        <f t="shared" si="276"/>
        <v>10</v>
      </c>
      <c r="D5845">
        <v>117730.021523638</v>
      </c>
      <c r="E5845">
        <v>0.54360522180663495</v>
      </c>
    </row>
    <row r="5846" spans="1:5" x14ac:dyDescent="0.3">
      <c r="A5846">
        <f t="shared" si="274"/>
        <v>81</v>
      </c>
      <c r="B5846">
        <f t="shared" si="275"/>
        <v>18</v>
      </c>
      <c r="C5846">
        <f t="shared" si="276"/>
        <v>10</v>
      </c>
      <c r="D5846">
        <v>117730.021523638</v>
      </c>
      <c r="E5846">
        <v>0.54360522180663495</v>
      </c>
    </row>
    <row r="5847" spans="1:5" x14ac:dyDescent="0.3">
      <c r="A5847">
        <f t="shared" si="274"/>
        <v>81</v>
      </c>
      <c r="B5847">
        <f t="shared" si="275"/>
        <v>18</v>
      </c>
      <c r="C5847">
        <f t="shared" si="276"/>
        <v>17</v>
      </c>
      <c r="D5847">
        <v>117737.405267473</v>
      </c>
      <c r="E5847">
        <v>0.54368485575649905</v>
      </c>
    </row>
    <row r="5848" spans="1:5" x14ac:dyDescent="0.3">
      <c r="A5848">
        <f t="shared" si="274"/>
        <v>81</v>
      </c>
      <c r="B5848">
        <f t="shared" si="275"/>
        <v>18</v>
      </c>
      <c r="C5848">
        <f t="shared" si="276"/>
        <v>17</v>
      </c>
      <c r="D5848">
        <v>117737.405267473</v>
      </c>
      <c r="E5848">
        <v>0.54368485575649905</v>
      </c>
    </row>
    <row r="5849" spans="1:5" x14ac:dyDescent="0.3">
      <c r="A5849">
        <f t="shared" si="274"/>
        <v>81</v>
      </c>
      <c r="B5849">
        <f t="shared" si="275"/>
        <v>18</v>
      </c>
      <c r="C5849">
        <f t="shared" si="276"/>
        <v>21</v>
      </c>
      <c r="D5849">
        <v>117741.417760492</v>
      </c>
      <c r="E5849">
        <v>0.54372811898887496</v>
      </c>
    </row>
    <row r="5850" spans="1:5" x14ac:dyDescent="0.3">
      <c r="A5850">
        <f t="shared" si="274"/>
        <v>81</v>
      </c>
      <c r="B5850">
        <f t="shared" si="275"/>
        <v>18</v>
      </c>
      <c r="C5850">
        <f t="shared" si="276"/>
        <v>34</v>
      </c>
      <c r="D5850">
        <v>117754.424890957</v>
      </c>
      <c r="E5850">
        <v>0.54356106008588601</v>
      </c>
    </row>
    <row r="5851" spans="1:5" x14ac:dyDescent="0.3">
      <c r="A5851">
        <f t="shared" si="274"/>
        <v>81</v>
      </c>
      <c r="B5851">
        <f t="shared" si="275"/>
        <v>18</v>
      </c>
      <c r="C5851">
        <f t="shared" si="276"/>
        <v>36</v>
      </c>
      <c r="D5851">
        <v>117756.872987758</v>
      </c>
      <c r="E5851">
        <v>0.54358745331311498</v>
      </c>
    </row>
    <row r="5852" spans="1:5" x14ac:dyDescent="0.3">
      <c r="A5852">
        <f t="shared" si="274"/>
        <v>81</v>
      </c>
      <c r="B5852">
        <f t="shared" si="275"/>
        <v>19</v>
      </c>
      <c r="C5852">
        <f t="shared" si="276"/>
        <v>7</v>
      </c>
      <c r="D5852">
        <v>117787.115423886</v>
      </c>
      <c r="E5852">
        <v>0.54319943046397401</v>
      </c>
    </row>
    <row r="5853" spans="1:5" x14ac:dyDescent="0.3">
      <c r="A5853">
        <f t="shared" si="274"/>
        <v>81</v>
      </c>
      <c r="B5853">
        <f t="shared" si="275"/>
        <v>19</v>
      </c>
      <c r="C5853">
        <f t="shared" si="276"/>
        <v>12</v>
      </c>
      <c r="D5853">
        <v>117792.166698131</v>
      </c>
      <c r="E5853">
        <v>0.54325388661129304</v>
      </c>
    </row>
    <row r="5854" spans="1:5" x14ac:dyDescent="0.3">
      <c r="A5854">
        <f t="shared" si="274"/>
        <v>81</v>
      </c>
      <c r="B5854">
        <f t="shared" si="275"/>
        <v>19</v>
      </c>
      <c r="C5854">
        <f t="shared" si="276"/>
        <v>26</v>
      </c>
      <c r="D5854">
        <v>117806.142033913</v>
      </c>
      <c r="E5854">
        <v>0.54307476779754804</v>
      </c>
    </row>
    <row r="5855" spans="1:5" x14ac:dyDescent="0.3">
      <c r="A5855">
        <f t="shared" si="274"/>
        <v>81</v>
      </c>
      <c r="B5855">
        <f t="shared" si="275"/>
        <v>19</v>
      </c>
      <c r="C5855">
        <f t="shared" si="276"/>
        <v>33</v>
      </c>
      <c r="D5855">
        <v>117813.563353138</v>
      </c>
      <c r="E5855">
        <v>0.54315475607270003</v>
      </c>
    </row>
    <row r="5856" spans="1:5" x14ac:dyDescent="0.3">
      <c r="A5856">
        <f t="shared" si="274"/>
        <v>81</v>
      </c>
      <c r="B5856">
        <f t="shared" si="275"/>
        <v>19</v>
      </c>
      <c r="C5856">
        <f t="shared" si="276"/>
        <v>33</v>
      </c>
      <c r="D5856">
        <v>117813.563353138</v>
      </c>
      <c r="E5856">
        <v>0.54315475607270003</v>
      </c>
    </row>
    <row r="5857" spans="1:5" x14ac:dyDescent="0.3">
      <c r="A5857">
        <f t="shared" si="274"/>
        <v>81</v>
      </c>
      <c r="B5857">
        <f t="shared" si="275"/>
        <v>19</v>
      </c>
      <c r="C5857">
        <f t="shared" si="276"/>
        <v>49</v>
      </c>
      <c r="D5857">
        <v>117829.27399422901</v>
      </c>
      <c r="E5857">
        <v>0.54332399574566503</v>
      </c>
    </row>
    <row r="5858" spans="1:5" x14ac:dyDescent="0.3">
      <c r="A5858">
        <f t="shared" si="274"/>
        <v>81</v>
      </c>
      <c r="B5858">
        <f t="shared" si="275"/>
        <v>19</v>
      </c>
      <c r="C5858">
        <f t="shared" si="276"/>
        <v>49</v>
      </c>
      <c r="D5858">
        <v>117829.27399422901</v>
      </c>
      <c r="E5858">
        <v>0.54332399574566503</v>
      </c>
    </row>
    <row r="5859" spans="1:5" x14ac:dyDescent="0.3">
      <c r="A5859">
        <f t="shared" si="274"/>
        <v>81</v>
      </c>
      <c r="B5859">
        <f t="shared" si="275"/>
        <v>19</v>
      </c>
      <c r="C5859">
        <f t="shared" si="276"/>
        <v>52</v>
      </c>
      <c r="D5859">
        <v>117832.855883895</v>
      </c>
      <c r="E5859">
        <v>0.54336256336922895</v>
      </c>
    </row>
    <row r="5860" spans="1:5" x14ac:dyDescent="0.3">
      <c r="A5860">
        <f t="shared" si="274"/>
        <v>81</v>
      </c>
      <c r="B5860">
        <f t="shared" si="275"/>
        <v>19</v>
      </c>
      <c r="C5860">
        <f t="shared" si="276"/>
        <v>52</v>
      </c>
      <c r="D5860">
        <v>117832.855883895</v>
      </c>
      <c r="E5860">
        <v>0.54336256336922895</v>
      </c>
    </row>
    <row r="5861" spans="1:5" x14ac:dyDescent="0.3">
      <c r="A5861">
        <f t="shared" si="274"/>
        <v>81</v>
      </c>
      <c r="B5861">
        <f t="shared" si="275"/>
        <v>20</v>
      </c>
      <c r="C5861">
        <f t="shared" si="276"/>
        <v>2</v>
      </c>
      <c r="D5861">
        <v>117842.665965162</v>
      </c>
      <c r="E5861">
        <v>0.54346815905166002</v>
      </c>
    </row>
    <row r="5862" spans="1:5" x14ac:dyDescent="0.3">
      <c r="A5862">
        <f t="shared" si="274"/>
        <v>81</v>
      </c>
      <c r="B5862">
        <f t="shared" si="275"/>
        <v>20</v>
      </c>
      <c r="C5862">
        <f t="shared" si="276"/>
        <v>2</v>
      </c>
      <c r="D5862">
        <v>117842.665965162</v>
      </c>
      <c r="E5862">
        <v>0.54346815905166002</v>
      </c>
    </row>
    <row r="5863" spans="1:5" x14ac:dyDescent="0.3">
      <c r="A5863">
        <f t="shared" si="274"/>
        <v>81</v>
      </c>
      <c r="B5863">
        <f t="shared" si="275"/>
        <v>20</v>
      </c>
      <c r="C5863">
        <f t="shared" si="276"/>
        <v>17</v>
      </c>
      <c r="D5863">
        <v>117857.21662158699</v>
      </c>
      <c r="E5863">
        <v>0.54362469236118105</v>
      </c>
    </row>
    <row r="5864" spans="1:5" x14ac:dyDescent="0.3">
      <c r="A5864">
        <f t="shared" si="274"/>
        <v>81</v>
      </c>
      <c r="B5864">
        <f t="shared" si="275"/>
        <v>20</v>
      </c>
      <c r="C5864">
        <f t="shared" si="276"/>
        <v>17</v>
      </c>
      <c r="D5864">
        <v>117857.21662158699</v>
      </c>
      <c r="E5864">
        <v>0.54362469236118105</v>
      </c>
    </row>
    <row r="5865" spans="1:5" x14ac:dyDescent="0.3">
      <c r="A5865">
        <f t="shared" si="274"/>
        <v>81</v>
      </c>
      <c r="B5865">
        <f t="shared" si="275"/>
        <v>20</v>
      </c>
      <c r="C5865">
        <f t="shared" si="276"/>
        <v>30</v>
      </c>
      <c r="D5865">
        <v>117870.01579582899</v>
      </c>
      <c r="E5865">
        <v>0.54376229483252703</v>
      </c>
    </row>
    <row r="5866" spans="1:5" x14ac:dyDescent="0.3">
      <c r="A5866">
        <f t="shared" si="274"/>
        <v>81</v>
      </c>
      <c r="B5866">
        <f t="shared" si="275"/>
        <v>20</v>
      </c>
      <c r="C5866">
        <f t="shared" si="276"/>
        <v>30</v>
      </c>
      <c r="D5866">
        <v>117870.01579582899</v>
      </c>
      <c r="E5866">
        <v>0.54376229483252703</v>
      </c>
    </row>
    <row r="5867" spans="1:5" x14ac:dyDescent="0.3">
      <c r="A5867">
        <f t="shared" si="274"/>
        <v>81</v>
      </c>
      <c r="B5867">
        <f t="shared" si="275"/>
        <v>20</v>
      </c>
      <c r="C5867">
        <f t="shared" si="276"/>
        <v>34</v>
      </c>
      <c r="D5867">
        <v>117874.883291493</v>
      </c>
      <c r="E5867">
        <v>0.54381460295068595</v>
      </c>
    </row>
    <row r="5868" spans="1:5" x14ac:dyDescent="0.3">
      <c r="A5868">
        <f t="shared" si="274"/>
        <v>81</v>
      </c>
      <c r="B5868">
        <f t="shared" si="275"/>
        <v>20</v>
      </c>
      <c r="C5868">
        <f t="shared" si="276"/>
        <v>43</v>
      </c>
      <c r="D5868">
        <v>117883.34226451399</v>
      </c>
      <c r="E5868">
        <v>0.54370627155683604</v>
      </c>
    </row>
    <row r="5869" spans="1:5" x14ac:dyDescent="0.3">
      <c r="A5869">
        <f t="shared" si="274"/>
        <v>81</v>
      </c>
      <c r="B5869">
        <f t="shared" si="275"/>
        <v>20</v>
      </c>
      <c r="C5869">
        <f t="shared" si="276"/>
        <v>46</v>
      </c>
      <c r="D5869">
        <v>117886.90859216001</v>
      </c>
      <c r="E5869">
        <v>0.543744590638498</v>
      </c>
    </row>
    <row r="5870" spans="1:5" x14ac:dyDescent="0.3">
      <c r="A5870">
        <f t="shared" si="274"/>
        <v>81</v>
      </c>
      <c r="B5870">
        <f t="shared" si="275"/>
        <v>20</v>
      </c>
      <c r="C5870">
        <f t="shared" si="276"/>
        <v>46</v>
      </c>
      <c r="D5870">
        <v>117886.90859216001</v>
      </c>
      <c r="E5870">
        <v>0.543744590638498</v>
      </c>
    </row>
    <row r="5871" spans="1:5" x14ac:dyDescent="0.3">
      <c r="A5871">
        <f t="shared" si="274"/>
        <v>81</v>
      </c>
      <c r="B5871">
        <f t="shared" si="275"/>
        <v>20</v>
      </c>
      <c r="C5871">
        <f t="shared" si="276"/>
        <v>57</v>
      </c>
      <c r="D5871">
        <v>117897.111214109</v>
      </c>
      <c r="E5871">
        <v>0.54385417910440104</v>
      </c>
    </row>
    <row r="5872" spans="1:5" x14ac:dyDescent="0.3">
      <c r="A5872">
        <f t="shared" si="274"/>
        <v>81</v>
      </c>
      <c r="B5872">
        <f t="shared" si="275"/>
        <v>20</v>
      </c>
      <c r="C5872">
        <f t="shared" si="276"/>
        <v>57</v>
      </c>
      <c r="D5872">
        <v>117897.111214109</v>
      </c>
      <c r="E5872">
        <v>0.54385417910440104</v>
      </c>
    </row>
    <row r="5873" spans="1:5" x14ac:dyDescent="0.3">
      <c r="A5873">
        <f t="shared" si="274"/>
        <v>81</v>
      </c>
      <c r="B5873">
        <f t="shared" si="275"/>
        <v>21</v>
      </c>
      <c r="C5873">
        <f t="shared" si="276"/>
        <v>0</v>
      </c>
      <c r="D5873">
        <v>117900</v>
      </c>
      <c r="E5873">
        <v>0.54388519858677997</v>
      </c>
    </row>
    <row r="5874" spans="1:5" x14ac:dyDescent="0.3">
      <c r="A5874">
        <f t="shared" si="274"/>
        <v>82</v>
      </c>
      <c r="B5874">
        <f t="shared" si="275"/>
        <v>9</v>
      </c>
      <c r="C5874">
        <f t="shared" si="276"/>
        <v>0</v>
      </c>
      <c r="D5874">
        <v>118620</v>
      </c>
      <c r="E5874">
        <v>0.54388519858677997</v>
      </c>
    </row>
    <row r="5875" spans="1:5" x14ac:dyDescent="0.3">
      <c r="A5875">
        <f t="shared" si="274"/>
        <v>82</v>
      </c>
      <c r="B5875">
        <f t="shared" si="275"/>
        <v>9</v>
      </c>
      <c r="C5875">
        <f t="shared" si="276"/>
        <v>8</v>
      </c>
      <c r="D5875">
        <v>118628.53184893299</v>
      </c>
      <c r="E5875">
        <v>0.54377598449653597</v>
      </c>
    </row>
    <row r="5876" spans="1:5" x14ac:dyDescent="0.3">
      <c r="A5876">
        <f t="shared" si="274"/>
        <v>82</v>
      </c>
      <c r="B5876">
        <f t="shared" si="275"/>
        <v>9</v>
      </c>
      <c r="C5876">
        <f t="shared" si="276"/>
        <v>11</v>
      </c>
      <c r="D5876">
        <v>118631.918251358</v>
      </c>
      <c r="E5876">
        <v>0.54381234336607798</v>
      </c>
    </row>
    <row r="5877" spans="1:5" x14ac:dyDescent="0.3">
      <c r="A5877">
        <f t="shared" si="274"/>
        <v>82</v>
      </c>
      <c r="B5877">
        <f t="shared" si="275"/>
        <v>9</v>
      </c>
      <c r="C5877">
        <f t="shared" si="276"/>
        <v>19</v>
      </c>
      <c r="D5877">
        <v>118639.605997087</v>
      </c>
      <c r="E5877">
        <v>0.543713973253653</v>
      </c>
    </row>
    <row r="5878" spans="1:5" x14ac:dyDescent="0.3">
      <c r="A5878">
        <f t="shared" si="274"/>
        <v>82</v>
      </c>
      <c r="B5878">
        <f t="shared" si="275"/>
        <v>9</v>
      </c>
      <c r="C5878">
        <f t="shared" si="276"/>
        <v>23</v>
      </c>
      <c r="D5878">
        <v>118643.299824387</v>
      </c>
      <c r="E5878">
        <v>0.54375362762846902</v>
      </c>
    </row>
    <row r="5879" spans="1:5" x14ac:dyDescent="0.3">
      <c r="A5879">
        <f t="shared" si="274"/>
        <v>82</v>
      </c>
      <c r="B5879">
        <f t="shared" si="275"/>
        <v>9</v>
      </c>
      <c r="C5879">
        <f t="shared" si="276"/>
        <v>38</v>
      </c>
      <c r="D5879">
        <v>118658.974805907</v>
      </c>
      <c r="E5879">
        <v>0.54355316823113897</v>
      </c>
    </row>
    <row r="5880" spans="1:5" x14ac:dyDescent="0.3">
      <c r="A5880">
        <f t="shared" si="274"/>
        <v>82</v>
      </c>
      <c r="B5880">
        <f t="shared" si="275"/>
        <v>9</v>
      </c>
      <c r="C5880">
        <f t="shared" si="276"/>
        <v>47</v>
      </c>
      <c r="D5880">
        <v>118667.673822176</v>
      </c>
      <c r="E5880">
        <v>0.54364653422224296</v>
      </c>
    </row>
    <row r="5881" spans="1:5" x14ac:dyDescent="0.3">
      <c r="A5881">
        <f t="shared" si="274"/>
        <v>82</v>
      </c>
      <c r="B5881">
        <f t="shared" si="275"/>
        <v>9</v>
      </c>
      <c r="C5881">
        <f t="shared" si="276"/>
        <v>54</v>
      </c>
      <c r="D5881">
        <v>118674.24918049399</v>
      </c>
      <c r="E5881">
        <v>0.54356249204847296</v>
      </c>
    </row>
    <row r="5882" spans="1:5" x14ac:dyDescent="0.3">
      <c r="A5882">
        <f t="shared" si="274"/>
        <v>82</v>
      </c>
      <c r="B5882">
        <f t="shared" si="275"/>
        <v>10</v>
      </c>
      <c r="C5882">
        <f t="shared" si="276"/>
        <v>3</v>
      </c>
      <c r="D5882">
        <v>118683.33179250899</v>
      </c>
      <c r="E5882">
        <v>0.54365993727946305</v>
      </c>
    </row>
    <row r="5883" spans="1:5" x14ac:dyDescent="0.3">
      <c r="A5883">
        <f t="shared" si="274"/>
        <v>82</v>
      </c>
      <c r="B5883">
        <f t="shared" si="275"/>
        <v>10</v>
      </c>
      <c r="C5883">
        <f t="shared" si="276"/>
        <v>8</v>
      </c>
      <c r="D5883">
        <v>118688.417544162</v>
      </c>
      <c r="E5883">
        <v>0.543594954382701</v>
      </c>
    </row>
    <row r="5884" spans="1:5" x14ac:dyDescent="0.3">
      <c r="A5884">
        <f t="shared" si="274"/>
        <v>82</v>
      </c>
      <c r="B5884">
        <f t="shared" si="275"/>
        <v>10</v>
      </c>
      <c r="C5884">
        <f t="shared" si="276"/>
        <v>15</v>
      </c>
      <c r="D5884">
        <v>118695.45560328499</v>
      </c>
      <c r="E5884">
        <v>0.54367043720034403</v>
      </c>
    </row>
    <row r="5885" spans="1:5" x14ac:dyDescent="0.3">
      <c r="A5885">
        <f t="shared" si="274"/>
        <v>82</v>
      </c>
      <c r="B5885">
        <f t="shared" si="275"/>
        <v>10</v>
      </c>
      <c r="C5885">
        <f t="shared" si="276"/>
        <v>28</v>
      </c>
      <c r="D5885">
        <v>118708.126554064</v>
      </c>
      <c r="E5885">
        <v>0.54350860669692802</v>
      </c>
    </row>
    <row r="5886" spans="1:5" x14ac:dyDescent="0.3">
      <c r="A5886">
        <f t="shared" si="274"/>
        <v>82</v>
      </c>
      <c r="B5886">
        <f t="shared" si="275"/>
        <v>10</v>
      </c>
      <c r="C5886">
        <f t="shared" si="276"/>
        <v>36</v>
      </c>
      <c r="D5886">
        <v>118716.714296137</v>
      </c>
      <c r="E5886">
        <v>0.54360068121251703</v>
      </c>
    </row>
    <row r="5887" spans="1:5" x14ac:dyDescent="0.3">
      <c r="A5887">
        <f t="shared" si="274"/>
        <v>82</v>
      </c>
      <c r="B5887">
        <f t="shared" si="275"/>
        <v>10</v>
      </c>
      <c r="C5887">
        <f t="shared" si="276"/>
        <v>40</v>
      </c>
      <c r="D5887">
        <v>118720.24768199099</v>
      </c>
      <c r="E5887">
        <v>0.54355557224622097</v>
      </c>
    </row>
    <row r="5888" spans="1:5" x14ac:dyDescent="0.3">
      <c r="A5888">
        <f t="shared" si="274"/>
        <v>82</v>
      </c>
      <c r="B5888">
        <f t="shared" si="275"/>
        <v>10</v>
      </c>
      <c r="C5888">
        <f t="shared" si="276"/>
        <v>47</v>
      </c>
      <c r="D5888">
        <v>118727.02792190301</v>
      </c>
      <c r="E5888">
        <v>0.54362824232623297</v>
      </c>
    </row>
    <row r="5889" spans="1:5" x14ac:dyDescent="0.3">
      <c r="A5889">
        <f t="shared" si="274"/>
        <v>82</v>
      </c>
      <c r="B5889">
        <f t="shared" si="275"/>
        <v>10</v>
      </c>
      <c r="C5889">
        <f t="shared" si="276"/>
        <v>55</v>
      </c>
      <c r="D5889">
        <v>118735.76479441</v>
      </c>
      <c r="E5889">
        <v>0.54351673803309197</v>
      </c>
    </row>
    <row r="5890" spans="1:5" x14ac:dyDescent="0.3">
      <c r="A5890">
        <f t="shared" si="274"/>
        <v>82</v>
      </c>
      <c r="B5890">
        <f t="shared" si="275"/>
        <v>11</v>
      </c>
      <c r="C5890">
        <f t="shared" si="276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11</v>
      </c>
      <c r="C5891">
        <f t="shared" ref="C5891:C5954" si="279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277"/>
        <v>82</v>
      </c>
      <c r="B5892">
        <f t="shared" si="278"/>
        <v>11</v>
      </c>
      <c r="C5892">
        <f t="shared" si="279"/>
        <v>22</v>
      </c>
      <c r="D5892">
        <v>118762.365455967</v>
      </c>
      <c r="E5892">
        <v>0.54353766241594703</v>
      </c>
    </row>
    <row r="5893" spans="1:5" x14ac:dyDescent="0.3">
      <c r="A5893">
        <f t="shared" si="277"/>
        <v>82</v>
      </c>
      <c r="B5893">
        <f t="shared" si="278"/>
        <v>11</v>
      </c>
      <c r="C5893">
        <f t="shared" si="279"/>
        <v>26</v>
      </c>
      <c r="D5893">
        <v>118766.402911143</v>
      </c>
      <c r="E5893">
        <v>0.54348618002947702</v>
      </c>
    </row>
    <row r="5894" spans="1:5" x14ac:dyDescent="0.3">
      <c r="A5894">
        <f t="shared" si="277"/>
        <v>82</v>
      </c>
      <c r="B5894">
        <f t="shared" si="278"/>
        <v>11</v>
      </c>
      <c r="C5894">
        <f t="shared" si="279"/>
        <v>34</v>
      </c>
      <c r="D5894">
        <v>118774.49651722499</v>
      </c>
      <c r="E5894">
        <v>0.54357284325601396</v>
      </c>
    </row>
    <row r="5895" spans="1:5" x14ac:dyDescent="0.3">
      <c r="A5895">
        <f t="shared" si="277"/>
        <v>82</v>
      </c>
      <c r="B5895">
        <f t="shared" si="278"/>
        <v>11</v>
      </c>
      <c r="C5895">
        <f t="shared" si="279"/>
        <v>34</v>
      </c>
      <c r="D5895">
        <v>118774.49651722499</v>
      </c>
      <c r="E5895">
        <v>0.54357284325601396</v>
      </c>
    </row>
    <row r="5896" spans="1:5" x14ac:dyDescent="0.3">
      <c r="A5896">
        <f t="shared" si="277"/>
        <v>82</v>
      </c>
      <c r="B5896">
        <f t="shared" si="278"/>
        <v>11</v>
      </c>
      <c r="C5896">
        <f t="shared" si="279"/>
        <v>41</v>
      </c>
      <c r="D5896">
        <v>118781.047626613</v>
      </c>
      <c r="E5896">
        <v>0.54364296592883798</v>
      </c>
    </row>
    <row r="5897" spans="1:5" x14ac:dyDescent="0.3">
      <c r="A5897">
        <f t="shared" si="277"/>
        <v>82</v>
      </c>
      <c r="B5897">
        <f t="shared" si="278"/>
        <v>11</v>
      </c>
      <c r="C5897">
        <f t="shared" si="279"/>
        <v>41</v>
      </c>
      <c r="D5897">
        <v>118781.047626613</v>
      </c>
      <c r="E5897">
        <v>0.54364296592883798</v>
      </c>
    </row>
    <row r="5898" spans="1:5" x14ac:dyDescent="0.3">
      <c r="A5898">
        <f t="shared" si="277"/>
        <v>82</v>
      </c>
      <c r="B5898">
        <f t="shared" si="278"/>
        <v>11</v>
      </c>
      <c r="C5898">
        <f t="shared" si="279"/>
        <v>48</v>
      </c>
      <c r="D5898">
        <v>118788.25689233201</v>
      </c>
      <c r="E5898">
        <v>0.54372010856867703</v>
      </c>
    </row>
    <row r="5899" spans="1:5" x14ac:dyDescent="0.3">
      <c r="A5899">
        <f t="shared" si="277"/>
        <v>82</v>
      </c>
      <c r="B5899">
        <f t="shared" si="278"/>
        <v>11</v>
      </c>
      <c r="C5899">
        <f t="shared" si="279"/>
        <v>48</v>
      </c>
      <c r="D5899">
        <v>118788.25689233201</v>
      </c>
      <c r="E5899">
        <v>0.54372010856867703</v>
      </c>
    </row>
    <row r="5900" spans="1:5" x14ac:dyDescent="0.3">
      <c r="A5900">
        <f t="shared" si="277"/>
        <v>82</v>
      </c>
      <c r="B5900">
        <f t="shared" si="278"/>
        <v>11</v>
      </c>
      <c r="C5900">
        <f t="shared" si="279"/>
        <v>56</v>
      </c>
      <c r="D5900">
        <v>118796.005975843</v>
      </c>
      <c r="E5900">
        <v>0.54380299844320601</v>
      </c>
    </row>
    <row r="5901" spans="1:5" x14ac:dyDescent="0.3">
      <c r="A5901">
        <f t="shared" si="277"/>
        <v>82</v>
      </c>
      <c r="B5901">
        <f t="shared" si="278"/>
        <v>11</v>
      </c>
      <c r="C5901">
        <f t="shared" si="279"/>
        <v>56</v>
      </c>
      <c r="D5901">
        <v>118796.005975843</v>
      </c>
      <c r="E5901">
        <v>0.54380299844320601</v>
      </c>
    </row>
    <row r="5902" spans="1:5" x14ac:dyDescent="0.3">
      <c r="A5902">
        <f t="shared" si="277"/>
        <v>82</v>
      </c>
      <c r="B5902">
        <f t="shared" si="278"/>
        <v>12</v>
      </c>
      <c r="C5902">
        <f t="shared" si="279"/>
        <v>0</v>
      </c>
      <c r="D5902">
        <v>118800.64879761</v>
      </c>
      <c r="E5902">
        <v>0.54385264704041503</v>
      </c>
    </row>
    <row r="5903" spans="1:5" x14ac:dyDescent="0.3">
      <c r="A5903">
        <f t="shared" si="277"/>
        <v>82</v>
      </c>
      <c r="B5903">
        <f t="shared" si="278"/>
        <v>12</v>
      </c>
      <c r="C5903">
        <f t="shared" si="279"/>
        <v>4</v>
      </c>
      <c r="D5903">
        <v>118804.337617813</v>
      </c>
      <c r="E5903">
        <v>0.54380562475567895</v>
      </c>
    </row>
    <row r="5904" spans="1:5" x14ac:dyDescent="0.3">
      <c r="A5904">
        <f t="shared" si="277"/>
        <v>82</v>
      </c>
      <c r="B5904">
        <f t="shared" si="278"/>
        <v>12</v>
      </c>
      <c r="C5904">
        <f t="shared" si="279"/>
        <v>9</v>
      </c>
      <c r="D5904">
        <v>118809.55540902101</v>
      </c>
      <c r="E5904">
        <v>0.54386140989281995</v>
      </c>
    </row>
    <row r="5905" spans="1:5" x14ac:dyDescent="0.3">
      <c r="A5905">
        <f t="shared" si="277"/>
        <v>82</v>
      </c>
      <c r="B5905">
        <f t="shared" si="278"/>
        <v>12</v>
      </c>
      <c r="C5905">
        <f t="shared" si="279"/>
        <v>20</v>
      </c>
      <c r="D5905">
        <v>118820.028762503</v>
      </c>
      <c r="E5905">
        <v>0.54372795045157196</v>
      </c>
    </row>
    <row r="5906" spans="1:5" x14ac:dyDescent="0.3">
      <c r="A5906">
        <f t="shared" si="277"/>
        <v>82</v>
      </c>
      <c r="B5906">
        <f t="shared" si="278"/>
        <v>12</v>
      </c>
      <c r="C5906">
        <f t="shared" si="279"/>
        <v>24</v>
      </c>
      <c r="D5906">
        <v>118824.436227082</v>
      </c>
      <c r="E5906">
        <v>0.54377506371051398</v>
      </c>
    </row>
    <row r="5907" spans="1:5" x14ac:dyDescent="0.3">
      <c r="A5907">
        <f t="shared" si="277"/>
        <v>82</v>
      </c>
      <c r="B5907">
        <f t="shared" si="278"/>
        <v>12</v>
      </c>
      <c r="C5907">
        <f t="shared" si="279"/>
        <v>28</v>
      </c>
      <c r="D5907">
        <v>118828.567316414</v>
      </c>
      <c r="E5907">
        <v>0.54372244111139201</v>
      </c>
    </row>
    <row r="5908" spans="1:5" x14ac:dyDescent="0.3">
      <c r="A5908">
        <f t="shared" si="277"/>
        <v>82</v>
      </c>
      <c r="B5908">
        <f t="shared" si="278"/>
        <v>12</v>
      </c>
      <c r="C5908">
        <f t="shared" si="279"/>
        <v>32</v>
      </c>
      <c r="D5908">
        <v>118832.718521078</v>
      </c>
      <c r="E5908">
        <v>0.54376680702661295</v>
      </c>
    </row>
    <row r="5909" spans="1:5" x14ac:dyDescent="0.3">
      <c r="A5909">
        <f t="shared" si="277"/>
        <v>82</v>
      </c>
      <c r="B5909">
        <f t="shared" si="278"/>
        <v>12</v>
      </c>
      <c r="C5909">
        <f t="shared" si="279"/>
        <v>38</v>
      </c>
      <c r="D5909">
        <v>118838.418524464</v>
      </c>
      <c r="E5909">
        <v>0.54369421715681499</v>
      </c>
    </row>
    <row r="5910" spans="1:5" x14ac:dyDescent="0.3">
      <c r="A5910">
        <f t="shared" si="277"/>
        <v>82</v>
      </c>
      <c r="B5910">
        <f t="shared" si="278"/>
        <v>12</v>
      </c>
      <c r="C5910">
        <f t="shared" si="279"/>
        <v>42</v>
      </c>
      <c r="D5910">
        <v>118842.699620977</v>
      </c>
      <c r="E5910">
        <v>0.54373996342375397</v>
      </c>
    </row>
    <row r="5911" spans="1:5" x14ac:dyDescent="0.3">
      <c r="A5911">
        <f t="shared" si="277"/>
        <v>82</v>
      </c>
      <c r="B5911">
        <f t="shared" si="278"/>
        <v>12</v>
      </c>
      <c r="C5911">
        <f t="shared" si="279"/>
        <v>44</v>
      </c>
      <c r="D5911">
        <v>118844.397152233</v>
      </c>
      <c r="E5911">
        <v>0.54371834935951702</v>
      </c>
    </row>
    <row r="5912" spans="1:5" x14ac:dyDescent="0.3">
      <c r="A5912">
        <f t="shared" si="277"/>
        <v>82</v>
      </c>
      <c r="B5912">
        <f t="shared" si="278"/>
        <v>12</v>
      </c>
      <c r="C5912">
        <f t="shared" si="279"/>
        <v>47</v>
      </c>
      <c r="D5912">
        <v>118847.743847644</v>
      </c>
      <c r="E5912">
        <v>0.54375410483542697</v>
      </c>
    </row>
    <row r="5913" spans="1:5" x14ac:dyDescent="0.3">
      <c r="A5913">
        <f t="shared" si="277"/>
        <v>82</v>
      </c>
      <c r="B5913">
        <f t="shared" si="278"/>
        <v>14</v>
      </c>
      <c r="C5913">
        <f t="shared" si="279"/>
        <v>22</v>
      </c>
      <c r="D5913">
        <v>118942.338313908</v>
      </c>
      <c r="E5913">
        <v>0.54255239176666104</v>
      </c>
    </row>
    <row r="5914" spans="1:5" x14ac:dyDescent="0.3">
      <c r="A5914">
        <f t="shared" si="277"/>
        <v>82</v>
      </c>
      <c r="B5914">
        <f t="shared" si="278"/>
        <v>14</v>
      </c>
      <c r="C5914">
        <f t="shared" si="279"/>
        <v>25</v>
      </c>
      <c r="D5914">
        <v>118945.71941142601</v>
      </c>
      <c r="E5914">
        <v>0.54258852420396497</v>
      </c>
    </row>
    <row r="5915" spans="1:5" x14ac:dyDescent="0.3">
      <c r="A5915">
        <f t="shared" si="277"/>
        <v>82</v>
      </c>
      <c r="B5915">
        <f t="shared" si="278"/>
        <v>14</v>
      </c>
      <c r="C5915">
        <f t="shared" si="279"/>
        <v>31</v>
      </c>
      <c r="D5915">
        <v>118951.356450301</v>
      </c>
      <c r="E5915">
        <v>0.542517080716588</v>
      </c>
    </row>
    <row r="5916" spans="1:5" x14ac:dyDescent="0.3">
      <c r="A5916">
        <f t="shared" si="277"/>
        <v>82</v>
      </c>
      <c r="B5916">
        <f t="shared" si="278"/>
        <v>14</v>
      </c>
      <c r="C5916">
        <f t="shared" si="279"/>
        <v>34</v>
      </c>
      <c r="D5916">
        <v>118954.648265903</v>
      </c>
      <c r="E5916">
        <v>0.54255225441232802</v>
      </c>
    </row>
    <row r="5917" spans="1:5" x14ac:dyDescent="0.3">
      <c r="A5917">
        <f t="shared" si="277"/>
        <v>82</v>
      </c>
      <c r="B5917">
        <f t="shared" si="278"/>
        <v>14</v>
      </c>
      <c r="C5917">
        <f t="shared" si="279"/>
        <v>34</v>
      </c>
      <c r="D5917">
        <v>118954.648265903</v>
      </c>
      <c r="E5917">
        <v>0.54255225441232802</v>
      </c>
    </row>
    <row r="5918" spans="1:5" x14ac:dyDescent="0.3">
      <c r="A5918">
        <f t="shared" si="277"/>
        <v>82</v>
      </c>
      <c r="B5918">
        <f t="shared" si="278"/>
        <v>14</v>
      </c>
      <c r="C5918">
        <f t="shared" si="279"/>
        <v>43</v>
      </c>
      <c r="D5918">
        <v>118963.170068739</v>
      </c>
      <c r="E5918">
        <v>0.54264328642815196</v>
      </c>
    </row>
    <row r="5919" spans="1:5" x14ac:dyDescent="0.3">
      <c r="A5919">
        <f t="shared" si="277"/>
        <v>82</v>
      </c>
      <c r="B5919">
        <f t="shared" si="278"/>
        <v>14</v>
      </c>
      <c r="C5919">
        <f t="shared" si="279"/>
        <v>43</v>
      </c>
      <c r="D5919">
        <v>118963.170068739</v>
      </c>
      <c r="E5919">
        <v>0.54264328642815196</v>
      </c>
    </row>
    <row r="5920" spans="1:5" x14ac:dyDescent="0.3">
      <c r="A5920">
        <f t="shared" si="277"/>
        <v>82</v>
      </c>
      <c r="B5920">
        <f t="shared" si="278"/>
        <v>14</v>
      </c>
      <c r="C5920">
        <f t="shared" si="279"/>
        <v>52</v>
      </c>
      <c r="D5920">
        <v>118972.319032129</v>
      </c>
      <c r="E5920">
        <v>0.54274097760909801</v>
      </c>
    </row>
    <row r="5921" spans="1:5" x14ac:dyDescent="0.3">
      <c r="A5921">
        <f t="shared" si="277"/>
        <v>82</v>
      </c>
      <c r="B5921">
        <f t="shared" si="278"/>
        <v>14</v>
      </c>
      <c r="C5921">
        <f t="shared" si="279"/>
        <v>52</v>
      </c>
      <c r="D5921">
        <v>118972.319032129</v>
      </c>
      <c r="E5921">
        <v>0.54274097760909801</v>
      </c>
    </row>
    <row r="5922" spans="1:5" x14ac:dyDescent="0.3">
      <c r="A5922">
        <f t="shared" si="277"/>
        <v>82</v>
      </c>
      <c r="B5922">
        <f t="shared" si="278"/>
        <v>14</v>
      </c>
      <c r="C5922">
        <f t="shared" si="279"/>
        <v>55</v>
      </c>
      <c r="D5922">
        <v>118975.32965617</v>
      </c>
      <c r="E5922">
        <v>0.54277311544990903</v>
      </c>
    </row>
    <row r="5923" spans="1:5" x14ac:dyDescent="0.3">
      <c r="A5923">
        <f t="shared" si="277"/>
        <v>82</v>
      </c>
      <c r="B5923">
        <f t="shared" si="278"/>
        <v>14</v>
      </c>
      <c r="C5923">
        <f t="shared" si="279"/>
        <v>58</v>
      </c>
      <c r="D5923">
        <v>118978.711510238</v>
      </c>
      <c r="E5923">
        <v>0.542730266834623</v>
      </c>
    </row>
    <row r="5924" spans="1:5" x14ac:dyDescent="0.3">
      <c r="A5924">
        <f t="shared" si="277"/>
        <v>82</v>
      </c>
      <c r="B5924">
        <f t="shared" si="278"/>
        <v>15</v>
      </c>
      <c r="C5924">
        <f t="shared" si="279"/>
        <v>3</v>
      </c>
      <c r="D5924">
        <v>118983.686729472</v>
      </c>
      <c r="E5924">
        <v>0.54278336724089504</v>
      </c>
    </row>
    <row r="5925" spans="1:5" x14ac:dyDescent="0.3">
      <c r="A5925">
        <f t="shared" si="277"/>
        <v>82</v>
      </c>
      <c r="B5925">
        <f t="shared" si="278"/>
        <v>15</v>
      </c>
      <c r="C5925">
        <f t="shared" si="279"/>
        <v>3</v>
      </c>
      <c r="D5925">
        <v>118983.686729472</v>
      </c>
      <c r="E5925">
        <v>0.54278336724089504</v>
      </c>
    </row>
    <row r="5926" spans="1:5" x14ac:dyDescent="0.3">
      <c r="A5926">
        <f t="shared" si="277"/>
        <v>82</v>
      </c>
      <c r="B5926">
        <f t="shared" si="278"/>
        <v>15</v>
      </c>
      <c r="C5926">
        <f t="shared" si="279"/>
        <v>14</v>
      </c>
      <c r="D5926">
        <v>118994.487033285</v>
      </c>
      <c r="E5926">
        <v>0.54289859621418601</v>
      </c>
    </row>
    <row r="5927" spans="1:5" x14ac:dyDescent="0.3">
      <c r="A5927">
        <f t="shared" si="277"/>
        <v>82</v>
      </c>
      <c r="B5927">
        <f t="shared" si="278"/>
        <v>15</v>
      </c>
      <c r="C5927">
        <f t="shared" si="279"/>
        <v>14</v>
      </c>
      <c r="D5927">
        <v>118994.487033285</v>
      </c>
      <c r="E5927">
        <v>0.54289859621418601</v>
      </c>
    </row>
    <row r="5928" spans="1:5" x14ac:dyDescent="0.3">
      <c r="A5928">
        <f t="shared" si="277"/>
        <v>82</v>
      </c>
      <c r="B5928">
        <f t="shared" si="278"/>
        <v>15</v>
      </c>
      <c r="C5928">
        <f t="shared" si="279"/>
        <v>19</v>
      </c>
      <c r="D5928">
        <v>118999.332991502</v>
      </c>
      <c r="E5928">
        <v>0.54295027910678095</v>
      </c>
    </row>
    <row r="5929" spans="1:5" x14ac:dyDescent="0.3">
      <c r="A5929">
        <f t="shared" si="277"/>
        <v>82</v>
      </c>
      <c r="B5929">
        <f t="shared" si="278"/>
        <v>15</v>
      </c>
      <c r="C5929">
        <f t="shared" si="279"/>
        <v>22</v>
      </c>
      <c r="D5929">
        <v>119002.998970284</v>
      </c>
      <c r="E5929">
        <v>0.54290384175402595</v>
      </c>
    </row>
    <row r="5930" spans="1:5" x14ac:dyDescent="0.3">
      <c r="A5930">
        <f t="shared" si="277"/>
        <v>82</v>
      </c>
      <c r="B5930">
        <f t="shared" si="278"/>
        <v>15</v>
      </c>
      <c r="C5930">
        <f t="shared" si="279"/>
        <v>28</v>
      </c>
      <c r="D5930">
        <v>119008.648475407</v>
      </c>
      <c r="E5930">
        <v>0.54296408081402303</v>
      </c>
    </row>
    <row r="5931" spans="1:5" x14ac:dyDescent="0.3">
      <c r="A5931">
        <f t="shared" si="277"/>
        <v>82</v>
      </c>
      <c r="B5931">
        <f t="shared" si="278"/>
        <v>15</v>
      </c>
      <c r="C5931">
        <f t="shared" si="279"/>
        <v>28</v>
      </c>
      <c r="D5931">
        <v>119008.648475407</v>
      </c>
      <c r="E5931">
        <v>0.54296408081402303</v>
      </c>
    </row>
    <row r="5932" spans="1:5" x14ac:dyDescent="0.3">
      <c r="A5932">
        <f t="shared" si="277"/>
        <v>82</v>
      </c>
      <c r="B5932">
        <f t="shared" si="278"/>
        <v>15</v>
      </c>
      <c r="C5932">
        <f t="shared" si="279"/>
        <v>40</v>
      </c>
      <c r="D5932">
        <v>119020.792792572</v>
      </c>
      <c r="E5932">
        <v>0.54309351846656695</v>
      </c>
    </row>
    <row r="5933" spans="1:5" x14ac:dyDescent="0.3">
      <c r="A5933">
        <f t="shared" si="277"/>
        <v>82</v>
      </c>
      <c r="B5933">
        <f t="shared" si="278"/>
        <v>15</v>
      </c>
      <c r="C5933">
        <f t="shared" si="279"/>
        <v>40</v>
      </c>
      <c r="D5933">
        <v>119020.792792572</v>
      </c>
      <c r="E5933">
        <v>0.54309351846656695</v>
      </c>
    </row>
    <row r="5934" spans="1:5" x14ac:dyDescent="0.3">
      <c r="A5934">
        <f t="shared" si="277"/>
        <v>82</v>
      </c>
      <c r="B5934">
        <f t="shared" si="278"/>
        <v>15</v>
      </c>
      <c r="C5934">
        <f t="shared" si="279"/>
        <v>46</v>
      </c>
      <c r="D5934">
        <v>119026.703125506</v>
      </c>
      <c r="E5934">
        <v>0.54315648598863697</v>
      </c>
    </row>
    <row r="5935" spans="1:5" x14ac:dyDescent="0.3">
      <c r="A5935">
        <f t="shared" si="277"/>
        <v>82</v>
      </c>
      <c r="B5935">
        <f t="shared" si="278"/>
        <v>15</v>
      </c>
      <c r="C5935">
        <f t="shared" si="279"/>
        <v>46</v>
      </c>
      <c r="D5935">
        <v>119026.703125506</v>
      </c>
      <c r="E5935">
        <v>0.54315648598863697</v>
      </c>
    </row>
    <row r="5936" spans="1:5" x14ac:dyDescent="0.3">
      <c r="A5936">
        <f t="shared" si="277"/>
        <v>82</v>
      </c>
      <c r="B5936">
        <f t="shared" si="278"/>
        <v>15</v>
      </c>
      <c r="C5936">
        <f t="shared" si="279"/>
        <v>50</v>
      </c>
      <c r="D5936">
        <v>119030.667748994</v>
      </c>
      <c r="E5936">
        <v>0.54319871458104096</v>
      </c>
    </row>
    <row r="5937" spans="1:5" x14ac:dyDescent="0.3">
      <c r="A5937">
        <f t="shared" si="277"/>
        <v>82</v>
      </c>
      <c r="B5937">
        <f t="shared" si="278"/>
        <v>16</v>
      </c>
      <c r="C5937">
        <f t="shared" si="279"/>
        <v>26</v>
      </c>
      <c r="D5937">
        <v>119066.113997359</v>
      </c>
      <c r="E5937">
        <v>0.54275016811933896</v>
      </c>
    </row>
    <row r="5938" spans="1:5" x14ac:dyDescent="0.3">
      <c r="A5938">
        <f t="shared" si="277"/>
        <v>82</v>
      </c>
      <c r="B5938">
        <f t="shared" si="278"/>
        <v>16</v>
      </c>
      <c r="C5938">
        <f t="shared" si="279"/>
        <v>39</v>
      </c>
      <c r="D5938">
        <v>119079.428395475</v>
      </c>
      <c r="E5938">
        <v>0.54289194938023899</v>
      </c>
    </row>
    <row r="5939" spans="1:5" x14ac:dyDescent="0.3">
      <c r="A5939">
        <f t="shared" si="277"/>
        <v>82</v>
      </c>
      <c r="B5939">
        <f t="shared" si="278"/>
        <v>16</v>
      </c>
      <c r="C5939">
        <f t="shared" si="279"/>
        <v>39</v>
      </c>
      <c r="D5939">
        <v>119079.428395475</v>
      </c>
      <c r="E5939">
        <v>0.54289194938023899</v>
      </c>
    </row>
    <row r="5940" spans="1:5" x14ac:dyDescent="0.3">
      <c r="A5940">
        <f t="shared" si="277"/>
        <v>82</v>
      </c>
      <c r="B5940">
        <f t="shared" si="278"/>
        <v>16</v>
      </c>
      <c r="C5940">
        <f t="shared" si="279"/>
        <v>42</v>
      </c>
      <c r="D5940">
        <v>119082.094522164</v>
      </c>
      <c r="E5940">
        <v>0.54292032964410197</v>
      </c>
    </row>
    <row r="5941" spans="1:5" x14ac:dyDescent="0.3">
      <c r="A5941">
        <f t="shared" si="277"/>
        <v>82</v>
      </c>
      <c r="B5941">
        <f t="shared" si="278"/>
        <v>16</v>
      </c>
      <c r="C5941">
        <f t="shared" si="279"/>
        <v>46</v>
      </c>
      <c r="D5941">
        <v>119086.755451356</v>
      </c>
      <c r="E5941">
        <v>0.54286140753958101</v>
      </c>
    </row>
    <row r="5942" spans="1:5" x14ac:dyDescent="0.3">
      <c r="A5942">
        <f t="shared" si="277"/>
        <v>82</v>
      </c>
      <c r="B5942">
        <f t="shared" si="278"/>
        <v>16</v>
      </c>
      <c r="C5942">
        <f t="shared" si="279"/>
        <v>58</v>
      </c>
      <c r="D5942">
        <v>119098.827930948</v>
      </c>
      <c r="E5942">
        <v>0.54298987464620596</v>
      </c>
    </row>
    <row r="5943" spans="1:5" x14ac:dyDescent="0.3">
      <c r="A5943">
        <f t="shared" si="277"/>
        <v>82</v>
      </c>
      <c r="B5943">
        <f t="shared" si="278"/>
        <v>16</v>
      </c>
      <c r="C5943">
        <f t="shared" si="279"/>
        <v>58</v>
      </c>
      <c r="D5943">
        <v>119098.827930948</v>
      </c>
      <c r="E5943">
        <v>0.54298987464620596</v>
      </c>
    </row>
    <row r="5944" spans="1:5" x14ac:dyDescent="0.3">
      <c r="A5944">
        <f t="shared" si="277"/>
        <v>82</v>
      </c>
      <c r="B5944">
        <f t="shared" si="278"/>
        <v>17</v>
      </c>
      <c r="C5944">
        <f t="shared" si="279"/>
        <v>1</v>
      </c>
      <c r="D5944">
        <v>119101.99065495199</v>
      </c>
      <c r="E5944">
        <v>0.54302351826633699</v>
      </c>
    </row>
    <row r="5945" spans="1:5" x14ac:dyDescent="0.3">
      <c r="A5945">
        <f t="shared" si="277"/>
        <v>82</v>
      </c>
      <c r="B5945">
        <f t="shared" si="278"/>
        <v>17</v>
      </c>
      <c r="C5945">
        <f t="shared" si="279"/>
        <v>5</v>
      </c>
      <c r="D5945">
        <v>119105.931682022</v>
      </c>
      <c r="E5945">
        <v>0.54297370972499004</v>
      </c>
    </row>
    <row r="5946" spans="1:5" x14ac:dyDescent="0.3">
      <c r="A5946">
        <f t="shared" si="277"/>
        <v>82</v>
      </c>
      <c r="B5946">
        <f t="shared" si="278"/>
        <v>17</v>
      </c>
      <c r="C5946">
        <f t="shared" si="279"/>
        <v>19</v>
      </c>
      <c r="D5946">
        <v>119119.034101408</v>
      </c>
      <c r="E5946">
        <v>0.54311303696328594</v>
      </c>
    </row>
    <row r="5947" spans="1:5" x14ac:dyDescent="0.3">
      <c r="A5947">
        <f t="shared" si="277"/>
        <v>82</v>
      </c>
      <c r="B5947">
        <f t="shared" si="278"/>
        <v>17</v>
      </c>
      <c r="C5947">
        <f t="shared" si="279"/>
        <v>19</v>
      </c>
      <c r="D5947">
        <v>119119.034101408</v>
      </c>
      <c r="E5947">
        <v>0.54311303696328594</v>
      </c>
    </row>
    <row r="5948" spans="1:5" x14ac:dyDescent="0.3">
      <c r="A5948">
        <f t="shared" si="277"/>
        <v>82</v>
      </c>
      <c r="B5948">
        <f t="shared" si="278"/>
        <v>17</v>
      </c>
      <c r="C5948">
        <f t="shared" si="279"/>
        <v>23</v>
      </c>
      <c r="D5948">
        <v>119123.862776476</v>
      </c>
      <c r="E5948">
        <v>0.54316436224083897</v>
      </c>
    </row>
    <row r="5949" spans="1:5" x14ac:dyDescent="0.3">
      <c r="A5949">
        <f t="shared" si="277"/>
        <v>82</v>
      </c>
      <c r="B5949">
        <f t="shared" si="278"/>
        <v>17</v>
      </c>
      <c r="C5949">
        <f t="shared" si="279"/>
        <v>33</v>
      </c>
      <c r="D5949">
        <v>119133.52063221901</v>
      </c>
      <c r="E5949">
        <v>0.54304234843554899</v>
      </c>
    </row>
    <row r="5950" spans="1:5" x14ac:dyDescent="0.3">
      <c r="A5950">
        <f t="shared" si="277"/>
        <v>82</v>
      </c>
      <c r="B5950">
        <f t="shared" si="278"/>
        <v>17</v>
      </c>
      <c r="C5950">
        <f t="shared" si="279"/>
        <v>43</v>
      </c>
      <c r="D5950">
        <v>119143.788855836</v>
      </c>
      <c r="E5950">
        <v>0.543151458434325</v>
      </c>
    </row>
    <row r="5951" spans="1:5" x14ac:dyDescent="0.3">
      <c r="A5951">
        <f t="shared" si="277"/>
        <v>82</v>
      </c>
      <c r="B5951">
        <f t="shared" si="278"/>
        <v>17</v>
      </c>
      <c r="C5951">
        <f t="shared" si="279"/>
        <v>43</v>
      </c>
      <c r="D5951">
        <v>119143.788855836</v>
      </c>
      <c r="E5951">
        <v>0.543151458434325</v>
      </c>
    </row>
    <row r="5952" spans="1:5" x14ac:dyDescent="0.3">
      <c r="A5952">
        <f t="shared" si="277"/>
        <v>82</v>
      </c>
      <c r="B5952">
        <f t="shared" si="278"/>
        <v>17</v>
      </c>
      <c r="C5952">
        <f t="shared" si="279"/>
        <v>48</v>
      </c>
      <c r="D5952">
        <v>119148.436650984</v>
      </c>
      <c r="E5952">
        <v>0.54320082871142195</v>
      </c>
    </row>
    <row r="5953" spans="1:5" x14ac:dyDescent="0.3">
      <c r="A5953">
        <f t="shared" si="277"/>
        <v>82</v>
      </c>
      <c r="B5953">
        <f t="shared" si="278"/>
        <v>17</v>
      </c>
      <c r="C5953">
        <f t="shared" si="279"/>
        <v>57</v>
      </c>
      <c r="D5953">
        <v>119157.819234842</v>
      </c>
      <c r="E5953">
        <v>0.54308235159151796</v>
      </c>
    </row>
    <row r="5954" spans="1:5" x14ac:dyDescent="0.3">
      <c r="A5954">
        <f t="shared" si="277"/>
        <v>82</v>
      </c>
      <c r="B5954">
        <f t="shared" si="278"/>
        <v>18</v>
      </c>
      <c r="C5954">
        <f t="shared" si="279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280">INT(D5955/60/24)</f>
        <v>82</v>
      </c>
      <c r="B5955">
        <f t="shared" ref="B5955:B6018" si="281">INT(((D5955/60/24)-A5955)*24)</f>
        <v>18</v>
      </c>
      <c r="C5955">
        <f t="shared" ref="C5955:C6018" si="282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280"/>
        <v>82</v>
      </c>
      <c r="B5956">
        <f t="shared" si="281"/>
        <v>18</v>
      </c>
      <c r="C5956">
        <f t="shared" si="282"/>
        <v>49</v>
      </c>
      <c r="D5956">
        <v>119209.392311648</v>
      </c>
      <c r="E5956">
        <v>0.54269680187914804</v>
      </c>
    </row>
    <row r="5957" spans="1:5" x14ac:dyDescent="0.3">
      <c r="A5957">
        <f t="shared" si="280"/>
        <v>82</v>
      </c>
      <c r="B5957">
        <f t="shared" si="281"/>
        <v>18</v>
      </c>
      <c r="C5957">
        <f t="shared" si="282"/>
        <v>49</v>
      </c>
      <c r="D5957">
        <v>119209.392311648</v>
      </c>
      <c r="E5957">
        <v>0.54269680187914804</v>
      </c>
    </row>
    <row r="5958" spans="1:5" x14ac:dyDescent="0.3">
      <c r="A5958">
        <f t="shared" si="280"/>
        <v>82</v>
      </c>
      <c r="B5958">
        <f t="shared" si="281"/>
        <v>19</v>
      </c>
      <c r="C5958">
        <f t="shared" si="282"/>
        <v>3</v>
      </c>
      <c r="D5958">
        <v>119223.574119595</v>
      </c>
      <c r="E5958">
        <v>0.54284733224395099</v>
      </c>
    </row>
    <row r="5959" spans="1:5" x14ac:dyDescent="0.3">
      <c r="A5959">
        <f t="shared" si="280"/>
        <v>82</v>
      </c>
      <c r="B5959">
        <f t="shared" si="281"/>
        <v>19</v>
      </c>
      <c r="C5959">
        <f t="shared" si="282"/>
        <v>3</v>
      </c>
      <c r="D5959">
        <v>119223.574119595</v>
      </c>
      <c r="E5959">
        <v>0.54284733224395099</v>
      </c>
    </row>
    <row r="5960" spans="1:5" x14ac:dyDescent="0.3">
      <c r="A5960">
        <f t="shared" si="280"/>
        <v>82</v>
      </c>
      <c r="B5960">
        <f t="shared" si="281"/>
        <v>19</v>
      </c>
      <c r="C5960">
        <f t="shared" si="282"/>
        <v>6</v>
      </c>
      <c r="D5960">
        <v>119226.107517852</v>
      </c>
      <c r="E5960">
        <v>0.54287421213257903</v>
      </c>
    </row>
    <row r="5961" spans="1:5" x14ac:dyDescent="0.3">
      <c r="A5961">
        <f t="shared" si="280"/>
        <v>82</v>
      </c>
      <c r="B5961">
        <f t="shared" si="281"/>
        <v>19</v>
      </c>
      <c r="C5961">
        <f t="shared" si="282"/>
        <v>23</v>
      </c>
      <c r="D5961">
        <v>119243.72635544201</v>
      </c>
      <c r="E5961">
        <v>0.54265230991241398</v>
      </c>
    </row>
    <row r="5962" spans="1:5" x14ac:dyDescent="0.3">
      <c r="A5962">
        <f t="shared" si="280"/>
        <v>82</v>
      </c>
      <c r="B5962">
        <f t="shared" si="281"/>
        <v>19</v>
      </c>
      <c r="C5962">
        <f t="shared" si="282"/>
        <v>29</v>
      </c>
      <c r="D5962">
        <v>119249.21089667401</v>
      </c>
      <c r="E5962">
        <v>0.54271049567391305</v>
      </c>
    </row>
    <row r="5963" spans="1:5" x14ac:dyDescent="0.3">
      <c r="A5963">
        <f t="shared" si="280"/>
        <v>82</v>
      </c>
      <c r="B5963">
        <f t="shared" si="281"/>
        <v>21</v>
      </c>
      <c r="C5963">
        <f t="shared" si="282"/>
        <v>0</v>
      </c>
      <c r="D5963">
        <v>119340</v>
      </c>
      <c r="E5963">
        <v>0.541569935505685</v>
      </c>
    </row>
    <row r="5964" spans="1:5" x14ac:dyDescent="0.3">
      <c r="A5964">
        <f t="shared" si="280"/>
        <v>85</v>
      </c>
      <c r="B5964">
        <f t="shared" si="281"/>
        <v>9</v>
      </c>
      <c r="C5964">
        <f t="shared" si="282"/>
        <v>0</v>
      </c>
      <c r="D5964">
        <v>122940</v>
      </c>
      <c r="E5964">
        <v>0.541569935505685</v>
      </c>
    </row>
    <row r="5965" spans="1:5" x14ac:dyDescent="0.3">
      <c r="A5965">
        <f t="shared" si="280"/>
        <v>85</v>
      </c>
      <c r="B5965">
        <f t="shared" si="281"/>
        <v>9</v>
      </c>
      <c r="C5965">
        <f t="shared" si="282"/>
        <v>12</v>
      </c>
      <c r="D5965">
        <v>122952.318876406</v>
      </c>
      <c r="E5965">
        <v>0.54141554589470098</v>
      </c>
    </row>
    <row r="5966" spans="1:5" x14ac:dyDescent="0.3">
      <c r="A5966">
        <f t="shared" si="280"/>
        <v>85</v>
      </c>
      <c r="B5966">
        <f t="shared" si="281"/>
        <v>9</v>
      </c>
      <c r="C5966">
        <f t="shared" si="282"/>
        <v>16</v>
      </c>
      <c r="D5966">
        <v>122956.232718774</v>
      </c>
      <c r="E5966">
        <v>0.54145707721644398</v>
      </c>
    </row>
    <row r="5967" spans="1:5" x14ac:dyDescent="0.3">
      <c r="A5967">
        <f t="shared" si="280"/>
        <v>85</v>
      </c>
      <c r="B5967">
        <f t="shared" si="281"/>
        <v>9</v>
      </c>
      <c r="C5967">
        <f t="shared" si="282"/>
        <v>24</v>
      </c>
      <c r="D5967">
        <v>122964.91407975899</v>
      </c>
      <c r="E5967">
        <v>0.54134833010970596</v>
      </c>
    </row>
    <row r="5968" spans="1:5" x14ac:dyDescent="0.3">
      <c r="A5968">
        <f t="shared" si="280"/>
        <v>85</v>
      </c>
      <c r="B5968">
        <f t="shared" si="281"/>
        <v>9</v>
      </c>
      <c r="C5968">
        <f t="shared" si="282"/>
        <v>33</v>
      </c>
      <c r="D5968">
        <v>122973.42863804199</v>
      </c>
      <c r="E5968">
        <v>0.54143865873960795</v>
      </c>
    </row>
    <row r="5969" spans="1:5" x14ac:dyDescent="0.3">
      <c r="A5969">
        <f t="shared" si="280"/>
        <v>85</v>
      </c>
      <c r="B5969">
        <f t="shared" si="281"/>
        <v>9</v>
      </c>
      <c r="C5969">
        <f t="shared" si="282"/>
        <v>38</v>
      </c>
      <c r="D5969">
        <v>122978.427443878</v>
      </c>
      <c r="E5969">
        <v>0.54137606287553097</v>
      </c>
    </row>
    <row r="5970" spans="1:5" x14ac:dyDescent="0.3">
      <c r="A5970">
        <f t="shared" si="280"/>
        <v>85</v>
      </c>
      <c r="B5970">
        <f t="shared" si="281"/>
        <v>9</v>
      </c>
      <c r="C5970">
        <f t="shared" si="282"/>
        <v>47</v>
      </c>
      <c r="D5970">
        <v>122987.02691436</v>
      </c>
      <c r="E5970">
        <v>0.541467258115788</v>
      </c>
    </row>
    <row r="5971" spans="1:5" x14ac:dyDescent="0.3">
      <c r="A5971">
        <f t="shared" si="280"/>
        <v>85</v>
      </c>
      <c r="B5971">
        <f t="shared" si="281"/>
        <v>9</v>
      </c>
      <c r="C5971">
        <f t="shared" si="282"/>
        <v>52</v>
      </c>
      <c r="D5971">
        <v>122992.119134537</v>
      </c>
      <c r="E5971">
        <v>0.54140350932030101</v>
      </c>
    </row>
    <row r="5972" spans="1:5" x14ac:dyDescent="0.3">
      <c r="A5972">
        <f t="shared" si="280"/>
        <v>85</v>
      </c>
      <c r="B5972">
        <f t="shared" si="281"/>
        <v>10</v>
      </c>
      <c r="C5972">
        <f t="shared" si="282"/>
        <v>0</v>
      </c>
      <c r="D5972">
        <v>123000.383883806</v>
      </c>
      <c r="E5972">
        <v>0.54149112262075905</v>
      </c>
    </row>
    <row r="5973" spans="1:5" x14ac:dyDescent="0.3">
      <c r="A5973">
        <f t="shared" si="280"/>
        <v>85</v>
      </c>
      <c r="B5973">
        <f t="shared" si="281"/>
        <v>10</v>
      </c>
      <c r="C5973">
        <f t="shared" si="282"/>
        <v>8</v>
      </c>
      <c r="D5973">
        <v>123008.178527707</v>
      </c>
      <c r="E5973">
        <v>0.54139357447752401</v>
      </c>
    </row>
    <row r="5974" spans="1:5" x14ac:dyDescent="0.3">
      <c r="A5974">
        <f t="shared" si="280"/>
        <v>85</v>
      </c>
      <c r="B5974">
        <f t="shared" si="281"/>
        <v>10</v>
      </c>
      <c r="C5974">
        <f t="shared" si="282"/>
        <v>10</v>
      </c>
      <c r="D5974">
        <v>123010.61380899799</v>
      </c>
      <c r="E5974">
        <v>0.54141938496527897</v>
      </c>
    </row>
    <row r="5975" spans="1:5" x14ac:dyDescent="0.3">
      <c r="A5975">
        <f t="shared" si="280"/>
        <v>85</v>
      </c>
      <c r="B5975">
        <f t="shared" si="281"/>
        <v>10</v>
      </c>
      <c r="C5975">
        <f t="shared" si="282"/>
        <v>21</v>
      </c>
      <c r="D5975">
        <v>123021.570078214</v>
      </c>
      <c r="E5975">
        <v>0.54128233040533902</v>
      </c>
    </row>
    <row r="5976" spans="1:5" x14ac:dyDescent="0.3">
      <c r="A5976">
        <f t="shared" si="280"/>
        <v>85</v>
      </c>
      <c r="B5976">
        <f t="shared" si="281"/>
        <v>10</v>
      </c>
      <c r="C5976">
        <f t="shared" si="282"/>
        <v>28</v>
      </c>
      <c r="D5976">
        <v>123028.417083683</v>
      </c>
      <c r="E5976">
        <v>0.54135488659020403</v>
      </c>
    </row>
    <row r="5977" spans="1:5" x14ac:dyDescent="0.3">
      <c r="A5977">
        <f t="shared" si="280"/>
        <v>85</v>
      </c>
      <c r="B5977">
        <f t="shared" si="281"/>
        <v>10</v>
      </c>
      <c r="C5977">
        <f t="shared" si="282"/>
        <v>35</v>
      </c>
      <c r="D5977">
        <v>123035.105424011</v>
      </c>
      <c r="E5977">
        <v>0.54127125668137499</v>
      </c>
    </row>
    <row r="5978" spans="1:5" x14ac:dyDescent="0.3">
      <c r="A5978">
        <f t="shared" si="280"/>
        <v>85</v>
      </c>
      <c r="B5978">
        <f t="shared" si="281"/>
        <v>10</v>
      </c>
      <c r="C5978">
        <f t="shared" si="282"/>
        <v>44</v>
      </c>
      <c r="D5978">
        <v>123044.097677506</v>
      </c>
      <c r="E5978">
        <v>0.541366513374547</v>
      </c>
    </row>
    <row r="5979" spans="1:5" x14ac:dyDescent="0.3">
      <c r="A5979">
        <f t="shared" si="280"/>
        <v>85</v>
      </c>
      <c r="B5979">
        <f t="shared" si="281"/>
        <v>10</v>
      </c>
      <c r="C5979">
        <f t="shared" si="282"/>
        <v>52</v>
      </c>
      <c r="D5979">
        <v>123052.092884969</v>
      </c>
      <c r="E5979">
        <v>0.54126657967705405</v>
      </c>
    </row>
    <row r="5980" spans="1:5" x14ac:dyDescent="0.3">
      <c r="A5980">
        <f t="shared" si="280"/>
        <v>85</v>
      </c>
      <c r="B5980">
        <f t="shared" si="281"/>
        <v>11</v>
      </c>
      <c r="C5980">
        <f t="shared" si="282"/>
        <v>0</v>
      </c>
      <c r="D5980">
        <v>123060.978446843</v>
      </c>
      <c r="E5980">
        <v>0.54136067044637703</v>
      </c>
    </row>
    <row r="5981" spans="1:5" x14ac:dyDescent="0.3">
      <c r="A5981">
        <f t="shared" si="280"/>
        <v>85</v>
      </c>
      <c r="B5981">
        <f t="shared" si="281"/>
        <v>11</v>
      </c>
      <c r="C5981">
        <f t="shared" si="282"/>
        <v>8</v>
      </c>
      <c r="D5981">
        <v>123068.336040397</v>
      </c>
      <c r="E5981">
        <v>0.54126874188084595</v>
      </c>
    </row>
    <row r="5982" spans="1:5" x14ac:dyDescent="0.3">
      <c r="A5982">
        <f t="shared" si="280"/>
        <v>85</v>
      </c>
      <c r="B5982">
        <f t="shared" si="281"/>
        <v>11</v>
      </c>
      <c r="C5982">
        <f t="shared" si="282"/>
        <v>15</v>
      </c>
      <c r="D5982">
        <v>123075.919659712</v>
      </c>
      <c r="E5982">
        <v>0.54134901808721203</v>
      </c>
    </row>
    <row r="5983" spans="1:5" x14ac:dyDescent="0.3">
      <c r="A5983">
        <f t="shared" si="280"/>
        <v>85</v>
      </c>
      <c r="B5983">
        <f t="shared" si="281"/>
        <v>11</v>
      </c>
      <c r="C5983">
        <f t="shared" si="282"/>
        <v>25</v>
      </c>
      <c r="D5983">
        <v>123085.05193817</v>
      </c>
      <c r="E5983">
        <v>0.54123496239330704</v>
      </c>
    </row>
    <row r="5984" spans="1:5" x14ac:dyDescent="0.3">
      <c r="A5984">
        <f t="shared" si="280"/>
        <v>85</v>
      </c>
      <c r="B5984">
        <f t="shared" si="281"/>
        <v>11</v>
      </c>
      <c r="C5984">
        <f t="shared" si="282"/>
        <v>33</v>
      </c>
      <c r="D5984">
        <v>123093.22063891801</v>
      </c>
      <c r="E5984">
        <v>0.54132140382142402</v>
      </c>
    </row>
    <row r="5985" spans="1:5" x14ac:dyDescent="0.3">
      <c r="A5985">
        <f t="shared" si="280"/>
        <v>85</v>
      </c>
      <c r="B5985">
        <f t="shared" si="281"/>
        <v>11</v>
      </c>
      <c r="C5985">
        <f t="shared" si="282"/>
        <v>33</v>
      </c>
      <c r="D5985">
        <v>123093.22063891801</v>
      </c>
      <c r="E5985">
        <v>0.54132140382142402</v>
      </c>
    </row>
    <row r="5986" spans="1:5" x14ac:dyDescent="0.3">
      <c r="A5986">
        <f t="shared" si="280"/>
        <v>85</v>
      </c>
      <c r="B5986">
        <f t="shared" si="281"/>
        <v>11</v>
      </c>
      <c r="C5986">
        <f t="shared" si="282"/>
        <v>52</v>
      </c>
      <c r="D5986">
        <v>123112.10586529601</v>
      </c>
      <c r="E5986">
        <v>0.54152112317908896</v>
      </c>
    </row>
    <row r="5987" spans="1:5" x14ac:dyDescent="0.3">
      <c r="A5987">
        <f t="shared" si="280"/>
        <v>85</v>
      </c>
      <c r="B5987">
        <f t="shared" si="281"/>
        <v>11</v>
      </c>
      <c r="C5987">
        <f t="shared" si="282"/>
        <v>52</v>
      </c>
      <c r="D5987">
        <v>123112.10586529601</v>
      </c>
      <c r="E5987">
        <v>0.54152112317908896</v>
      </c>
    </row>
    <row r="5988" spans="1:5" x14ac:dyDescent="0.3">
      <c r="A5988">
        <f t="shared" si="280"/>
        <v>85</v>
      </c>
      <c r="B5988">
        <f t="shared" si="281"/>
        <v>11</v>
      </c>
      <c r="C5988">
        <f t="shared" si="282"/>
        <v>56</v>
      </c>
      <c r="D5988">
        <v>123116.73606113</v>
      </c>
      <c r="E5988">
        <v>0.54157006293754195</v>
      </c>
    </row>
    <row r="5989" spans="1:5" x14ac:dyDescent="0.3">
      <c r="A5989">
        <f t="shared" si="280"/>
        <v>85</v>
      </c>
      <c r="B5989">
        <f t="shared" si="281"/>
        <v>11</v>
      </c>
      <c r="C5989">
        <f t="shared" si="282"/>
        <v>56</v>
      </c>
      <c r="D5989">
        <v>123116.73606113</v>
      </c>
      <c r="E5989">
        <v>0.54157006293754195</v>
      </c>
    </row>
    <row r="5990" spans="1:5" x14ac:dyDescent="0.3">
      <c r="A5990">
        <f t="shared" si="280"/>
        <v>85</v>
      </c>
      <c r="B5990">
        <f t="shared" si="281"/>
        <v>12</v>
      </c>
      <c r="C5990">
        <f t="shared" si="282"/>
        <v>0</v>
      </c>
      <c r="D5990">
        <v>123120.060456299</v>
      </c>
      <c r="E5990">
        <v>0.54160519433782295</v>
      </c>
    </row>
    <row r="5991" spans="1:5" x14ac:dyDescent="0.3">
      <c r="A5991">
        <f t="shared" si="280"/>
        <v>85</v>
      </c>
      <c r="B5991">
        <f t="shared" si="281"/>
        <v>12</v>
      </c>
      <c r="C5991">
        <f t="shared" si="282"/>
        <v>10</v>
      </c>
      <c r="D5991">
        <v>123130.02724929601</v>
      </c>
      <c r="E5991">
        <v>0.541480786329811</v>
      </c>
    </row>
    <row r="5992" spans="1:5" x14ac:dyDescent="0.3">
      <c r="A5992">
        <f t="shared" si="280"/>
        <v>85</v>
      </c>
      <c r="B5992">
        <f t="shared" si="281"/>
        <v>12</v>
      </c>
      <c r="C5992">
        <f t="shared" si="282"/>
        <v>18</v>
      </c>
      <c r="D5992">
        <v>123138.462377206</v>
      </c>
      <c r="E5992">
        <v>0.54156990626644197</v>
      </c>
    </row>
    <row r="5993" spans="1:5" x14ac:dyDescent="0.3">
      <c r="A5993">
        <f t="shared" si="280"/>
        <v>85</v>
      </c>
      <c r="B5993">
        <f t="shared" si="281"/>
        <v>12</v>
      </c>
      <c r="C5993">
        <f t="shared" si="282"/>
        <v>18</v>
      </c>
      <c r="D5993">
        <v>123138.462377206</v>
      </c>
      <c r="E5993">
        <v>0.54156990626644197</v>
      </c>
    </row>
    <row r="5994" spans="1:5" x14ac:dyDescent="0.3">
      <c r="A5994">
        <f t="shared" si="280"/>
        <v>85</v>
      </c>
      <c r="B5994">
        <f t="shared" si="281"/>
        <v>12</v>
      </c>
      <c r="C5994">
        <f t="shared" si="282"/>
        <v>35</v>
      </c>
      <c r="D5994">
        <v>123155.93325433</v>
      </c>
      <c r="E5994">
        <v>0.54175438176281399</v>
      </c>
    </row>
    <row r="5995" spans="1:5" x14ac:dyDescent="0.3">
      <c r="A5995">
        <f t="shared" si="280"/>
        <v>85</v>
      </c>
      <c r="B5995">
        <f t="shared" si="281"/>
        <v>12</v>
      </c>
      <c r="C5995">
        <f t="shared" si="282"/>
        <v>35</v>
      </c>
      <c r="D5995">
        <v>123155.93325433</v>
      </c>
      <c r="E5995">
        <v>0.54175438176281399</v>
      </c>
    </row>
    <row r="5996" spans="1:5" x14ac:dyDescent="0.3">
      <c r="A5996">
        <f t="shared" si="280"/>
        <v>85</v>
      </c>
      <c r="B5996">
        <f t="shared" si="281"/>
        <v>12</v>
      </c>
      <c r="C5996">
        <f t="shared" si="282"/>
        <v>39</v>
      </c>
      <c r="D5996">
        <v>123159.626157473</v>
      </c>
      <c r="E5996">
        <v>0.54179335622743896</v>
      </c>
    </row>
    <row r="5997" spans="1:5" x14ac:dyDescent="0.3">
      <c r="A5997">
        <f t="shared" si="280"/>
        <v>85</v>
      </c>
      <c r="B5997">
        <f t="shared" si="281"/>
        <v>13</v>
      </c>
      <c r="C5997">
        <f t="shared" si="282"/>
        <v>7</v>
      </c>
      <c r="D5997">
        <v>123187.151766414</v>
      </c>
      <c r="E5997">
        <v>0.54145010721239095</v>
      </c>
    </row>
    <row r="5998" spans="1:5" x14ac:dyDescent="0.3">
      <c r="A5998">
        <f t="shared" si="280"/>
        <v>85</v>
      </c>
      <c r="B5998">
        <f t="shared" si="281"/>
        <v>13</v>
      </c>
      <c r="C5998">
        <f t="shared" si="282"/>
        <v>10</v>
      </c>
      <c r="D5998">
        <v>123190.10017245699</v>
      </c>
      <c r="E5998">
        <v>0.54148122316539304</v>
      </c>
    </row>
    <row r="5999" spans="1:5" x14ac:dyDescent="0.3">
      <c r="A5999">
        <f t="shared" si="280"/>
        <v>85</v>
      </c>
      <c r="B5999">
        <f t="shared" si="281"/>
        <v>13</v>
      </c>
      <c r="C5999">
        <f t="shared" si="282"/>
        <v>33</v>
      </c>
      <c r="D5999">
        <v>123213.184753835</v>
      </c>
      <c r="E5999">
        <v>0.54119369264671702</v>
      </c>
    </row>
    <row r="6000" spans="1:5" x14ac:dyDescent="0.3">
      <c r="A6000">
        <f t="shared" si="280"/>
        <v>85</v>
      </c>
      <c r="B6000">
        <f t="shared" si="281"/>
        <v>13</v>
      </c>
      <c r="C6000">
        <f t="shared" si="282"/>
        <v>43</v>
      </c>
      <c r="D6000">
        <v>123223.56860409801</v>
      </c>
      <c r="E6000">
        <v>0.54130325531942503</v>
      </c>
    </row>
    <row r="6001" spans="1:5" x14ac:dyDescent="0.3">
      <c r="A6001">
        <f t="shared" si="280"/>
        <v>85</v>
      </c>
      <c r="B6001">
        <f t="shared" si="281"/>
        <v>13</v>
      </c>
      <c r="C6001">
        <f t="shared" si="282"/>
        <v>43</v>
      </c>
      <c r="D6001">
        <v>123223.56860409801</v>
      </c>
      <c r="E6001">
        <v>0.54130325531942503</v>
      </c>
    </row>
    <row r="6002" spans="1:5" x14ac:dyDescent="0.3">
      <c r="A6002">
        <f t="shared" si="280"/>
        <v>85</v>
      </c>
      <c r="B6002">
        <f t="shared" si="281"/>
        <v>13</v>
      </c>
      <c r="C6002">
        <f t="shared" si="282"/>
        <v>46</v>
      </c>
      <c r="D6002">
        <v>123226.236740662</v>
      </c>
      <c r="E6002">
        <v>0.54133139906439298</v>
      </c>
    </row>
    <row r="6003" spans="1:5" x14ac:dyDescent="0.3">
      <c r="A6003">
        <f t="shared" si="280"/>
        <v>85</v>
      </c>
      <c r="B6003">
        <f t="shared" si="281"/>
        <v>13</v>
      </c>
      <c r="C6003">
        <f t="shared" si="282"/>
        <v>52</v>
      </c>
      <c r="D6003">
        <v>123232.04756133701</v>
      </c>
      <c r="E6003">
        <v>0.54125907366557102</v>
      </c>
    </row>
    <row r="6004" spans="1:5" x14ac:dyDescent="0.3">
      <c r="A6004">
        <f t="shared" si="280"/>
        <v>85</v>
      </c>
      <c r="B6004">
        <f t="shared" si="281"/>
        <v>13</v>
      </c>
      <c r="C6004">
        <f t="shared" si="282"/>
        <v>54</v>
      </c>
      <c r="D6004">
        <v>123234.739501825</v>
      </c>
      <c r="E6004">
        <v>0.54128746568003905</v>
      </c>
    </row>
    <row r="6005" spans="1:5" x14ac:dyDescent="0.3">
      <c r="A6005">
        <f t="shared" si="280"/>
        <v>85</v>
      </c>
      <c r="B6005">
        <f t="shared" si="281"/>
        <v>13</v>
      </c>
      <c r="C6005">
        <f t="shared" si="282"/>
        <v>55</v>
      </c>
      <c r="D6005">
        <v>123235.82765193599</v>
      </c>
      <c r="E6005">
        <v>0.541273924104958</v>
      </c>
    </row>
    <row r="6006" spans="1:5" x14ac:dyDescent="0.3">
      <c r="A6006">
        <f t="shared" si="280"/>
        <v>85</v>
      </c>
      <c r="B6006">
        <f t="shared" si="281"/>
        <v>14</v>
      </c>
      <c r="C6006">
        <f t="shared" si="282"/>
        <v>1</v>
      </c>
      <c r="D6006">
        <v>123241.91954327399</v>
      </c>
      <c r="E6006">
        <v>0.54133816286585201</v>
      </c>
    </row>
    <row r="6007" spans="1:5" x14ac:dyDescent="0.3">
      <c r="A6007">
        <f t="shared" si="280"/>
        <v>85</v>
      </c>
      <c r="B6007">
        <f t="shared" si="281"/>
        <v>14</v>
      </c>
      <c r="C6007">
        <f t="shared" si="282"/>
        <v>6</v>
      </c>
      <c r="D6007">
        <v>123246.585525601</v>
      </c>
      <c r="E6007">
        <v>0.54128010557933903</v>
      </c>
    </row>
    <row r="6008" spans="1:5" x14ac:dyDescent="0.3">
      <c r="A6008">
        <f t="shared" si="280"/>
        <v>85</v>
      </c>
      <c r="B6008">
        <f t="shared" si="281"/>
        <v>14</v>
      </c>
      <c r="C6008">
        <f t="shared" si="282"/>
        <v>14</v>
      </c>
      <c r="D6008">
        <v>123254.595592167</v>
      </c>
      <c r="E6008">
        <v>0.54136454568131998</v>
      </c>
    </row>
    <row r="6009" spans="1:5" x14ac:dyDescent="0.3">
      <c r="A6009">
        <f t="shared" si="280"/>
        <v>85</v>
      </c>
      <c r="B6009">
        <f t="shared" si="281"/>
        <v>14</v>
      </c>
      <c r="C6009">
        <f t="shared" si="282"/>
        <v>14</v>
      </c>
      <c r="D6009">
        <v>123254.595592167</v>
      </c>
      <c r="E6009">
        <v>0.54136454568131998</v>
      </c>
    </row>
    <row r="6010" spans="1:5" x14ac:dyDescent="0.3">
      <c r="A6010">
        <f t="shared" si="280"/>
        <v>85</v>
      </c>
      <c r="B6010">
        <f t="shared" si="281"/>
        <v>14</v>
      </c>
      <c r="C6010">
        <f t="shared" si="282"/>
        <v>28</v>
      </c>
      <c r="D6010">
        <v>123268.083147243</v>
      </c>
      <c r="E6010">
        <v>0.54150665786505803</v>
      </c>
    </row>
    <row r="6011" spans="1:5" x14ac:dyDescent="0.3">
      <c r="A6011">
        <f t="shared" si="280"/>
        <v>85</v>
      </c>
      <c r="B6011">
        <f t="shared" si="281"/>
        <v>14</v>
      </c>
      <c r="C6011">
        <f t="shared" si="282"/>
        <v>28</v>
      </c>
      <c r="D6011">
        <v>123268.083147243</v>
      </c>
      <c r="E6011">
        <v>0.54150665786505803</v>
      </c>
    </row>
    <row r="6012" spans="1:5" x14ac:dyDescent="0.3">
      <c r="A6012">
        <f t="shared" si="280"/>
        <v>85</v>
      </c>
      <c r="B6012">
        <f t="shared" si="281"/>
        <v>14</v>
      </c>
      <c r="C6012">
        <f t="shared" si="282"/>
        <v>32</v>
      </c>
      <c r="D6012">
        <v>123272.425049707</v>
      </c>
      <c r="E6012">
        <v>0.54155238776339598</v>
      </c>
    </row>
    <row r="6013" spans="1:5" x14ac:dyDescent="0.3">
      <c r="A6013">
        <f t="shared" si="280"/>
        <v>85</v>
      </c>
      <c r="B6013">
        <f t="shared" si="281"/>
        <v>14</v>
      </c>
      <c r="C6013">
        <f t="shared" si="282"/>
        <v>32</v>
      </c>
      <c r="D6013">
        <v>123272.425049707</v>
      </c>
      <c r="E6013">
        <v>0.54155238776339598</v>
      </c>
    </row>
    <row r="6014" spans="1:5" x14ac:dyDescent="0.3">
      <c r="A6014">
        <f t="shared" si="280"/>
        <v>85</v>
      </c>
      <c r="B6014">
        <f t="shared" si="281"/>
        <v>14</v>
      </c>
      <c r="C6014">
        <f t="shared" si="282"/>
        <v>42</v>
      </c>
      <c r="D6014">
        <v>123282.343395879</v>
      </c>
      <c r="E6014">
        <v>0.54165681581584701</v>
      </c>
    </row>
    <row r="6015" spans="1:5" x14ac:dyDescent="0.3">
      <c r="A6015">
        <f t="shared" si="280"/>
        <v>85</v>
      </c>
      <c r="B6015">
        <f t="shared" si="281"/>
        <v>14</v>
      </c>
      <c r="C6015">
        <f t="shared" si="282"/>
        <v>42</v>
      </c>
      <c r="D6015">
        <v>123282.343395879</v>
      </c>
      <c r="E6015">
        <v>0.54165681581584701</v>
      </c>
    </row>
    <row r="6016" spans="1:5" x14ac:dyDescent="0.3">
      <c r="A6016">
        <f t="shared" si="280"/>
        <v>85</v>
      </c>
      <c r="B6016">
        <f t="shared" si="281"/>
        <v>14</v>
      </c>
      <c r="C6016">
        <f t="shared" si="282"/>
        <v>59</v>
      </c>
      <c r="D6016">
        <v>123299.03050171</v>
      </c>
      <c r="E6016">
        <v>0.541832403314774</v>
      </c>
    </row>
    <row r="6017" spans="1:5" x14ac:dyDescent="0.3">
      <c r="A6017">
        <f t="shared" si="280"/>
        <v>85</v>
      </c>
      <c r="B6017">
        <f t="shared" si="281"/>
        <v>14</v>
      </c>
      <c r="C6017">
        <f t="shared" si="282"/>
        <v>59</v>
      </c>
      <c r="D6017">
        <v>123299.03050171</v>
      </c>
      <c r="E6017">
        <v>0.541832403314774</v>
      </c>
    </row>
    <row r="6018" spans="1:5" x14ac:dyDescent="0.3">
      <c r="A6018">
        <f t="shared" si="280"/>
        <v>85</v>
      </c>
      <c r="B6018">
        <f t="shared" si="281"/>
        <v>15</v>
      </c>
      <c r="C6018">
        <f t="shared" si="282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15</v>
      </c>
      <c r="C6019">
        <f t="shared" ref="C6019:C6082" si="285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283"/>
        <v>85</v>
      </c>
      <c r="B6020">
        <f t="shared" si="284"/>
        <v>15</v>
      </c>
      <c r="C6020">
        <f t="shared" si="285"/>
        <v>37</v>
      </c>
      <c r="D6020">
        <v>123337.18914169401</v>
      </c>
      <c r="E6020">
        <v>0.54166170904663602</v>
      </c>
    </row>
    <row r="6021" spans="1:5" x14ac:dyDescent="0.3">
      <c r="A6021">
        <f t="shared" si="283"/>
        <v>85</v>
      </c>
      <c r="B6021">
        <f t="shared" si="284"/>
        <v>15</v>
      </c>
      <c r="C6021">
        <f t="shared" si="285"/>
        <v>37</v>
      </c>
      <c r="D6021">
        <v>123337.18914169401</v>
      </c>
      <c r="E6021">
        <v>0.54166170904663602</v>
      </c>
    </row>
    <row r="6022" spans="1:5" x14ac:dyDescent="0.3">
      <c r="A6022">
        <f t="shared" si="283"/>
        <v>85</v>
      </c>
      <c r="B6022">
        <f t="shared" si="284"/>
        <v>15</v>
      </c>
      <c r="C6022">
        <f t="shared" si="285"/>
        <v>53</v>
      </c>
      <c r="D6022">
        <v>123353.300146088</v>
      </c>
      <c r="E6022">
        <v>0.54183102185246501</v>
      </c>
    </row>
    <row r="6023" spans="1:5" x14ac:dyDescent="0.3">
      <c r="A6023">
        <f t="shared" si="283"/>
        <v>85</v>
      </c>
      <c r="B6023">
        <f t="shared" si="284"/>
        <v>15</v>
      </c>
      <c r="C6023">
        <f t="shared" si="285"/>
        <v>53</v>
      </c>
      <c r="D6023">
        <v>123353.300146088</v>
      </c>
      <c r="E6023">
        <v>0.54183102185246501</v>
      </c>
    </row>
    <row r="6024" spans="1:5" x14ac:dyDescent="0.3">
      <c r="A6024">
        <f t="shared" si="283"/>
        <v>85</v>
      </c>
      <c r="B6024">
        <f t="shared" si="284"/>
        <v>15</v>
      </c>
      <c r="C6024">
        <f t="shared" si="285"/>
        <v>58</v>
      </c>
      <c r="D6024">
        <v>123358.364692772</v>
      </c>
      <c r="E6024">
        <v>0.54188422004537495</v>
      </c>
    </row>
    <row r="6025" spans="1:5" x14ac:dyDescent="0.3">
      <c r="A6025">
        <f t="shared" si="283"/>
        <v>85</v>
      </c>
      <c r="B6025">
        <f t="shared" si="284"/>
        <v>16</v>
      </c>
      <c r="C6025">
        <f t="shared" si="285"/>
        <v>3</v>
      </c>
      <c r="D6025">
        <v>123363.847193011</v>
      </c>
      <c r="E6025">
        <v>0.54181611783621997</v>
      </c>
    </row>
    <row r="6026" spans="1:5" x14ac:dyDescent="0.3">
      <c r="A6026">
        <f t="shared" si="283"/>
        <v>85</v>
      </c>
      <c r="B6026">
        <f t="shared" si="284"/>
        <v>16</v>
      </c>
      <c r="C6026">
        <f t="shared" si="285"/>
        <v>7</v>
      </c>
      <c r="D6026">
        <v>123367.93186767001</v>
      </c>
      <c r="E6026">
        <v>0.54185901540235404</v>
      </c>
    </row>
    <row r="6027" spans="1:5" x14ac:dyDescent="0.3">
      <c r="A6027">
        <f t="shared" si="283"/>
        <v>85</v>
      </c>
      <c r="B6027">
        <f t="shared" si="284"/>
        <v>16</v>
      </c>
      <c r="C6027">
        <f t="shared" si="285"/>
        <v>9</v>
      </c>
      <c r="D6027">
        <v>123369.408752481</v>
      </c>
      <c r="E6027">
        <v>0.54184067311047701</v>
      </c>
    </row>
    <row r="6028" spans="1:5" x14ac:dyDescent="0.3">
      <c r="A6028">
        <f t="shared" si="283"/>
        <v>85</v>
      </c>
      <c r="B6028">
        <f t="shared" si="284"/>
        <v>16</v>
      </c>
      <c r="C6028">
        <f t="shared" si="285"/>
        <v>20</v>
      </c>
      <c r="D6028">
        <v>123380.127922509</v>
      </c>
      <c r="E6028">
        <v>0.541953209162926</v>
      </c>
    </row>
    <row r="6029" spans="1:5" x14ac:dyDescent="0.3">
      <c r="A6029">
        <f t="shared" si="283"/>
        <v>85</v>
      </c>
      <c r="B6029">
        <f t="shared" si="284"/>
        <v>16</v>
      </c>
      <c r="C6029">
        <f t="shared" si="285"/>
        <v>20</v>
      </c>
      <c r="D6029">
        <v>123380.127922509</v>
      </c>
      <c r="E6029">
        <v>0.541953209162926</v>
      </c>
    </row>
    <row r="6030" spans="1:5" x14ac:dyDescent="0.3">
      <c r="A6030">
        <f t="shared" si="283"/>
        <v>85</v>
      </c>
      <c r="B6030">
        <f t="shared" si="284"/>
        <v>16</v>
      </c>
      <c r="C6030">
        <f t="shared" si="285"/>
        <v>36</v>
      </c>
      <c r="D6030">
        <v>123396.92574426001</v>
      </c>
      <c r="E6030">
        <v>0.54212945126460799</v>
      </c>
    </row>
    <row r="6031" spans="1:5" x14ac:dyDescent="0.3">
      <c r="A6031">
        <f t="shared" si="283"/>
        <v>85</v>
      </c>
      <c r="B6031">
        <f t="shared" si="284"/>
        <v>16</v>
      </c>
      <c r="C6031">
        <f t="shared" si="285"/>
        <v>36</v>
      </c>
      <c r="D6031">
        <v>123396.92574426001</v>
      </c>
      <c r="E6031">
        <v>0.54212945126460799</v>
      </c>
    </row>
    <row r="6032" spans="1:5" x14ac:dyDescent="0.3">
      <c r="A6032">
        <f t="shared" si="283"/>
        <v>85</v>
      </c>
      <c r="B6032">
        <f t="shared" si="284"/>
        <v>16</v>
      </c>
      <c r="C6032">
        <f t="shared" si="285"/>
        <v>49</v>
      </c>
      <c r="D6032">
        <v>123409.426701064</v>
      </c>
      <c r="E6032">
        <v>0.54226052282619597</v>
      </c>
    </row>
    <row r="6033" spans="1:5" x14ac:dyDescent="0.3">
      <c r="A6033">
        <f t="shared" si="283"/>
        <v>85</v>
      </c>
      <c r="B6033">
        <f t="shared" si="284"/>
        <v>16</v>
      </c>
      <c r="C6033">
        <f t="shared" si="285"/>
        <v>49</v>
      </c>
      <c r="D6033">
        <v>123409.426701064</v>
      </c>
      <c r="E6033">
        <v>0.54226052282619597</v>
      </c>
    </row>
    <row r="6034" spans="1:5" x14ac:dyDescent="0.3">
      <c r="A6034">
        <f t="shared" si="283"/>
        <v>85</v>
      </c>
      <c r="B6034">
        <f t="shared" si="284"/>
        <v>16</v>
      </c>
      <c r="C6034">
        <f t="shared" si="285"/>
        <v>53</v>
      </c>
      <c r="D6034">
        <v>123413.807330561</v>
      </c>
      <c r="E6034">
        <v>0.54230643563247904</v>
      </c>
    </row>
    <row r="6035" spans="1:5" x14ac:dyDescent="0.3">
      <c r="A6035">
        <f t="shared" si="283"/>
        <v>85</v>
      </c>
      <c r="B6035">
        <f t="shared" si="284"/>
        <v>16</v>
      </c>
      <c r="C6035">
        <f t="shared" si="285"/>
        <v>55</v>
      </c>
      <c r="D6035">
        <v>123415.462037092</v>
      </c>
      <c r="E6035">
        <v>0.542285889587653</v>
      </c>
    </row>
    <row r="6036" spans="1:5" x14ac:dyDescent="0.3">
      <c r="A6036">
        <f t="shared" si="283"/>
        <v>85</v>
      </c>
      <c r="B6036">
        <f t="shared" si="284"/>
        <v>16</v>
      </c>
      <c r="C6036">
        <f t="shared" si="285"/>
        <v>59</v>
      </c>
      <c r="D6036">
        <v>123419.70084503799</v>
      </c>
      <c r="E6036">
        <v>0.54233030752484102</v>
      </c>
    </row>
    <row r="6037" spans="1:5" x14ac:dyDescent="0.3">
      <c r="A6037">
        <f t="shared" si="283"/>
        <v>85</v>
      </c>
      <c r="B6037">
        <f t="shared" si="284"/>
        <v>17</v>
      </c>
      <c r="C6037">
        <f t="shared" si="285"/>
        <v>3</v>
      </c>
      <c r="D6037">
        <v>123423.588623281</v>
      </c>
      <c r="E6037">
        <v>0.54228204088658505</v>
      </c>
    </row>
    <row r="6038" spans="1:5" x14ac:dyDescent="0.3">
      <c r="A6038">
        <f t="shared" si="283"/>
        <v>85</v>
      </c>
      <c r="B6038">
        <f t="shared" si="284"/>
        <v>17</v>
      </c>
      <c r="C6038">
        <f t="shared" si="285"/>
        <v>7</v>
      </c>
      <c r="D6038">
        <v>123427.07090577199</v>
      </c>
      <c r="E6038">
        <v>0.54231852543915104</v>
      </c>
    </row>
    <row r="6039" spans="1:5" x14ac:dyDescent="0.3">
      <c r="A6039">
        <f t="shared" si="283"/>
        <v>85</v>
      </c>
      <c r="B6039">
        <f t="shared" si="284"/>
        <v>17</v>
      </c>
      <c r="C6039">
        <f t="shared" si="285"/>
        <v>7</v>
      </c>
      <c r="D6039">
        <v>123427.07090577199</v>
      </c>
      <c r="E6039">
        <v>0.54231852543915104</v>
      </c>
    </row>
    <row r="6040" spans="1:5" x14ac:dyDescent="0.3">
      <c r="A6040">
        <f t="shared" si="283"/>
        <v>85</v>
      </c>
      <c r="B6040">
        <f t="shared" si="284"/>
        <v>17</v>
      </c>
      <c r="C6040">
        <f t="shared" si="285"/>
        <v>15</v>
      </c>
      <c r="D6040">
        <v>123435.28348980501</v>
      </c>
      <c r="E6040">
        <v>0.54240454725364196</v>
      </c>
    </row>
    <row r="6041" spans="1:5" x14ac:dyDescent="0.3">
      <c r="A6041">
        <f t="shared" si="283"/>
        <v>85</v>
      </c>
      <c r="B6041">
        <f t="shared" si="284"/>
        <v>17</v>
      </c>
      <c r="C6041">
        <f t="shared" si="285"/>
        <v>15</v>
      </c>
      <c r="D6041">
        <v>123435.28348980501</v>
      </c>
      <c r="E6041">
        <v>0.54240454725364196</v>
      </c>
    </row>
    <row r="6042" spans="1:5" x14ac:dyDescent="0.3">
      <c r="A6042">
        <f t="shared" si="283"/>
        <v>85</v>
      </c>
      <c r="B6042">
        <f t="shared" si="284"/>
        <v>17</v>
      </c>
      <c r="C6042">
        <f t="shared" si="285"/>
        <v>31</v>
      </c>
      <c r="D6042">
        <v>123451.62145714099</v>
      </c>
      <c r="E6042">
        <v>0.54257558139309303</v>
      </c>
    </row>
    <row r="6043" spans="1:5" x14ac:dyDescent="0.3">
      <c r="A6043">
        <f t="shared" si="283"/>
        <v>85</v>
      </c>
      <c r="B6043">
        <f t="shared" si="284"/>
        <v>17</v>
      </c>
      <c r="C6043">
        <f t="shared" si="285"/>
        <v>31</v>
      </c>
      <c r="D6043">
        <v>123451.62145714099</v>
      </c>
      <c r="E6043">
        <v>0.54257558139309303</v>
      </c>
    </row>
    <row r="6044" spans="1:5" x14ac:dyDescent="0.3">
      <c r="A6044">
        <f t="shared" si="283"/>
        <v>85</v>
      </c>
      <c r="B6044">
        <f t="shared" si="284"/>
        <v>17</v>
      </c>
      <c r="C6044">
        <f t="shared" si="285"/>
        <v>44</v>
      </c>
      <c r="D6044">
        <v>123464.043308141</v>
      </c>
      <c r="E6044">
        <v>0.54270553410427202</v>
      </c>
    </row>
    <row r="6045" spans="1:5" x14ac:dyDescent="0.3">
      <c r="A6045">
        <f t="shared" si="283"/>
        <v>85</v>
      </c>
      <c r="B6045">
        <f t="shared" si="284"/>
        <v>17</v>
      </c>
      <c r="C6045">
        <f t="shared" si="285"/>
        <v>44</v>
      </c>
      <c r="D6045">
        <v>123464.043308141</v>
      </c>
      <c r="E6045">
        <v>0.54270553410427202</v>
      </c>
    </row>
    <row r="6046" spans="1:5" x14ac:dyDescent="0.3">
      <c r="A6046">
        <f t="shared" si="283"/>
        <v>85</v>
      </c>
      <c r="B6046">
        <f t="shared" si="284"/>
        <v>17</v>
      </c>
      <c r="C6046">
        <f t="shared" si="285"/>
        <v>46</v>
      </c>
      <c r="D6046">
        <v>123466.491059996</v>
      </c>
      <c r="E6046">
        <v>0.54273113285116303</v>
      </c>
    </row>
    <row r="6047" spans="1:5" x14ac:dyDescent="0.3">
      <c r="A6047">
        <f t="shared" si="283"/>
        <v>85</v>
      </c>
      <c r="B6047">
        <f t="shared" si="284"/>
        <v>17</v>
      </c>
      <c r="C6047">
        <f t="shared" si="285"/>
        <v>46</v>
      </c>
      <c r="D6047">
        <v>123466.491059996</v>
      </c>
      <c r="E6047">
        <v>0.54273113285116303</v>
      </c>
    </row>
    <row r="6048" spans="1:5" x14ac:dyDescent="0.3">
      <c r="A6048">
        <f t="shared" si="283"/>
        <v>85</v>
      </c>
      <c r="B6048">
        <f t="shared" si="284"/>
        <v>18</v>
      </c>
      <c r="C6048">
        <f t="shared" si="285"/>
        <v>0</v>
      </c>
      <c r="D6048">
        <v>123480.876860227</v>
      </c>
      <c r="E6048">
        <v>0.54288152257919198</v>
      </c>
    </row>
    <row r="6049" spans="1:5" x14ac:dyDescent="0.3">
      <c r="A6049">
        <f t="shared" si="283"/>
        <v>85</v>
      </c>
      <c r="B6049">
        <f t="shared" si="284"/>
        <v>18</v>
      </c>
      <c r="C6049">
        <f t="shared" si="285"/>
        <v>0</v>
      </c>
      <c r="D6049">
        <v>123480.876860227</v>
      </c>
      <c r="E6049">
        <v>0.54288152257919198</v>
      </c>
    </row>
    <row r="6050" spans="1:5" x14ac:dyDescent="0.3">
      <c r="A6050">
        <f t="shared" si="283"/>
        <v>85</v>
      </c>
      <c r="B6050">
        <f t="shared" si="284"/>
        <v>18</v>
      </c>
      <c r="C6050">
        <f t="shared" si="285"/>
        <v>6</v>
      </c>
      <c r="D6050">
        <v>123486.35441928099</v>
      </c>
      <c r="E6050">
        <v>0.54293875919897705</v>
      </c>
    </row>
    <row r="6051" spans="1:5" x14ac:dyDescent="0.3">
      <c r="A6051">
        <f t="shared" si="283"/>
        <v>85</v>
      </c>
      <c r="B6051">
        <f t="shared" si="284"/>
        <v>18</v>
      </c>
      <c r="C6051">
        <f t="shared" si="285"/>
        <v>6</v>
      </c>
      <c r="D6051">
        <v>123486.35441928099</v>
      </c>
      <c r="E6051">
        <v>0.54293875919897705</v>
      </c>
    </row>
    <row r="6052" spans="1:5" x14ac:dyDescent="0.3">
      <c r="A6052">
        <f t="shared" si="283"/>
        <v>85</v>
      </c>
      <c r="B6052">
        <f t="shared" si="284"/>
        <v>18</v>
      </c>
      <c r="C6052">
        <f t="shared" si="285"/>
        <v>20</v>
      </c>
      <c r="D6052">
        <v>123500.63601235001</v>
      </c>
      <c r="E6052">
        <v>0.54308792436757203</v>
      </c>
    </row>
    <row r="6053" spans="1:5" x14ac:dyDescent="0.3">
      <c r="A6053">
        <f t="shared" si="283"/>
        <v>85</v>
      </c>
      <c r="B6053">
        <f t="shared" si="284"/>
        <v>18</v>
      </c>
      <c r="C6053">
        <f t="shared" si="285"/>
        <v>20</v>
      </c>
      <c r="D6053">
        <v>123500.63601235001</v>
      </c>
      <c r="E6053">
        <v>0.54308792436757203</v>
      </c>
    </row>
    <row r="6054" spans="1:5" x14ac:dyDescent="0.3">
      <c r="A6054">
        <f t="shared" si="283"/>
        <v>85</v>
      </c>
      <c r="B6054">
        <f t="shared" si="284"/>
        <v>18</v>
      </c>
      <c r="C6054">
        <f t="shared" si="285"/>
        <v>36</v>
      </c>
      <c r="D6054">
        <v>123516.30127652</v>
      </c>
      <c r="E6054">
        <v>0.54325142946413596</v>
      </c>
    </row>
    <row r="6055" spans="1:5" x14ac:dyDescent="0.3">
      <c r="A6055">
        <f t="shared" si="283"/>
        <v>85</v>
      </c>
      <c r="B6055">
        <f t="shared" si="284"/>
        <v>18</v>
      </c>
      <c r="C6055">
        <f t="shared" si="285"/>
        <v>36</v>
      </c>
      <c r="D6055">
        <v>123516.30127652</v>
      </c>
      <c r="E6055">
        <v>0.54325142946413596</v>
      </c>
    </row>
    <row r="6056" spans="1:5" x14ac:dyDescent="0.3">
      <c r="A6056">
        <f t="shared" si="283"/>
        <v>85</v>
      </c>
      <c r="B6056">
        <f t="shared" si="284"/>
        <v>18</v>
      </c>
      <c r="C6056">
        <f t="shared" si="285"/>
        <v>42</v>
      </c>
      <c r="D6056">
        <v>123522.485558758</v>
      </c>
      <c r="E6056">
        <v>0.54331594526390803</v>
      </c>
    </row>
    <row r="6057" spans="1:5" x14ac:dyDescent="0.3">
      <c r="A6057">
        <f t="shared" si="283"/>
        <v>85</v>
      </c>
      <c r="B6057">
        <f t="shared" si="284"/>
        <v>19</v>
      </c>
      <c r="C6057">
        <f t="shared" si="285"/>
        <v>3</v>
      </c>
      <c r="D6057">
        <v>123543.87709164699</v>
      </c>
      <c r="E6057">
        <v>0.54305061804440302</v>
      </c>
    </row>
    <row r="6058" spans="1:5" x14ac:dyDescent="0.3">
      <c r="A6058">
        <f t="shared" si="283"/>
        <v>85</v>
      </c>
      <c r="B6058">
        <f t="shared" si="284"/>
        <v>19</v>
      </c>
      <c r="C6058">
        <f t="shared" si="285"/>
        <v>11</v>
      </c>
      <c r="D6058">
        <v>123551.064318283</v>
      </c>
      <c r="E6058">
        <v>0.54312558081511697</v>
      </c>
    </row>
    <row r="6059" spans="1:5" x14ac:dyDescent="0.3">
      <c r="A6059">
        <f t="shared" si="283"/>
        <v>85</v>
      </c>
      <c r="B6059">
        <f t="shared" si="284"/>
        <v>19</v>
      </c>
      <c r="C6059">
        <f t="shared" si="285"/>
        <v>11</v>
      </c>
      <c r="D6059">
        <v>123551.064318283</v>
      </c>
      <c r="E6059">
        <v>0.54312558081511697</v>
      </c>
    </row>
    <row r="6060" spans="1:5" x14ac:dyDescent="0.3">
      <c r="A6060">
        <f t="shared" si="283"/>
        <v>85</v>
      </c>
      <c r="B6060">
        <f t="shared" si="284"/>
        <v>19</v>
      </c>
      <c r="C6060">
        <f t="shared" si="285"/>
        <v>27</v>
      </c>
      <c r="D6060">
        <v>123567.30661234399</v>
      </c>
      <c r="E6060">
        <v>0.54329489737228298</v>
      </c>
    </row>
    <row r="6061" spans="1:5" x14ac:dyDescent="0.3">
      <c r="A6061">
        <f t="shared" si="283"/>
        <v>85</v>
      </c>
      <c r="B6061">
        <f t="shared" si="284"/>
        <v>19</v>
      </c>
      <c r="C6061">
        <f t="shared" si="285"/>
        <v>27</v>
      </c>
      <c r="D6061">
        <v>123567.30661234399</v>
      </c>
      <c r="E6061">
        <v>0.54329489737228298</v>
      </c>
    </row>
    <row r="6062" spans="1:5" x14ac:dyDescent="0.3">
      <c r="A6062">
        <f t="shared" si="283"/>
        <v>85</v>
      </c>
      <c r="B6062">
        <f t="shared" si="284"/>
        <v>19</v>
      </c>
      <c r="C6062">
        <f t="shared" si="285"/>
        <v>30</v>
      </c>
      <c r="D6062">
        <v>123570.23480100599</v>
      </c>
      <c r="E6062">
        <v>0.54332540870103796</v>
      </c>
    </row>
    <row r="6063" spans="1:5" x14ac:dyDescent="0.3">
      <c r="A6063">
        <f t="shared" si="283"/>
        <v>85</v>
      </c>
      <c r="B6063">
        <f t="shared" si="284"/>
        <v>19</v>
      </c>
      <c r="C6063">
        <f t="shared" si="285"/>
        <v>50</v>
      </c>
      <c r="D6063">
        <v>123590.75583055599</v>
      </c>
      <c r="E6063">
        <v>0.54307114633872</v>
      </c>
    </row>
    <row r="6064" spans="1:5" x14ac:dyDescent="0.3">
      <c r="A6064">
        <f t="shared" si="283"/>
        <v>85</v>
      </c>
      <c r="B6064">
        <f t="shared" si="284"/>
        <v>19</v>
      </c>
      <c r="C6064">
        <f t="shared" si="285"/>
        <v>57</v>
      </c>
      <c r="D6064">
        <v>123597.99920798</v>
      </c>
      <c r="E6064">
        <v>0.54314661052319901</v>
      </c>
    </row>
    <row r="6065" spans="1:5" x14ac:dyDescent="0.3">
      <c r="A6065">
        <f t="shared" si="283"/>
        <v>85</v>
      </c>
      <c r="B6065">
        <f t="shared" si="284"/>
        <v>20</v>
      </c>
      <c r="C6065">
        <f t="shared" si="285"/>
        <v>27</v>
      </c>
      <c r="D6065">
        <v>123627.81701594</v>
      </c>
      <c r="E6065">
        <v>0.54277759145531901</v>
      </c>
    </row>
    <row r="6066" spans="1:5" x14ac:dyDescent="0.3">
      <c r="A6066">
        <f t="shared" si="283"/>
        <v>85</v>
      </c>
      <c r="B6066">
        <f t="shared" si="284"/>
        <v>20</v>
      </c>
      <c r="C6066">
        <f t="shared" si="285"/>
        <v>40</v>
      </c>
      <c r="D6066">
        <v>123640.399433652</v>
      </c>
      <c r="E6066">
        <v>0.54290863726369598</v>
      </c>
    </row>
    <row r="6067" spans="1:5" x14ac:dyDescent="0.3">
      <c r="A6067">
        <f t="shared" si="283"/>
        <v>85</v>
      </c>
      <c r="B6067">
        <f t="shared" si="284"/>
        <v>20</v>
      </c>
      <c r="C6067">
        <f t="shared" si="285"/>
        <v>40</v>
      </c>
      <c r="D6067">
        <v>123640.399433652</v>
      </c>
      <c r="E6067">
        <v>0.54290863726369598</v>
      </c>
    </row>
    <row r="6068" spans="1:5" x14ac:dyDescent="0.3">
      <c r="A6068">
        <f t="shared" si="283"/>
        <v>85</v>
      </c>
      <c r="B6068">
        <f t="shared" si="284"/>
        <v>20</v>
      </c>
      <c r="C6068">
        <f t="shared" si="285"/>
        <v>53</v>
      </c>
      <c r="D6068">
        <v>123653.62453632599</v>
      </c>
      <c r="E6068">
        <v>0.54304629568445495</v>
      </c>
    </row>
    <row r="6069" spans="1:5" x14ac:dyDescent="0.3">
      <c r="A6069">
        <f t="shared" si="283"/>
        <v>85</v>
      </c>
      <c r="B6069">
        <f t="shared" si="284"/>
        <v>20</v>
      </c>
      <c r="C6069">
        <f t="shared" si="285"/>
        <v>53</v>
      </c>
      <c r="D6069">
        <v>123653.62453632599</v>
      </c>
      <c r="E6069">
        <v>0.54304629568445495</v>
      </c>
    </row>
    <row r="6070" spans="1:5" x14ac:dyDescent="0.3">
      <c r="A6070">
        <f t="shared" si="283"/>
        <v>85</v>
      </c>
      <c r="B6070">
        <f t="shared" si="284"/>
        <v>20</v>
      </c>
      <c r="C6070">
        <f t="shared" si="285"/>
        <v>58</v>
      </c>
      <c r="D6070">
        <v>123658.14075001101</v>
      </c>
      <c r="E6070">
        <v>0.54309328539161805</v>
      </c>
    </row>
    <row r="6071" spans="1:5" x14ac:dyDescent="0.3">
      <c r="A6071">
        <f t="shared" si="283"/>
        <v>85</v>
      </c>
      <c r="B6071">
        <f t="shared" si="284"/>
        <v>20</v>
      </c>
      <c r="C6071">
        <f t="shared" si="285"/>
        <v>58</v>
      </c>
      <c r="D6071">
        <v>123658.14075001101</v>
      </c>
      <c r="E6071">
        <v>0.54309328539161805</v>
      </c>
    </row>
    <row r="6072" spans="1:5" x14ac:dyDescent="0.3">
      <c r="A6072">
        <f t="shared" si="283"/>
        <v>85</v>
      </c>
      <c r="B6072">
        <f t="shared" si="284"/>
        <v>21</v>
      </c>
      <c r="C6072">
        <f t="shared" si="285"/>
        <v>0</v>
      </c>
      <c r="D6072">
        <v>123660</v>
      </c>
      <c r="E6072">
        <v>0.54311262746365296</v>
      </c>
    </row>
    <row r="6073" spans="1:5" x14ac:dyDescent="0.3">
      <c r="A6073">
        <f t="shared" si="283"/>
        <v>86</v>
      </c>
      <c r="B6073">
        <f t="shared" si="284"/>
        <v>9</v>
      </c>
      <c r="C6073">
        <f t="shared" si="285"/>
        <v>0</v>
      </c>
      <c r="D6073">
        <v>124380</v>
      </c>
      <c r="E6073">
        <v>0.54311262746365296</v>
      </c>
    </row>
    <row r="6074" spans="1:5" x14ac:dyDescent="0.3">
      <c r="A6074">
        <f t="shared" si="283"/>
        <v>86</v>
      </c>
      <c r="B6074">
        <f t="shared" si="284"/>
        <v>9</v>
      </c>
      <c r="C6074">
        <f t="shared" si="285"/>
        <v>4</v>
      </c>
      <c r="D6074">
        <v>124384.071123342</v>
      </c>
      <c r="E6074">
        <v>0.54306228881245699</v>
      </c>
    </row>
    <row r="6075" spans="1:5" x14ac:dyDescent="0.3">
      <c r="A6075">
        <f t="shared" si="283"/>
        <v>86</v>
      </c>
      <c r="B6075">
        <f t="shared" si="284"/>
        <v>9</v>
      </c>
      <c r="C6075">
        <f t="shared" si="285"/>
        <v>7</v>
      </c>
      <c r="D6075">
        <v>124387.253346807</v>
      </c>
      <c r="E6075">
        <v>0.54309539076615798</v>
      </c>
    </row>
    <row r="6076" spans="1:5" x14ac:dyDescent="0.3">
      <c r="A6076">
        <f t="shared" si="283"/>
        <v>86</v>
      </c>
      <c r="B6076">
        <f t="shared" si="284"/>
        <v>9</v>
      </c>
      <c r="C6076">
        <f t="shared" si="285"/>
        <v>8</v>
      </c>
      <c r="D6076">
        <v>124388.361755287</v>
      </c>
      <c r="E6076">
        <v>0.54308168728366402</v>
      </c>
    </row>
    <row r="6077" spans="1:5" x14ac:dyDescent="0.3">
      <c r="A6077">
        <f t="shared" si="283"/>
        <v>86</v>
      </c>
      <c r="B6077">
        <f t="shared" si="284"/>
        <v>9</v>
      </c>
      <c r="C6077">
        <f t="shared" si="285"/>
        <v>15</v>
      </c>
      <c r="D6077">
        <v>124395.42609083799</v>
      </c>
      <c r="E6077">
        <v>0.54315515474643095</v>
      </c>
    </row>
    <row r="6078" spans="1:5" x14ac:dyDescent="0.3">
      <c r="A6078">
        <f t="shared" si="283"/>
        <v>86</v>
      </c>
      <c r="B6078">
        <f t="shared" si="284"/>
        <v>9</v>
      </c>
      <c r="C6078">
        <f t="shared" si="285"/>
        <v>20</v>
      </c>
      <c r="D6078">
        <v>124400.194285854</v>
      </c>
      <c r="E6078">
        <v>0.54309621395784602</v>
      </c>
    </row>
    <row r="6079" spans="1:5" x14ac:dyDescent="0.3">
      <c r="A6079">
        <f t="shared" si="283"/>
        <v>86</v>
      </c>
      <c r="B6079">
        <f t="shared" si="284"/>
        <v>9</v>
      </c>
      <c r="C6079">
        <f t="shared" si="285"/>
        <v>27</v>
      </c>
      <c r="D6079">
        <v>124407.856405139</v>
      </c>
      <c r="E6079">
        <v>0.54317587316302895</v>
      </c>
    </row>
    <row r="6080" spans="1:5" x14ac:dyDescent="0.3">
      <c r="A6080">
        <f t="shared" si="283"/>
        <v>86</v>
      </c>
      <c r="B6080">
        <f t="shared" si="284"/>
        <v>9</v>
      </c>
      <c r="C6080">
        <f t="shared" si="285"/>
        <v>33</v>
      </c>
      <c r="D6080">
        <v>124413.425412675</v>
      </c>
      <c r="E6080">
        <v>0.54310705143861904</v>
      </c>
    </row>
    <row r="6081" spans="1:5" x14ac:dyDescent="0.3">
      <c r="A6081">
        <f t="shared" si="283"/>
        <v>86</v>
      </c>
      <c r="B6081">
        <f t="shared" si="284"/>
        <v>9</v>
      </c>
      <c r="C6081">
        <f t="shared" si="285"/>
        <v>40</v>
      </c>
      <c r="D6081">
        <v>124420.559476849</v>
      </c>
      <c r="E6081">
        <v>0.54318119752898897</v>
      </c>
    </row>
    <row r="6082" spans="1:5" x14ac:dyDescent="0.3">
      <c r="A6082">
        <f t="shared" si="283"/>
        <v>86</v>
      </c>
      <c r="B6082">
        <f t="shared" si="284"/>
        <v>9</v>
      </c>
      <c r="C6082">
        <f t="shared" si="285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9</v>
      </c>
      <c r="C6083">
        <f t="shared" ref="C6083:C6146" si="288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286"/>
        <v>86</v>
      </c>
      <c r="B6084">
        <f t="shared" si="287"/>
        <v>10</v>
      </c>
      <c r="C6084">
        <f t="shared" si="288"/>
        <v>3</v>
      </c>
      <c r="D6084">
        <v>124443.22673765301</v>
      </c>
      <c r="E6084">
        <v>0.54310160791068696</v>
      </c>
    </row>
    <row r="6085" spans="1:5" x14ac:dyDescent="0.3">
      <c r="A6085">
        <f t="shared" si="286"/>
        <v>86</v>
      </c>
      <c r="B6085">
        <f t="shared" si="287"/>
        <v>10</v>
      </c>
      <c r="C6085">
        <f t="shared" si="288"/>
        <v>11</v>
      </c>
      <c r="D6085">
        <v>124451.253517064</v>
      </c>
      <c r="E6085">
        <v>0.54318497499648399</v>
      </c>
    </row>
    <row r="6086" spans="1:5" x14ac:dyDescent="0.3">
      <c r="A6086">
        <f t="shared" si="286"/>
        <v>86</v>
      </c>
      <c r="B6086">
        <f t="shared" si="287"/>
        <v>10</v>
      </c>
      <c r="C6086">
        <f t="shared" si="288"/>
        <v>19</v>
      </c>
      <c r="D6086">
        <v>124459.47452601</v>
      </c>
      <c r="E6086">
        <v>0.54308348449944699</v>
      </c>
    </row>
    <row r="6087" spans="1:5" x14ac:dyDescent="0.3">
      <c r="A6087">
        <f t="shared" si="286"/>
        <v>86</v>
      </c>
      <c r="B6087">
        <f t="shared" si="287"/>
        <v>10</v>
      </c>
      <c r="C6087">
        <f t="shared" si="288"/>
        <v>26</v>
      </c>
      <c r="D6087">
        <v>124466.190066881</v>
      </c>
      <c r="E6087">
        <v>0.54315321199754996</v>
      </c>
    </row>
    <row r="6088" spans="1:5" x14ac:dyDescent="0.3">
      <c r="A6088">
        <f t="shared" si="286"/>
        <v>86</v>
      </c>
      <c r="B6088">
        <f t="shared" si="287"/>
        <v>10</v>
      </c>
      <c r="C6088">
        <f t="shared" si="288"/>
        <v>34</v>
      </c>
      <c r="D6088">
        <v>124474.02075696801</v>
      </c>
      <c r="E6088">
        <v>0.54305657768875604</v>
      </c>
    </row>
    <row r="6089" spans="1:5" x14ac:dyDescent="0.3">
      <c r="A6089">
        <f t="shared" si="286"/>
        <v>86</v>
      </c>
      <c r="B6089">
        <f t="shared" si="287"/>
        <v>10</v>
      </c>
      <c r="C6089">
        <f t="shared" si="288"/>
        <v>43</v>
      </c>
      <c r="D6089">
        <v>124483.15119460299</v>
      </c>
      <c r="E6089">
        <v>0.54315134812901</v>
      </c>
    </row>
    <row r="6090" spans="1:5" x14ac:dyDescent="0.3">
      <c r="A6090">
        <f t="shared" si="286"/>
        <v>86</v>
      </c>
      <c r="B6090">
        <f t="shared" si="287"/>
        <v>10</v>
      </c>
      <c r="C6090">
        <f t="shared" si="288"/>
        <v>46</v>
      </c>
      <c r="D6090">
        <v>124486.16390611501</v>
      </c>
      <c r="E6090">
        <v>0.54311418026849501</v>
      </c>
    </row>
    <row r="6091" spans="1:5" x14ac:dyDescent="0.3">
      <c r="A6091">
        <f t="shared" si="286"/>
        <v>86</v>
      </c>
      <c r="B6091">
        <f t="shared" si="287"/>
        <v>10</v>
      </c>
      <c r="C6091">
        <f t="shared" si="288"/>
        <v>55</v>
      </c>
      <c r="D6091">
        <v>124495.54364945101</v>
      </c>
      <c r="E6091">
        <v>0.54321149873825803</v>
      </c>
    </row>
    <row r="6092" spans="1:5" x14ac:dyDescent="0.3">
      <c r="A6092">
        <f t="shared" si="286"/>
        <v>86</v>
      </c>
      <c r="B6092">
        <f t="shared" si="287"/>
        <v>10</v>
      </c>
      <c r="C6092">
        <f t="shared" si="288"/>
        <v>58</v>
      </c>
      <c r="D6092">
        <v>124498.56700816999</v>
      </c>
      <c r="E6092">
        <v>0.54317420589854304</v>
      </c>
    </row>
    <row r="6093" spans="1:5" x14ac:dyDescent="0.3">
      <c r="A6093">
        <f t="shared" si="286"/>
        <v>86</v>
      </c>
      <c r="B6093">
        <f t="shared" si="287"/>
        <v>11</v>
      </c>
      <c r="C6093">
        <f t="shared" si="288"/>
        <v>2</v>
      </c>
      <c r="D6093">
        <v>124502.183467957</v>
      </c>
      <c r="E6093">
        <v>0.54321171748367003</v>
      </c>
    </row>
    <row r="6094" spans="1:5" x14ac:dyDescent="0.3">
      <c r="A6094">
        <f t="shared" si="286"/>
        <v>86</v>
      </c>
      <c r="B6094">
        <f t="shared" si="287"/>
        <v>11</v>
      </c>
      <c r="C6094">
        <f t="shared" si="288"/>
        <v>4</v>
      </c>
      <c r="D6094">
        <v>124504.47698400301</v>
      </c>
      <c r="E6094">
        <v>0.54318343096795396</v>
      </c>
    </row>
    <row r="6095" spans="1:5" x14ac:dyDescent="0.3">
      <c r="A6095">
        <f t="shared" si="286"/>
        <v>86</v>
      </c>
      <c r="B6095">
        <f t="shared" si="287"/>
        <v>11</v>
      </c>
      <c r="C6095">
        <f t="shared" si="288"/>
        <v>11</v>
      </c>
      <c r="D6095">
        <v>124511.382250646</v>
      </c>
      <c r="E6095">
        <v>0.54325503916853202</v>
      </c>
    </row>
    <row r="6096" spans="1:5" x14ac:dyDescent="0.3">
      <c r="A6096">
        <f t="shared" si="286"/>
        <v>86</v>
      </c>
      <c r="B6096">
        <f t="shared" si="287"/>
        <v>11</v>
      </c>
      <c r="C6096">
        <f t="shared" si="288"/>
        <v>17</v>
      </c>
      <c r="D6096">
        <v>124517.261986165</v>
      </c>
      <c r="E6096">
        <v>0.54318253815948303</v>
      </c>
    </row>
    <row r="6097" spans="1:5" x14ac:dyDescent="0.3">
      <c r="A6097">
        <f t="shared" si="286"/>
        <v>86</v>
      </c>
      <c r="B6097">
        <f t="shared" si="287"/>
        <v>11</v>
      </c>
      <c r="C6097">
        <f t="shared" si="288"/>
        <v>27</v>
      </c>
      <c r="D6097">
        <v>124527.234552187</v>
      </c>
      <c r="E6097">
        <v>0.54328591751478705</v>
      </c>
    </row>
    <row r="6098" spans="1:5" x14ac:dyDescent="0.3">
      <c r="A6098">
        <f t="shared" si="286"/>
        <v>86</v>
      </c>
      <c r="B6098">
        <f t="shared" si="287"/>
        <v>11</v>
      </c>
      <c r="C6098">
        <f t="shared" si="288"/>
        <v>30</v>
      </c>
      <c r="D6098">
        <v>124530.091277172</v>
      </c>
      <c r="E6098">
        <v>0.54325070046826696</v>
      </c>
    </row>
    <row r="6099" spans="1:5" x14ac:dyDescent="0.3">
      <c r="A6099">
        <f t="shared" si="286"/>
        <v>86</v>
      </c>
      <c r="B6099">
        <f t="shared" si="287"/>
        <v>11</v>
      </c>
      <c r="C6099">
        <f t="shared" si="288"/>
        <v>37</v>
      </c>
      <c r="D6099">
        <v>124537.544097548</v>
      </c>
      <c r="E6099">
        <v>0.54332792960061105</v>
      </c>
    </row>
    <row r="6100" spans="1:5" x14ac:dyDescent="0.3">
      <c r="A6100">
        <f t="shared" si="286"/>
        <v>86</v>
      </c>
      <c r="B6100">
        <f t="shared" si="287"/>
        <v>11</v>
      </c>
      <c r="C6100">
        <f t="shared" si="288"/>
        <v>43</v>
      </c>
      <c r="D6100">
        <v>124543.299401096</v>
      </c>
      <c r="E6100">
        <v>0.54325699531930305</v>
      </c>
    </row>
    <row r="6101" spans="1:5" x14ac:dyDescent="0.3">
      <c r="A6101">
        <f t="shared" si="286"/>
        <v>86</v>
      </c>
      <c r="B6101">
        <f t="shared" si="287"/>
        <v>11</v>
      </c>
      <c r="C6101">
        <f t="shared" si="288"/>
        <v>51</v>
      </c>
      <c r="D6101">
        <v>124551.814560592</v>
      </c>
      <c r="E6101">
        <v>0.54334520306426104</v>
      </c>
    </row>
    <row r="6102" spans="1:5" x14ac:dyDescent="0.3">
      <c r="A6102">
        <f t="shared" si="286"/>
        <v>86</v>
      </c>
      <c r="B6102">
        <f t="shared" si="287"/>
        <v>11</v>
      </c>
      <c r="C6102">
        <f t="shared" si="288"/>
        <v>56</v>
      </c>
      <c r="D6102">
        <v>124556.430157853</v>
      </c>
      <c r="E6102">
        <v>0.54328833082715799</v>
      </c>
    </row>
    <row r="6103" spans="1:5" x14ac:dyDescent="0.3">
      <c r="A6103">
        <f t="shared" si="286"/>
        <v>86</v>
      </c>
      <c r="B6103">
        <f t="shared" si="287"/>
        <v>12</v>
      </c>
      <c r="C6103">
        <f t="shared" si="288"/>
        <v>6</v>
      </c>
      <c r="D6103">
        <v>124566.10542605699</v>
      </c>
      <c r="E6103">
        <v>0.543388516682343</v>
      </c>
    </row>
    <row r="6104" spans="1:5" x14ac:dyDescent="0.3">
      <c r="A6104">
        <f t="shared" si="286"/>
        <v>86</v>
      </c>
      <c r="B6104">
        <f t="shared" si="287"/>
        <v>12</v>
      </c>
      <c r="C6104">
        <f t="shared" si="288"/>
        <v>15</v>
      </c>
      <c r="D6104">
        <v>124575.526567351</v>
      </c>
      <c r="E6104">
        <v>0.54327247273156898</v>
      </c>
    </row>
    <row r="6105" spans="1:5" x14ac:dyDescent="0.3">
      <c r="A6105">
        <f t="shared" si="286"/>
        <v>86</v>
      </c>
      <c r="B6105">
        <f t="shared" si="287"/>
        <v>12</v>
      </c>
      <c r="C6105">
        <f t="shared" si="288"/>
        <v>18</v>
      </c>
      <c r="D6105">
        <v>124578.766107894</v>
      </c>
      <c r="E6105">
        <v>0.54330600919398797</v>
      </c>
    </row>
    <row r="6106" spans="1:5" x14ac:dyDescent="0.3">
      <c r="A6106">
        <f t="shared" si="286"/>
        <v>86</v>
      </c>
      <c r="B6106">
        <f t="shared" si="287"/>
        <v>12</v>
      </c>
      <c r="C6106">
        <f t="shared" si="288"/>
        <v>18</v>
      </c>
      <c r="D6106">
        <v>124578.766107894</v>
      </c>
      <c r="E6106">
        <v>0.54330600919398797</v>
      </c>
    </row>
    <row r="6107" spans="1:5" x14ac:dyDescent="0.3">
      <c r="A6107">
        <f t="shared" si="286"/>
        <v>86</v>
      </c>
      <c r="B6107">
        <f t="shared" si="287"/>
        <v>12</v>
      </c>
      <c r="C6107">
        <f t="shared" si="288"/>
        <v>29</v>
      </c>
      <c r="D6107">
        <v>124589.891147904</v>
      </c>
      <c r="E6107">
        <v>0.54342114065676606</v>
      </c>
    </row>
    <row r="6108" spans="1:5" x14ac:dyDescent="0.3">
      <c r="A6108">
        <f t="shared" si="286"/>
        <v>86</v>
      </c>
      <c r="B6108">
        <f t="shared" si="287"/>
        <v>12</v>
      </c>
      <c r="C6108">
        <f t="shared" si="288"/>
        <v>29</v>
      </c>
      <c r="D6108">
        <v>124589.891147904</v>
      </c>
      <c r="E6108">
        <v>0.54342114065676606</v>
      </c>
    </row>
    <row r="6109" spans="1:5" x14ac:dyDescent="0.3">
      <c r="A6109">
        <f t="shared" si="286"/>
        <v>86</v>
      </c>
      <c r="B6109">
        <f t="shared" si="287"/>
        <v>12</v>
      </c>
      <c r="C6109">
        <f t="shared" si="288"/>
        <v>44</v>
      </c>
      <c r="D6109">
        <v>124604.811628921</v>
      </c>
      <c r="E6109">
        <v>0.54357545949860397</v>
      </c>
    </row>
    <row r="6110" spans="1:5" x14ac:dyDescent="0.3">
      <c r="A6110">
        <f t="shared" si="286"/>
        <v>86</v>
      </c>
      <c r="B6110">
        <f t="shared" si="287"/>
        <v>12</v>
      </c>
      <c r="C6110">
        <f t="shared" si="288"/>
        <v>44</v>
      </c>
      <c r="D6110">
        <v>124604.811628921</v>
      </c>
      <c r="E6110">
        <v>0.54357545949860397</v>
      </c>
    </row>
    <row r="6111" spans="1:5" x14ac:dyDescent="0.3">
      <c r="A6111">
        <f t="shared" si="286"/>
        <v>86</v>
      </c>
      <c r="B6111">
        <f t="shared" si="287"/>
        <v>12</v>
      </c>
      <c r="C6111">
        <f t="shared" si="288"/>
        <v>47</v>
      </c>
      <c r="D6111">
        <v>124607.95849872399</v>
      </c>
      <c r="E6111">
        <v>0.54360799347417899</v>
      </c>
    </row>
    <row r="6112" spans="1:5" x14ac:dyDescent="0.3">
      <c r="A6112">
        <f t="shared" si="286"/>
        <v>86</v>
      </c>
      <c r="B6112">
        <f t="shared" si="287"/>
        <v>12</v>
      </c>
      <c r="C6112">
        <f t="shared" si="288"/>
        <v>47</v>
      </c>
      <c r="D6112">
        <v>124607.95849872399</v>
      </c>
      <c r="E6112">
        <v>0.54360799347417899</v>
      </c>
    </row>
    <row r="6113" spans="1:5" x14ac:dyDescent="0.3">
      <c r="A6113">
        <f t="shared" si="286"/>
        <v>86</v>
      </c>
      <c r="B6113">
        <f t="shared" si="287"/>
        <v>12</v>
      </c>
      <c r="C6113">
        <f t="shared" si="288"/>
        <v>52</v>
      </c>
      <c r="D6113">
        <v>124612.891980218</v>
      </c>
      <c r="E6113">
        <v>0.543658989035681</v>
      </c>
    </row>
    <row r="6114" spans="1:5" x14ac:dyDescent="0.3">
      <c r="A6114">
        <f t="shared" si="286"/>
        <v>86</v>
      </c>
      <c r="B6114">
        <f t="shared" si="287"/>
        <v>12</v>
      </c>
      <c r="C6114">
        <f t="shared" si="288"/>
        <v>52</v>
      </c>
      <c r="D6114">
        <v>124612.891980218</v>
      </c>
      <c r="E6114">
        <v>0.543658989035681</v>
      </c>
    </row>
    <row r="6115" spans="1:5" x14ac:dyDescent="0.3">
      <c r="A6115">
        <f t="shared" si="286"/>
        <v>86</v>
      </c>
      <c r="B6115">
        <f t="shared" si="287"/>
        <v>13</v>
      </c>
      <c r="C6115">
        <f t="shared" si="288"/>
        <v>6</v>
      </c>
      <c r="D6115">
        <v>124626.049549018</v>
      </c>
      <c r="E6115">
        <v>0.54379493821631297</v>
      </c>
    </row>
    <row r="6116" spans="1:5" x14ac:dyDescent="0.3">
      <c r="A6116">
        <f t="shared" si="286"/>
        <v>86</v>
      </c>
      <c r="B6116">
        <f t="shared" si="287"/>
        <v>13</v>
      </c>
      <c r="C6116">
        <f t="shared" si="288"/>
        <v>6</v>
      </c>
      <c r="D6116">
        <v>124626.049549018</v>
      </c>
      <c r="E6116">
        <v>0.54379493821631297</v>
      </c>
    </row>
    <row r="6117" spans="1:5" x14ac:dyDescent="0.3">
      <c r="A6117">
        <f t="shared" si="286"/>
        <v>86</v>
      </c>
      <c r="B6117">
        <f t="shared" si="287"/>
        <v>13</v>
      </c>
      <c r="C6117">
        <f t="shared" si="288"/>
        <v>8</v>
      </c>
      <c r="D6117">
        <v>124628.579940435</v>
      </c>
      <c r="E6117">
        <v>0.54382107393029999</v>
      </c>
    </row>
    <row r="6118" spans="1:5" x14ac:dyDescent="0.3">
      <c r="A6118">
        <f t="shared" si="286"/>
        <v>86</v>
      </c>
      <c r="B6118">
        <f t="shared" si="287"/>
        <v>13</v>
      </c>
      <c r="C6118">
        <f t="shared" si="288"/>
        <v>8</v>
      </c>
      <c r="D6118">
        <v>124628.579940435</v>
      </c>
      <c r="E6118">
        <v>0.54382107393029999</v>
      </c>
    </row>
    <row r="6119" spans="1:5" x14ac:dyDescent="0.3">
      <c r="A6119">
        <f t="shared" si="286"/>
        <v>86</v>
      </c>
      <c r="B6119">
        <f t="shared" si="287"/>
        <v>13</v>
      </c>
      <c r="C6119">
        <f t="shared" si="288"/>
        <v>25</v>
      </c>
      <c r="D6119">
        <v>124645.61437493</v>
      </c>
      <c r="E6119">
        <v>0.54399693999314402</v>
      </c>
    </row>
    <row r="6120" spans="1:5" x14ac:dyDescent="0.3">
      <c r="A6120">
        <f t="shared" si="286"/>
        <v>86</v>
      </c>
      <c r="B6120">
        <f t="shared" si="287"/>
        <v>13</v>
      </c>
      <c r="C6120">
        <f t="shared" si="288"/>
        <v>25</v>
      </c>
      <c r="D6120">
        <v>124645.61437493</v>
      </c>
      <c r="E6120">
        <v>0.54399693999314402</v>
      </c>
    </row>
    <row r="6121" spans="1:5" x14ac:dyDescent="0.3">
      <c r="A6121">
        <f t="shared" si="286"/>
        <v>86</v>
      </c>
      <c r="B6121">
        <f t="shared" si="287"/>
        <v>13</v>
      </c>
      <c r="C6121">
        <f t="shared" si="288"/>
        <v>33</v>
      </c>
      <c r="D6121">
        <v>124653.458270339</v>
      </c>
      <c r="E6121">
        <v>0.54407787596079304</v>
      </c>
    </row>
    <row r="6122" spans="1:5" x14ac:dyDescent="0.3">
      <c r="A6122">
        <f t="shared" si="286"/>
        <v>86</v>
      </c>
      <c r="B6122">
        <f t="shared" si="287"/>
        <v>13</v>
      </c>
      <c r="C6122">
        <f t="shared" si="288"/>
        <v>33</v>
      </c>
      <c r="D6122">
        <v>124653.458270339</v>
      </c>
      <c r="E6122">
        <v>0.54407787596079304</v>
      </c>
    </row>
    <row r="6123" spans="1:5" x14ac:dyDescent="0.3">
      <c r="A6123">
        <f t="shared" si="286"/>
        <v>86</v>
      </c>
      <c r="B6123">
        <f t="shared" si="287"/>
        <v>13</v>
      </c>
      <c r="C6123">
        <f t="shared" si="288"/>
        <v>38</v>
      </c>
      <c r="D6123">
        <v>124658.38437973001</v>
      </c>
      <c r="E6123">
        <v>0.54412869053893298</v>
      </c>
    </row>
    <row r="6124" spans="1:5" x14ac:dyDescent="0.3">
      <c r="A6124">
        <f t="shared" si="286"/>
        <v>86</v>
      </c>
      <c r="B6124">
        <f t="shared" si="287"/>
        <v>13</v>
      </c>
      <c r="C6124">
        <f t="shared" si="288"/>
        <v>45</v>
      </c>
      <c r="D6124">
        <v>124665.36937107499</v>
      </c>
      <c r="E6124">
        <v>0.54404271152217298</v>
      </c>
    </row>
    <row r="6125" spans="1:5" x14ac:dyDescent="0.3">
      <c r="A6125">
        <f t="shared" si="286"/>
        <v>86</v>
      </c>
      <c r="B6125">
        <f t="shared" si="287"/>
        <v>13</v>
      </c>
      <c r="C6125">
        <f t="shared" si="288"/>
        <v>57</v>
      </c>
      <c r="D6125">
        <v>124677.685588459</v>
      </c>
      <c r="E6125">
        <v>0.54416971204262099</v>
      </c>
    </row>
    <row r="6126" spans="1:5" x14ac:dyDescent="0.3">
      <c r="A6126">
        <f t="shared" si="286"/>
        <v>86</v>
      </c>
      <c r="B6126">
        <f t="shared" si="287"/>
        <v>13</v>
      </c>
      <c r="C6126">
        <f t="shared" si="288"/>
        <v>57</v>
      </c>
      <c r="D6126">
        <v>124677.685588459</v>
      </c>
      <c r="E6126">
        <v>0.54416971204262099</v>
      </c>
    </row>
    <row r="6127" spans="1:5" x14ac:dyDescent="0.3">
      <c r="A6127">
        <f t="shared" si="286"/>
        <v>86</v>
      </c>
      <c r="B6127">
        <f t="shared" si="287"/>
        <v>14</v>
      </c>
      <c r="C6127">
        <f t="shared" si="288"/>
        <v>2</v>
      </c>
      <c r="D6127">
        <v>124682.331486186</v>
      </c>
      <c r="E6127">
        <v>0.54421760053757895</v>
      </c>
    </row>
    <row r="6128" spans="1:5" x14ac:dyDescent="0.3">
      <c r="A6128">
        <f t="shared" si="286"/>
        <v>86</v>
      </c>
      <c r="B6128">
        <f t="shared" si="287"/>
        <v>14</v>
      </c>
      <c r="C6128">
        <f t="shared" si="288"/>
        <v>10</v>
      </c>
      <c r="D6128">
        <v>124690.370689976</v>
      </c>
      <c r="E6128">
        <v>0.54411868488010795</v>
      </c>
    </row>
    <row r="6129" spans="1:5" x14ac:dyDescent="0.3">
      <c r="A6129">
        <f t="shared" si="286"/>
        <v>86</v>
      </c>
      <c r="B6129">
        <f t="shared" si="287"/>
        <v>14</v>
      </c>
      <c r="C6129">
        <f t="shared" si="288"/>
        <v>15</v>
      </c>
      <c r="D6129">
        <v>124695.206663691</v>
      </c>
      <c r="E6129">
        <v>0.54416852369003699</v>
      </c>
    </row>
    <row r="6130" spans="1:5" x14ac:dyDescent="0.3">
      <c r="A6130">
        <f t="shared" si="286"/>
        <v>86</v>
      </c>
      <c r="B6130">
        <f t="shared" si="287"/>
        <v>14</v>
      </c>
      <c r="C6130">
        <f t="shared" si="288"/>
        <v>28</v>
      </c>
      <c r="D6130">
        <v>124708.78226331501</v>
      </c>
      <c r="E6130">
        <v>0.54400157188644105</v>
      </c>
    </row>
    <row r="6131" spans="1:5" x14ac:dyDescent="0.3">
      <c r="A6131">
        <f t="shared" si="286"/>
        <v>86</v>
      </c>
      <c r="B6131">
        <f t="shared" si="287"/>
        <v>14</v>
      </c>
      <c r="C6131">
        <f t="shared" si="288"/>
        <v>33</v>
      </c>
      <c r="D6131">
        <v>124713.23238618601</v>
      </c>
      <c r="E6131">
        <v>0.54404742727202005</v>
      </c>
    </row>
    <row r="6132" spans="1:5" x14ac:dyDescent="0.3">
      <c r="A6132">
        <f t="shared" si="286"/>
        <v>86</v>
      </c>
      <c r="B6132">
        <f t="shared" si="287"/>
        <v>14</v>
      </c>
      <c r="C6132">
        <f t="shared" si="288"/>
        <v>33</v>
      </c>
      <c r="D6132">
        <v>124713.23238618601</v>
      </c>
      <c r="E6132">
        <v>0.54404742727202005</v>
      </c>
    </row>
    <row r="6133" spans="1:5" x14ac:dyDescent="0.3">
      <c r="A6133">
        <f t="shared" si="286"/>
        <v>86</v>
      </c>
      <c r="B6133">
        <f t="shared" si="287"/>
        <v>14</v>
      </c>
      <c r="C6133">
        <f t="shared" si="288"/>
        <v>41</v>
      </c>
      <c r="D6133">
        <v>124721.576540462</v>
      </c>
      <c r="E6133">
        <v>0.54413338305819903</v>
      </c>
    </row>
    <row r="6134" spans="1:5" x14ac:dyDescent="0.3">
      <c r="A6134">
        <f t="shared" si="286"/>
        <v>86</v>
      </c>
      <c r="B6134">
        <f t="shared" si="287"/>
        <v>14</v>
      </c>
      <c r="C6134">
        <f t="shared" si="288"/>
        <v>41</v>
      </c>
      <c r="D6134">
        <v>124721.576540462</v>
      </c>
      <c r="E6134">
        <v>0.54413338305819903</v>
      </c>
    </row>
    <row r="6135" spans="1:5" x14ac:dyDescent="0.3">
      <c r="A6135">
        <f t="shared" si="286"/>
        <v>86</v>
      </c>
      <c r="B6135">
        <f t="shared" si="287"/>
        <v>14</v>
      </c>
      <c r="C6135">
        <f t="shared" si="288"/>
        <v>57</v>
      </c>
      <c r="D6135">
        <v>124737.29575880599</v>
      </c>
      <c r="E6135">
        <v>0.54429522372089201</v>
      </c>
    </row>
    <row r="6136" spans="1:5" x14ac:dyDescent="0.3">
      <c r="A6136">
        <f t="shared" si="286"/>
        <v>86</v>
      </c>
      <c r="B6136">
        <f t="shared" si="287"/>
        <v>14</v>
      </c>
      <c r="C6136">
        <f t="shared" si="288"/>
        <v>57</v>
      </c>
      <c r="D6136">
        <v>124737.29575880599</v>
      </c>
      <c r="E6136">
        <v>0.54429522372089201</v>
      </c>
    </row>
    <row r="6137" spans="1:5" x14ac:dyDescent="0.3">
      <c r="A6137">
        <f t="shared" si="286"/>
        <v>86</v>
      </c>
      <c r="B6137">
        <f t="shared" si="287"/>
        <v>15</v>
      </c>
      <c r="C6137">
        <f t="shared" si="288"/>
        <v>1</v>
      </c>
      <c r="D6137">
        <v>124741.927526174</v>
      </c>
      <c r="E6137">
        <v>0.54434288918239704</v>
      </c>
    </row>
    <row r="6138" spans="1:5" x14ac:dyDescent="0.3">
      <c r="A6138">
        <f t="shared" si="286"/>
        <v>86</v>
      </c>
      <c r="B6138">
        <f t="shared" si="287"/>
        <v>15</v>
      </c>
      <c r="C6138">
        <f t="shared" si="288"/>
        <v>10</v>
      </c>
      <c r="D6138">
        <v>124750.34623867201</v>
      </c>
      <c r="E6138">
        <v>0.54423942044318496</v>
      </c>
    </row>
    <row r="6139" spans="1:5" x14ac:dyDescent="0.3">
      <c r="A6139">
        <f t="shared" si="286"/>
        <v>86</v>
      </c>
      <c r="B6139">
        <f t="shared" si="287"/>
        <v>15</v>
      </c>
      <c r="C6139">
        <f t="shared" si="288"/>
        <v>20</v>
      </c>
      <c r="D6139">
        <v>124760.0073621</v>
      </c>
      <c r="E6139">
        <v>0.54433881453981803</v>
      </c>
    </row>
    <row r="6140" spans="1:5" x14ac:dyDescent="0.3">
      <c r="A6140">
        <f t="shared" si="286"/>
        <v>86</v>
      </c>
      <c r="B6140">
        <f t="shared" si="287"/>
        <v>15</v>
      </c>
      <c r="C6140">
        <f t="shared" si="288"/>
        <v>20</v>
      </c>
      <c r="D6140">
        <v>124760.0073621</v>
      </c>
      <c r="E6140">
        <v>0.54433881453981803</v>
      </c>
    </row>
    <row r="6141" spans="1:5" x14ac:dyDescent="0.3">
      <c r="A6141">
        <f t="shared" si="286"/>
        <v>86</v>
      </c>
      <c r="B6141">
        <f t="shared" si="287"/>
        <v>15</v>
      </c>
      <c r="C6141">
        <f t="shared" si="288"/>
        <v>33</v>
      </c>
      <c r="D6141">
        <v>124773.303176489</v>
      </c>
      <c r="E6141">
        <v>0.54447553164533602</v>
      </c>
    </row>
    <row r="6142" spans="1:5" x14ac:dyDescent="0.3">
      <c r="A6142">
        <f t="shared" si="286"/>
        <v>86</v>
      </c>
      <c r="B6142">
        <f t="shared" si="287"/>
        <v>15</v>
      </c>
      <c r="C6142">
        <f t="shared" si="288"/>
        <v>33</v>
      </c>
      <c r="D6142">
        <v>124773.303176489</v>
      </c>
      <c r="E6142">
        <v>0.54447553164533602</v>
      </c>
    </row>
    <row r="6143" spans="1:5" x14ac:dyDescent="0.3">
      <c r="A6143">
        <f t="shared" si="286"/>
        <v>86</v>
      </c>
      <c r="B6143">
        <f t="shared" si="287"/>
        <v>15</v>
      </c>
      <c r="C6143">
        <f t="shared" si="288"/>
        <v>39</v>
      </c>
      <c r="D6143">
        <v>124779.393448139</v>
      </c>
      <c r="E6143">
        <v>0.54453812879614505</v>
      </c>
    </row>
    <row r="6144" spans="1:5" x14ac:dyDescent="0.3">
      <c r="A6144">
        <f t="shared" si="286"/>
        <v>86</v>
      </c>
      <c r="B6144">
        <f t="shared" si="287"/>
        <v>15</v>
      </c>
      <c r="C6144">
        <f t="shared" si="288"/>
        <v>39</v>
      </c>
      <c r="D6144">
        <v>124779.393448139</v>
      </c>
      <c r="E6144">
        <v>0.54453812879614505</v>
      </c>
    </row>
    <row r="6145" spans="1:5" x14ac:dyDescent="0.3">
      <c r="A6145">
        <f t="shared" si="286"/>
        <v>86</v>
      </c>
      <c r="B6145">
        <f t="shared" si="287"/>
        <v>15</v>
      </c>
      <c r="C6145">
        <f t="shared" si="288"/>
        <v>52</v>
      </c>
      <c r="D6145">
        <v>124792.62418923499</v>
      </c>
      <c r="E6145">
        <v>0.54467405799517898</v>
      </c>
    </row>
    <row r="6146" spans="1:5" x14ac:dyDescent="0.3">
      <c r="A6146">
        <f t="shared" si="286"/>
        <v>86</v>
      </c>
      <c r="B6146">
        <f t="shared" si="287"/>
        <v>15</v>
      </c>
      <c r="C6146">
        <f t="shared" si="288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16</v>
      </c>
      <c r="C6147">
        <f t="shared" ref="C6147:C6210" si="291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289"/>
        <v>86</v>
      </c>
      <c r="B6148">
        <f t="shared" si="290"/>
        <v>16</v>
      </c>
      <c r="C6148">
        <f t="shared" si="291"/>
        <v>10</v>
      </c>
      <c r="D6148">
        <v>124810.84367392299</v>
      </c>
      <c r="E6148">
        <v>0.54486110751535</v>
      </c>
    </row>
    <row r="6149" spans="1:5" x14ac:dyDescent="0.3">
      <c r="A6149">
        <f t="shared" si="289"/>
        <v>86</v>
      </c>
      <c r="B6149">
        <f t="shared" si="290"/>
        <v>16</v>
      </c>
      <c r="C6149">
        <f t="shared" si="291"/>
        <v>14</v>
      </c>
      <c r="D6149">
        <v>124814.524992825</v>
      </c>
      <c r="E6149">
        <v>0.54489888294881905</v>
      </c>
    </row>
    <row r="6150" spans="1:5" x14ac:dyDescent="0.3">
      <c r="A6150">
        <f t="shared" si="289"/>
        <v>86</v>
      </c>
      <c r="B6150">
        <f t="shared" si="290"/>
        <v>16</v>
      </c>
      <c r="C6150">
        <f t="shared" si="291"/>
        <v>33</v>
      </c>
      <c r="D6150">
        <v>124833.48791686899</v>
      </c>
      <c r="E6150">
        <v>0.54466602146747001</v>
      </c>
    </row>
    <row r="6151" spans="1:5" x14ac:dyDescent="0.3">
      <c r="A6151">
        <f t="shared" si="289"/>
        <v>86</v>
      </c>
      <c r="B6151">
        <f t="shared" si="290"/>
        <v>16</v>
      </c>
      <c r="C6151">
        <f t="shared" si="291"/>
        <v>45</v>
      </c>
      <c r="D6151">
        <v>124845.02386294999</v>
      </c>
      <c r="E6151">
        <v>0.54478436562430299</v>
      </c>
    </row>
    <row r="6152" spans="1:5" x14ac:dyDescent="0.3">
      <c r="A6152">
        <f t="shared" si="289"/>
        <v>86</v>
      </c>
      <c r="B6152">
        <f t="shared" si="290"/>
        <v>16</v>
      </c>
      <c r="C6152">
        <f t="shared" si="291"/>
        <v>45</v>
      </c>
      <c r="D6152">
        <v>124845.02386294999</v>
      </c>
      <c r="E6152">
        <v>0.54478436562430299</v>
      </c>
    </row>
    <row r="6153" spans="1:5" x14ac:dyDescent="0.3">
      <c r="A6153">
        <f t="shared" si="289"/>
        <v>86</v>
      </c>
      <c r="B6153">
        <f t="shared" si="290"/>
        <v>17</v>
      </c>
      <c r="C6153">
        <f t="shared" si="291"/>
        <v>1</v>
      </c>
      <c r="D6153">
        <v>124861.206784858</v>
      </c>
      <c r="E6153">
        <v>0.54495027821082898</v>
      </c>
    </row>
    <row r="6154" spans="1:5" x14ac:dyDescent="0.3">
      <c r="A6154">
        <f t="shared" si="289"/>
        <v>86</v>
      </c>
      <c r="B6154">
        <f t="shared" si="290"/>
        <v>17</v>
      </c>
      <c r="C6154">
        <f t="shared" si="291"/>
        <v>12</v>
      </c>
      <c r="D6154">
        <v>124872.204957482</v>
      </c>
      <c r="E6154">
        <v>0.544815327531463</v>
      </c>
    </row>
    <row r="6155" spans="1:5" x14ac:dyDescent="0.3">
      <c r="A6155">
        <f t="shared" si="289"/>
        <v>86</v>
      </c>
      <c r="B6155">
        <f t="shared" si="290"/>
        <v>17</v>
      </c>
      <c r="C6155">
        <f t="shared" si="291"/>
        <v>16</v>
      </c>
      <c r="D6155">
        <v>124876.10692198999</v>
      </c>
      <c r="E6155">
        <v>0.54485531560245704</v>
      </c>
    </row>
    <row r="6156" spans="1:5" x14ac:dyDescent="0.3">
      <c r="A6156">
        <f t="shared" si="289"/>
        <v>86</v>
      </c>
      <c r="B6156">
        <f t="shared" si="290"/>
        <v>17</v>
      </c>
      <c r="C6156">
        <f t="shared" si="291"/>
        <v>38</v>
      </c>
      <c r="D6156">
        <v>124898.161401918</v>
      </c>
      <c r="E6156">
        <v>0.544584906111101</v>
      </c>
    </row>
    <row r="6157" spans="1:5" x14ac:dyDescent="0.3">
      <c r="A6157">
        <f t="shared" si="289"/>
        <v>86</v>
      </c>
      <c r="B6157">
        <f t="shared" si="290"/>
        <v>17</v>
      </c>
      <c r="C6157">
        <f t="shared" si="291"/>
        <v>40</v>
      </c>
      <c r="D6157">
        <v>124900.99984445301</v>
      </c>
      <c r="E6157">
        <v>0.54461399343087702</v>
      </c>
    </row>
    <row r="6158" spans="1:5" x14ac:dyDescent="0.3">
      <c r="A6158">
        <f t="shared" si="289"/>
        <v>86</v>
      </c>
      <c r="B6158">
        <f t="shared" si="290"/>
        <v>19</v>
      </c>
      <c r="C6158">
        <f t="shared" si="291"/>
        <v>8</v>
      </c>
      <c r="D6158">
        <v>124988.84429381099</v>
      </c>
      <c r="E6158">
        <v>0.54353960407440505</v>
      </c>
    </row>
    <row r="6159" spans="1:5" x14ac:dyDescent="0.3">
      <c r="A6159">
        <f t="shared" si="289"/>
        <v>86</v>
      </c>
      <c r="B6159">
        <f t="shared" si="290"/>
        <v>19</v>
      </c>
      <c r="C6159">
        <f t="shared" si="291"/>
        <v>18</v>
      </c>
      <c r="D6159">
        <v>124998.047426916</v>
      </c>
      <c r="E6159">
        <v>0.54363392490847595</v>
      </c>
    </row>
    <row r="6160" spans="1:5" x14ac:dyDescent="0.3">
      <c r="A6160">
        <f t="shared" si="289"/>
        <v>86</v>
      </c>
      <c r="B6160">
        <f t="shared" si="290"/>
        <v>19</v>
      </c>
      <c r="C6160">
        <f t="shared" si="291"/>
        <v>18</v>
      </c>
      <c r="D6160">
        <v>124998.047426916</v>
      </c>
      <c r="E6160">
        <v>0.54363392490847595</v>
      </c>
    </row>
    <row r="6161" spans="1:5" x14ac:dyDescent="0.3">
      <c r="A6161">
        <f t="shared" si="289"/>
        <v>86</v>
      </c>
      <c r="B6161">
        <f t="shared" si="290"/>
        <v>19</v>
      </c>
      <c r="C6161">
        <f t="shared" si="291"/>
        <v>31</v>
      </c>
      <c r="D6161">
        <v>125011.27516147601</v>
      </c>
      <c r="E6161">
        <v>0.54376942471811296</v>
      </c>
    </row>
    <row r="6162" spans="1:5" x14ac:dyDescent="0.3">
      <c r="A6162">
        <f t="shared" si="289"/>
        <v>86</v>
      </c>
      <c r="B6162">
        <f t="shared" si="290"/>
        <v>19</v>
      </c>
      <c r="C6162">
        <f t="shared" si="291"/>
        <v>31</v>
      </c>
      <c r="D6162">
        <v>125011.27516147601</v>
      </c>
      <c r="E6162">
        <v>0.54376942471811296</v>
      </c>
    </row>
    <row r="6163" spans="1:5" x14ac:dyDescent="0.3">
      <c r="A6163">
        <f t="shared" si="289"/>
        <v>86</v>
      </c>
      <c r="B6163">
        <f t="shared" si="290"/>
        <v>19</v>
      </c>
      <c r="C6163">
        <f t="shared" si="291"/>
        <v>34</v>
      </c>
      <c r="D6163">
        <v>125014.748022331</v>
      </c>
      <c r="E6163">
        <v>0.543804986030341</v>
      </c>
    </row>
    <row r="6164" spans="1:5" x14ac:dyDescent="0.3">
      <c r="A6164">
        <f t="shared" si="289"/>
        <v>86</v>
      </c>
      <c r="B6164">
        <f t="shared" si="290"/>
        <v>19</v>
      </c>
      <c r="C6164">
        <f t="shared" si="291"/>
        <v>55</v>
      </c>
      <c r="D6164">
        <v>125035.0171048</v>
      </c>
      <c r="E6164">
        <v>0.54355770787264401</v>
      </c>
    </row>
    <row r="6165" spans="1:5" x14ac:dyDescent="0.3">
      <c r="A6165">
        <f t="shared" si="289"/>
        <v>86</v>
      </c>
      <c r="B6165">
        <f t="shared" si="290"/>
        <v>20</v>
      </c>
      <c r="C6165">
        <f t="shared" si="291"/>
        <v>7</v>
      </c>
      <c r="D6165">
        <v>125047.565948831</v>
      </c>
      <c r="E6165">
        <v>0.54368617021435495</v>
      </c>
    </row>
    <row r="6166" spans="1:5" x14ac:dyDescent="0.3">
      <c r="A6166">
        <f t="shared" si="289"/>
        <v>86</v>
      </c>
      <c r="B6166">
        <f t="shared" si="290"/>
        <v>20</v>
      </c>
      <c r="C6166">
        <f t="shared" si="291"/>
        <v>7</v>
      </c>
      <c r="D6166">
        <v>125047.565948831</v>
      </c>
      <c r="E6166">
        <v>0.54368617021435495</v>
      </c>
    </row>
    <row r="6167" spans="1:5" x14ac:dyDescent="0.3">
      <c r="A6167">
        <f t="shared" si="289"/>
        <v>86</v>
      </c>
      <c r="B6167">
        <f t="shared" si="290"/>
        <v>20</v>
      </c>
      <c r="C6167">
        <f t="shared" si="291"/>
        <v>22</v>
      </c>
      <c r="D6167">
        <v>125062.964738009</v>
      </c>
      <c r="E6167">
        <v>0.54384370863147402</v>
      </c>
    </row>
    <row r="6168" spans="1:5" x14ac:dyDescent="0.3">
      <c r="A6168">
        <f t="shared" si="289"/>
        <v>86</v>
      </c>
      <c r="B6168">
        <f t="shared" si="290"/>
        <v>20</v>
      </c>
      <c r="C6168">
        <f t="shared" si="291"/>
        <v>22</v>
      </c>
      <c r="D6168">
        <v>125062.964738009</v>
      </c>
      <c r="E6168">
        <v>0.54384370863147402</v>
      </c>
    </row>
    <row r="6169" spans="1:5" x14ac:dyDescent="0.3">
      <c r="A6169">
        <f t="shared" si="289"/>
        <v>86</v>
      </c>
      <c r="B6169">
        <f t="shared" si="290"/>
        <v>20</v>
      </c>
      <c r="C6169">
        <f t="shared" si="291"/>
        <v>26</v>
      </c>
      <c r="D6169">
        <v>125066.888142451</v>
      </c>
      <c r="E6169">
        <v>0.54388382991530704</v>
      </c>
    </row>
    <row r="6170" spans="1:5" x14ac:dyDescent="0.3">
      <c r="A6170">
        <f t="shared" si="289"/>
        <v>86</v>
      </c>
      <c r="B6170">
        <f t="shared" si="290"/>
        <v>20</v>
      </c>
      <c r="C6170">
        <f t="shared" si="291"/>
        <v>59</v>
      </c>
      <c r="D6170">
        <v>125099.323732252</v>
      </c>
      <c r="E6170">
        <v>0.54348863591747398</v>
      </c>
    </row>
    <row r="6171" spans="1:5" x14ac:dyDescent="0.3">
      <c r="A6171">
        <f t="shared" si="289"/>
        <v>86</v>
      </c>
      <c r="B6171">
        <f t="shared" si="290"/>
        <v>21</v>
      </c>
      <c r="C6171">
        <f t="shared" si="291"/>
        <v>0</v>
      </c>
      <c r="D6171">
        <v>125100</v>
      </c>
      <c r="E6171">
        <v>0.54349555177571796</v>
      </c>
    </row>
    <row r="6172" spans="1:5" x14ac:dyDescent="0.3">
      <c r="A6172">
        <f t="shared" si="289"/>
        <v>87</v>
      </c>
      <c r="B6172">
        <f t="shared" si="290"/>
        <v>9</v>
      </c>
      <c r="C6172">
        <f t="shared" si="291"/>
        <v>0</v>
      </c>
      <c r="D6172">
        <v>125820</v>
      </c>
      <c r="E6172">
        <v>0.54349555177571796</v>
      </c>
    </row>
    <row r="6173" spans="1:5" x14ac:dyDescent="0.3">
      <c r="A6173">
        <f t="shared" si="289"/>
        <v>87</v>
      </c>
      <c r="B6173">
        <f t="shared" si="290"/>
        <v>9</v>
      </c>
      <c r="C6173">
        <f t="shared" si="291"/>
        <v>10</v>
      </c>
      <c r="D6173">
        <v>125830.988748242</v>
      </c>
      <c r="E6173">
        <v>0.54336179581741195</v>
      </c>
    </row>
    <row r="6174" spans="1:5" x14ac:dyDescent="0.3">
      <c r="A6174">
        <f t="shared" si="289"/>
        <v>87</v>
      </c>
      <c r="B6174">
        <f t="shared" si="290"/>
        <v>9</v>
      </c>
      <c r="C6174">
        <f t="shared" si="291"/>
        <v>19</v>
      </c>
      <c r="D6174">
        <v>125839.87888903399</v>
      </c>
      <c r="E6174">
        <v>0.543452695704007</v>
      </c>
    </row>
    <row r="6175" spans="1:5" x14ac:dyDescent="0.3">
      <c r="A6175">
        <f t="shared" si="289"/>
        <v>87</v>
      </c>
      <c r="B6175">
        <f t="shared" si="290"/>
        <v>9</v>
      </c>
      <c r="C6175">
        <f t="shared" si="291"/>
        <v>26</v>
      </c>
      <c r="D6175">
        <v>125846.911498202</v>
      </c>
      <c r="E6175">
        <v>0.54336713146234095</v>
      </c>
    </row>
    <row r="6176" spans="1:5" x14ac:dyDescent="0.3">
      <c r="A6176">
        <f t="shared" si="289"/>
        <v>87</v>
      </c>
      <c r="B6176">
        <f t="shared" si="290"/>
        <v>9</v>
      </c>
      <c r="C6176">
        <f t="shared" si="291"/>
        <v>36</v>
      </c>
      <c r="D6176">
        <v>125856.395873988</v>
      </c>
      <c r="E6176">
        <v>0.54346407029630095</v>
      </c>
    </row>
    <row r="6177" spans="1:5" x14ac:dyDescent="0.3">
      <c r="A6177">
        <f t="shared" si="289"/>
        <v>87</v>
      </c>
      <c r="B6177">
        <f t="shared" si="290"/>
        <v>9</v>
      </c>
      <c r="C6177">
        <f t="shared" si="291"/>
        <v>40</v>
      </c>
      <c r="D6177">
        <v>125860.76879750899</v>
      </c>
      <c r="E6177">
        <v>0.54341088126487502</v>
      </c>
    </row>
    <row r="6178" spans="1:5" x14ac:dyDescent="0.3">
      <c r="A6178">
        <f t="shared" si="289"/>
        <v>87</v>
      </c>
      <c r="B6178">
        <f t="shared" si="290"/>
        <v>9</v>
      </c>
      <c r="C6178">
        <f t="shared" si="291"/>
        <v>48</v>
      </c>
      <c r="D6178">
        <v>125868.823974713</v>
      </c>
      <c r="E6178">
        <v>0.54349318162397398</v>
      </c>
    </row>
    <row r="6179" spans="1:5" x14ac:dyDescent="0.3">
      <c r="A6179">
        <f t="shared" si="289"/>
        <v>87</v>
      </c>
      <c r="B6179">
        <f t="shared" si="290"/>
        <v>9</v>
      </c>
      <c r="C6179">
        <f t="shared" si="291"/>
        <v>58</v>
      </c>
      <c r="D6179">
        <v>125878.34911934299</v>
      </c>
      <c r="E6179">
        <v>0.54337736412148696</v>
      </c>
    </row>
    <row r="6180" spans="1:5" x14ac:dyDescent="0.3">
      <c r="A6180">
        <f t="shared" si="289"/>
        <v>87</v>
      </c>
      <c r="B6180">
        <f t="shared" si="290"/>
        <v>10</v>
      </c>
      <c r="C6180">
        <f t="shared" si="291"/>
        <v>5</v>
      </c>
      <c r="D6180">
        <v>125885.818743832</v>
      </c>
      <c r="E6180">
        <v>0.54345365843214199</v>
      </c>
    </row>
    <row r="6181" spans="1:5" x14ac:dyDescent="0.3">
      <c r="A6181">
        <f t="shared" si="289"/>
        <v>87</v>
      </c>
      <c r="B6181">
        <f t="shared" si="290"/>
        <v>10</v>
      </c>
      <c r="C6181">
        <f t="shared" si="291"/>
        <v>12</v>
      </c>
      <c r="D6181">
        <v>125892.118088017</v>
      </c>
      <c r="E6181">
        <v>0.54337709302237502</v>
      </c>
    </row>
    <row r="6182" spans="1:5" x14ac:dyDescent="0.3">
      <c r="A6182">
        <f t="shared" si="289"/>
        <v>87</v>
      </c>
      <c r="B6182">
        <f t="shared" si="290"/>
        <v>10</v>
      </c>
      <c r="C6182">
        <f t="shared" si="291"/>
        <v>20</v>
      </c>
      <c r="D6182">
        <v>125900.342765073</v>
      </c>
      <c r="E6182">
        <v>0.54346107216282802</v>
      </c>
    </row>
    <row r="6183" spans="1:5" x14ac:dyDescent="0.3">
      <c r="A6183">
        <f t="shared" si="289"/>
        <v>87</v>
      </c>
      <c r="B6183">
        <f t="shared" si="290"/>
        <v>10</v>
      </c>
      <c r="C6183">
        <f t="shared" si="291"/>
        <v>23</v>
      </c>
      <c r="D6183">
        <v>125903.428754776</v>
      </c>
      <c r="E6183">
        <v>0.54342357246033801</v>
      </c>
    </row>
    <row r="6184" spans="1:5" x14ac:dyDescent="0.3">
      <c r="A6184">
        <f t="shared" si="289"/>
        <v>87</v>
      </c>
      <c r="B6184">
        <f t="shared" si="290"/>
        <v>10</v>
      </c>
      <c r="C6184">
        <f t="shared" si="291"/>
        <v>30</v>
      </c>
      <c r="D6184">
        <v>125910.444353028</v>
      </c>
      <c r="E6184">
        <v>0.54349518267645303</v>
      </c>
    </row>
    <row r="6185" spans="1:5" x14ac:dyDescent="0.3">
      <c r="A6185">
        <f t="shared" si="289"/>
        <v>87</v>
      </c>
      <c r="B6185">
        <f t="shared" si="290"/>
        <v>10</v>
      </c>
      <c r="C6185">
        <f t="shared" si="291"/>
        <v>36</v>
      </c>
      <c r="D6185">
        <v>125916.306537282</v>
      </c>
      <c r="E6185">
        <v>0.54342396381310099</v>
      </c>
    </row>
    <row r="6186" spans="1:5" x14ac:dyDescent="0.3">
      <c r="A6186">
        <f t="shared" si="289"/>
        <v>87</v>
      </c>
      <c r="B6186">
        <f t="shared" si="290"/>
        <v>10</v>
      </c>
      <c r="C6186">
        <f t="shared" si="291"/>
        <v>43</v>
      </c>
      <c r="D6186">
        <v>125923.818957433</v>
      </c>
      <c r="E6186">
        <v>0.543500622245358</v>
      </c>
    </row>
    <row r="6187" spans="1:5" x14ac:dyDescent="0.3">
      <c r="A6187">
        <f t="shared" si="289"/>
        <v>87</v>
      </c>
      <c r="B6187">
        <f t="shared" si="290"/>
        <v>10</v>
      </c>
      <c r="C6187">
        <f t="shared" si="291"/>
        <v>52</v>
      </c>
      <c r="D6187">
        <v>125932.016568768</v>
      </c>
      <c r="E6187">
        <v>0.54340106456721904</v>
      </c>
    </row>
    <row r="6188" spans="1:5" x14ac:dyDescent="0.3">
      <c r="A6188">
        <f t="shared" si="289"/>
        <v>87</v>
      </c>
      <c r="B6188">
        <f t="shared" si="290"/>
        <v>10</v>
      </c>
      <c r="C6188">
        <f t="shared" si="291"/>
        <v>59</v>
      </c>
      <c r="D6188">
        <v>125939.718684536</v>
      </c>
      <c r="E6188">
        <v>0.54347963471832295</v>
      </c>
    </row>
    <row r="6189" spans="1:5" x14ac:dyDescent="0.3">
      <c r="A6189">
        <f t="shared" si="289"/>
        <v>87</v>
      </c>
      <c r="B6189">
        <f t="shared" si="290"/>
        <v>11</v>
      </c>
      <c r="C6189">
        <f t="shared" si="291"/>
        <v>6</v>
      </c>
      <c r="D6189">
        <v>125946.03622128601</v>
      </c>
      <c r="E6189">
        <v>0.54340293700606801</v>
      </c>
    </row>
    <row r="6190" spans="1:5" x14ac:dyDescent="0.3">
      <c r="A6190">
        <f t="shared" si="289"/>
        <v>87</v>
      </c>
      <c r="B6190">
        <f t="shared" si="290"/>
        <v>11</v>
      </c>
      <c r="C6190">
        <f t="shared" si="291"/>
        <v>14</v>
      </c>
      <c r="D6190">
        <v>125954.73947325601</v>
      </c>
      <c r="E6190">
        <v>0.54349168971205297</v>
      </c>
    </row>
    <row r="6191" spans="1:5" x14ac:dyDescent="0.3">
      <c r="A6191">
        <f t="shared" si="289"/>
        <v>87</v>
      </c>
      <c r="B6191">
        <f t="shared" si="290"/>
        <v>11</v>
      </c>
      <c r="C6191">
        <f t="shared" si="291"/>
        <v>25</v>
      </c>
      <c r="D6191">
        <v>125965.181250212</v>
      </c>
      <c r="E6191">
        <v>0.54336497326604905</v>
      </c>
    </row>
    <row r="6192" spans="1:5" x14ac:dyDescent="0.3">
      <c r="A6192">
        <f t="shared" si="289"/>
        <v>87</v>
      </c>
      <c r="B6192">
        <f t="shared" si="290"/>
        <v>11</v>
      </c>
      <c r="C6192">
        <f t="shared" si="291"/>
        <v>33</v>
      </c>
      <c r="D6192">
        <v>125973.850711996</v>
      </c>
      <c r="E6192">
        <v>0.54345335101992498</v>
      </c>
    </row>
    <row r="6193" spans="1:5" x14ac:dyDescent="0.3">
      <c r="A6193">
        <f t="shared" si="289"/>
        <v>87</v>
      </c>
      <c r="B6193">
        <f t="shared" si="290"/>
        <v>11</v>
      </c>
      <c r="C6193">
        <f t="shared" si="291"/>
        <v>37</v>
      </c>
      <c r="D6193">
        <v>125977.87067966101</v>
      </c>
      <c r="E6193">
        <v>0.54340458386055501</v>
      </c>
    </row>
    <row r="6194" spans="1:5" x14ac:dyDescent="0.3">
      <c r="A6194">
        <f t="shared" si="289"/>
        <v>87</v>
      </c>
      <c r="B6194">
        <f t="shared" si="290"/>
        <v>11</v>
      </c>
      <c r="C6194">
        <f t="shared" si="291"/>
        <v>46</v>
      </c>
      <c r="D6194">
        <v>125986.692410409</v>
      </c>
      <c r="E6194">
        <v>0.54349448029354397</v>
      </c>
    </row>
    <row r="6195" spans="1:5" x14ac:dyDescent="0.3">
      <c r="A6195">
        <f t="shared" si="289"/>
        <v>87</v>
      </c>
      <c r="B6195">
        <f t="shared" si="290"/>
        <v>11</v>
      </c>
      <c r="C6195">
        <f t="shared" si="291"/>
        <v>50</v>
      </c>
      <c r="D6195">
        <v>125990.08993095699</v>
      </c>
      <c r="E6195">
        <v>0.54345327230518203</v>
      </c>
    </row>
    <row r="6196" spans="1:5" x14ac:dyDescent="0.3">
      <c r="A6196">
        <f t="shared" si="289"/>
        <v>87</v>
      </c>
      <c r="B6196">
        <f t="shared" si="290"/>
        <v>11</v>
      </c>
      <c r="C6196">
        <f t="shared" si="291"/>
        <v>53</v>
      </c>
      <c r="D6196">
        <v>125993.851722248</v>
      </c>
      <c r="E6196">
        <v>0.54349159602515396</v>
      </c>
    </row>
    <row r="6197" spans="1:5" x14ac:dyDescent="0.3">
      <c r="A6197">
        <f t="shared" si="289"/>
        <v>87</v>
      </c>
      <c r="B6197">
        <f t="shared" si="290"/>
        <v>11</v>
      </c>
      <c r="C6197">
        <f t="shared" si="291"/>
        <v>55</v>
      </c>
      <c r="D6197">
        <v>125995.639980974</v>
      </c>
      <c r="E6197">
        <v>0.54346990931958605</v>
      </c>
    </row>
    <row r="6198" spans="1:5" x14ac:dyDescent="0.3">
      <c r="A6198">
        <f t="shared" si="289"/>
        <v>87</v>
      </c>
      <c r="B6198">
        <f t="shared" si="290"/>
        <v>12</v>
      </c>
      <c r="C6198">
        <f t="shared" si="291"/>
        <v>4</v>
      </c>
      <c r="D6198">
        <v>126004.199792429</v>
      </c>
      <c r="E6198">
        <v>0.54355709016203202</v>
      </c>
    </row>
    <row r="6199" spans="1:5" x14ac:dyDescent="0.3">
      <c r="A6199">
        <f t="shared" si="289"/>
        <v>87</v>
      </c>
      <c r="B6199">
        <f t="shared" si="290"/>
        <v>12</v>
      </c>
      <c r="C6199">
        <f t="shared" si="291"/>
        <v>4</v>
      </c>
      <c r="D6199">
        <v>126004.199792429</v>
      </c>
      <c r="E6199">
        <v>0.54355709016203202</v>
      </c>
    </row>
    <row r="6200" spans="1:5" x14ac:dyDescent="0.3">
      <c r="A6200">
        <f t="shared" si="289"/>
        <v>87</v>
      </c>
      <c r="B6200">
        <f t="shared" si="290"/>
        <v>12</v>
      </c>
      <c r="C6200">
        <f t="shared" si="291"/>
        <v>8</v>
      </c>
      <c r="D6200">
        <v>126008.518125149</v>
      </c>
      <c r="E6200">
        <v>0.54360105932350999</v>
      </c>
    </row>
    <row r="6201" spans="1:5" x14ac:dyDescent="0.3">
      <c r="A6201">
        <f t="shared" si="289"/>
        <v>87</v>
      </c>
      <c r="B6201">
        <f t="shared" si="290"/>
        <v>12</v>
      </c>
      <c r="C6201">
        <f t="shared" si="291"/>
        <v>22</v>
      </c>
      <c r="D6201">
        <v>126022.877276397</v>
      </c>
      <c r="E6201">
        <v>0.54342699266446304</v>
      </c>
    </row>
    <row r="6202" spans="1:5" x14ac:dyDescent="0.3">
      <c r="A6202">
        <f t="shared" si="289"/>
        <v>87</v>
      </c>
      <c r="B6202">
        <f t="shared" si="290"/>
        <v>12</v>
      </c>
      <c r="C6202">
        <f t="shared" si="291"/>
        <v>31</v>
      </c>
      <c r="D6202">
        <v>126031.65716878101</v>
      </c>
      <c r="E6202">
        <v>0.54351636866799802</v>
      </c>
    </row>
    <row r="6203" spans="1:5" x14ac:dyDescent="0.3">
      <c r="A6203">
        <f t="shared" si="289"/>
        <v>87</v>
      </c>
      <c r="B6203">
        <f t="shared" si="290"/>
        <v>12</v>
      </c>
      <c r="C6203">
        <f t="shared" si="291"/>
        <v>31</v>
      </c>
      <c r="D6203">
        <v>126031.65716878101</v>
      </c>
      <c r="E6203">
        <v>0.54351636866799802</v>
      </c>
    </row>
    <row r="6204" spans="1:5" x14ac:dyDescent="0.3">
      <c r="A6204">
        <f t="shared" si="289"/>
        <v>87</v>
      </c>
      <c r="B6204">
        <f t="shared" si="290"/>
        <v>12</v>
      </c>
      <c r="C6204">
        <f t="shared" si="291"/>
        <v>33</v>
      </c>
      <c r="D6204">
        <v>126033.945877198</v>
      </c>
      <c r="E6204">
        <v>0.54353966110991603</v>
      </c>
    </row>
    <row r="6205" spans="1:5" x14ac:dyDescent="0.3">
      <c r="A6205">
        <f t="shared" si="289"/>
        <v>87</v>
      </c>
      <c r="B6205">
        <f t="shared" si="290"/>
        <v>12</v>
      </c>
      <c r="C6205">
        <f t="shared" si="291"/>
        <v>43</v>
      </c>
      <c r="D6205">
        <v>126043.64469213699</v>
      </c>
      <c r="E6205">
        <v>0.54342215637704006</v>
      </c>
    </row>
    <row r="6206" spans="1:5" x14ac:dyDescent="0.3">
      <c r="A6206">
        <f t="shared" si="289"/>
        <v>87</v>
      </c>
      <c r="B6206">
        <f t="shared" si="290"/>
        <v>12</v>
      </c>
      <c r="C6206">
        <f t="shared" si="291"/>
        <v>49</v>
      </c>
      <c r="D6206">
        <v>126049.91454106499</v>
      </c>
      <c r="E6206">
        <v>0.543485955787681</v>
      </c>
    </row>
    <row r="6207" spans="1:5" x14ac:dyDescent="0.3">
      <c r="A6207">
        <f t="shared" si="289"/>
        <v>87</v>
      </c>
      <c r="B6207">
        <f t="shared" si="290"/>
        <v>12</v>
      </c>
      <c r="C6207">
        <f t="shared" si="291"/>
        <v>49</v>
      </c>
      <c r="D6207">
        <v>126049.91454106499</v>
      </c>
      <c r="E6207">
        <v>0.543485955787681</v>
      </c>
    </row>
    <row r="6208" spans="1:5" x14ac:dyDescent="0.3">
      <c r="A6208">
        <f t="shared" si="289"/>
        <v>87</v>
      </c>
      <c r="B6208">
        <f t="shared" si="290"/>
        <v>12</v>
      </c>
      <c r="C6208">
        <f t="shared" si="291"/>
        <v>57</v>
      </c>
      <c r="D6208">
        <v>126057.363890254</v>
      </c>
      <c r="E6208">
        <v>0.54356173413628195</v>
      </c>
    </row>
    <row r="6209" spans="1:5" x14ac:dyDescent="0.3">
      <c r="A6209">
        <f t="shared" si="289"/>
        <v>87</v>
      </c>
      <c r="B6209">
        <f t="shared" si="290"/>
        <v>12</v>
      </c>
      <c r="C6209">
        <f t="shared" si="291"/>
        <v>57</v>
      </c>
      <c r="D6209">
        <v>126057.363890254</v>
      </c>
      <c r="E6209">
        <v>0.54356173413628195</v>
      </c>
    </row>
    <row r="6210" spans="1:5" x14ac:dyDescent="0.3">
      <c r="A6210">
        <f t="shared" si="289"/>
        <v>87</v>
      </c>
      <c r="B6210">
        <f t="shared" si="290"/>
        <v>13</v>
      </c>
      <c r="C6210">
        <f t="shared" si="291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13</v>
      </c>
      <c r="C6211">
        <f t="shared" ref="C6211:C6274" si="294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292"/>
        <v>87</v>
      </c>
      <c r="B6212">
        <f t="shared" si="293"/>
        <v>13</v>
      </c>
      <c r="C6212">
        <f t="shared" si="294"/>
        <v>15</v>
      </c>
      <c r="D6212">
        <v>126075.644733742</v>
      </c>
      <c r="E6212">
        <v>0.54374758905717202</v>
      </c>
    </row>
    <row r="6213" spans="1:5" x14ac:dyDescent="0.3">
      <c r="A6213">
        <f t="shared" si="292"/>
        <v>87</v>
      </c>
      <c r="B6213">
        <f t="shared" si="293"/>
        <v>13</v>
      </c>
      <c r="C6213">
        <f t="shared" si="294"/>
        <v>51</v>
      </c>
      <c r="D6213">
        <v>126111.273599354</v>
      </c>
      <c r="E6213">
        <v>0.54331641699759803</v>
      </c>
    </row>
    <row r="6214" spans="1:5" x14ac:dyDescent="0.3">
      <c r="A6214">
        <f t="shared" si="292"/>
        <v>87</v>
      </c>
      <c r="B6214">
        <f t="shared" si="293"/>
        <v>13</v>
      </c>
      <c r="C6214">
        <f t="shared" si="294"/>
        <v>54</v>
      </c>
      <c r="D6214">
        <v>126114.221222904</v>
      </c>
      <c r="E6214">
        <v>0.54334637481699999</v>
      </c>
    </row>
    <row r="6215" spans="1:5" x14ac:dyDescent="0.3">
      <c r="A6215">
        <f t="shared" si="292"/>
        <v>87</v>
      </c>
      <c r="B6215">
        <f t="shared" si="293"/>
        <v>14</v>
      </c>
      <c r="C6215">
        <f t="shared" si="294"/>
        <v>3</v>
      </c>
      <c r="D6215">
        <v>126123.13625678601</v>
      </c>
      <c r="E6215">
        <v>0.54323859525944196</v>
      </c>
    </row>
    <row r="6216" spans="1:5" x14ac:dyDescent="0.3">
      <c r="A6216">
        <f t="shared" si="292"/>
        <v>87</v>
      </c>
      <c r="B6216">
        <f t="shared" si="293"/>
        <v>14</v>
      </c>
      <c r="C6216">
        <f t="shared" si="294"/>
        <v>12</v>
      </c>
      <c r="D6216">
        <v>126132.554882828</v>
      </c>
      <c r="E6216">
        <v>0.54333429760323604</v>
      </c>
    </row>
    <row r="6217" spans="1:5" x14ac:dyDescent="0.3">
      <c r="A6217">
        <f t="shared" si="292"/>
        <v>87</v>
      </c>
      <c r="B6217">
        <f t="shared" si="293"/>
        <v>14</v>
      </c>
      <c r="C6217">
        <f t="shared" si="294"/>
        <v>12</v>
      </c>
      <c r="D6217">
        <v>126132.554882828</v>
      </c>
      <c r="E6217">
        <v>0.54333429760323604</v>
      </c>
    </row>
    <row r="6218" spans="1:5" x14ac:dyDescent="0.3">
      <c r="A6218">
        <f t="shared" si="292"/>
        <v>87</v>
      </c>
      <c r="B6218">
        <f t="shared" si="293"/>
        <v>14</v>
      </c>
      <c r="C6218">
        <f t="shared" si="294"/>
        <v>27</v>
      </c>
      <c r="D6218">
        <v>126147.46892621899</v>
      </c>
      <c r="E6218">
        <v>0.54348575669718302</v>
      </c>
    </row>
    <row r="6219" spans="1:5" x14ac:dyDescent="0.3">
      <c r="A6219">
        <f t="shared" si="292"/>
        <v>87</v>
      </c>
      <c r="B6219">
        <f t="shared" si="293"/>
        <v>14</v>
      </c>
      <c r="C6219">
        <f t="shared" si="294"/>
        <v>27</v>
      </c>
      <c r="D6219">
        <v>126147.46892621899</v>
      </c>
      <c r="E6219">
        <v>0.54348575669718302</v>
      </c>
    </row>
    <row r="6220" spans="1:5" x14ac:dyDescent="0.3">
      <c r="A6220">
        <f t="shared" si="292"/>
        <v>87</v>
      </c>
      <c r="B6220">
        <f t="shared" si="293"/>
        <v>14</v>
      </c>
      <c r="C6220">
        <f t="shared" si="294"/>
        <v>38</v>
      </c>
      <c r="D6220">
        <v>126158.491978647</v>
      </c>
      <c r="E6220">
        <v>0.54359763640271896</v>
      </c>
    </row>
    <row r="6221" spans="1:5" x14ac:dyDescent="0.3">
      <c r="A6221">
        <f t="shared" si="292"/>
        <v>87</v>
      </c>
      <c r="B6221">
        <f t="shared" si="293"/>
        <v>14</v>
      </c>
      <c r="C6221">
        <f t="shared" si="294"/>
        <v>38</v>
      </c>
      <c r="D6221">
        <v>126158.491978647</v>
      </c>
      <c r="E6221">
        <v>0.54359763640271896</v>
      </c>
    </row>
    <row r="6222" spans="1:5" x14ac:dyDescent="0.3">
      <c r="A6222">
        <f t="shared" si="292"/>
        <v>87</v>
      </c>
      <c r="B6222">
        <f t="shared" si="293"/>
        <v>14</v>
      </c>
      <c r="C6222">
        <f t="shared" si="294"/>
        <v>42</v>
      </c>
      <c r="D6222">
        <v>126162.401043518</v>
      </c>
      <c r="E6222">
        <v>0.54363729872410005</v>
      </c>
    </row>
    <row r="6223" spans="1:5" x14ac:dyDescent="0.3">
      <c r="A6223">
        <f t="shared" si="292"/>
        <v>87</v>
      </c>
      <c r="B6223">
        <f t="shared" si="293"/>
        <v>14</v>
      </c>
      <c r="C6223">
        <f t="shared" si="294"/>
        <v>50</v>
      </c>
      <c r="D6223">
        <v>126170.86674174901</v>
      </c>
      <c r="E6223">
        <v>0.54353500531098298</v>
      </c>
    </row>
    <row r="6224" spans="1:5" x14ac:dyDescent="0.3">
      <c r="A6224">
        <f t="shared" si="292"/>
        <v>87</v>
      </c>
      <c r="B6224">
        <f t="shared" si="293"/>
        <v>14</v>
      </c>
      <c r="C6224">
        <f t="shared" si="294"/>
        <v>56</v>
      </c>
      <c r="D6224">
        <v>126176.11890564401</v>
      </c>
      <c r="E6224">
        <v>0.54358828610547205</v>
      </c>
    </row>
    <row r="6225" spans="1:5" x14ac:dyDescent="0.3">
      <c r="A6225">
        <f t="shared" si="292"/>
        <v>87</v>
      </c>
      <c r="B6225">
        <f t="shared" si="293"/>
        <v>15</v>
      </c>
      <c r="C6225">
        <f t="shared" si="294"/>
        <v>28</v>
      </c>
      <c r="D6225">
        <v>126208.949083207</v>
      </c>
      <c r="E6225">
        <v>0.54319196106752698</v>
      </c>
    </row>
    <row r="6226" spans="1:5" x14ac:dyDescent="0.3">
      <c r="A6226">
        <f t="shared" si="292"/>
        <v>87</v>
      </c>
      <c r="B6226">
        <f t="shared" si="293"/>
        <v>15</v>
      </c>
      <c r="C6226">
        <f t="shared" si="294"/>
        <v>39</v>
      </c>
      <c r="D6226">
        <v>126219.178286822</v>
      </c>
      <c r="E6226">
        <v>0.54329571035028201</v>
      </c>
    </row>
    <row r="6227" spans="1:5" x14ac:dyDescent="0.3">
      <c r="A6227">
        <f t="shared" si="292"/>
        <v>87</v>
      </c>
      <c r="B6227">
        <f t="shared" si="293"/>
        <v>15</v>
      </c>
      <c r="C6227">
        <f t="shared" si="294"/>
        <v>39</v>
      </c>
      <c r="D6227">
        <v>126219.178286822</v>
      </c>
      <c r="E6227">
        <v>0.54329571035028201</v>
      </c>
    </row>
    <row r="6228" spans="1:5" x14ac:dyDescent="0.3">
      <c r="A6228">
        <f t="shared" si="292"/>
        <v>87</v>
      </c>
      <c r="B6228">
        <f t="shared" si="293"/>
        <v>15</v>
      </c>
      <c r="C6228">
        <f t="shared" si="294"/>
        <v>48</v>
      </c>
      <c r="D6228">
        <v>126228.795531772</v>
      </c>
      <c r="E6228">
        <v>0.54339320989431406</v>
      </c>
    </row>
    <row r="6229" spans="1:5" x14ac:dyDescent="0.3">
      <c r="A6229">
        <f t="shared" si="292"/>
        <v>87</v>
      </c>
      <c r="B6229">
        <f t="shared" si="293"/>
        <v>15</v>
      </c>
      <c r="C6229">
        <f t="shared" si="294"/>
        <v>48</v>
      </c>
      <c r="D6229">
        <v>126228.795531772</v>
      </c>
      <c r="E6229">
        <v>0.54339320989431406</v>
      </c>
    </row>
    <row r="6230" spans="1:5" x14ac:dyDescent="0.3">
      <c r="A6230">
        <f t="shared" si="292"/>
        <v>87</v>
      </c>
      <c r="B6230">
        <f t="shared" si="293"/>
        <v>15</v>
      </c>
      <c r="C6230">
        <f t="shared" si="294"/>
        <v>56</v>
      </c>
      <c r="D6230">
        <v>126236.824017801</v>
      </c>
      <c r="E6230">
        <v>0.54347457073842398</v>
      </c>
    </row>
    <row r="6231" spans="1:5" x14ac:dyDescent="0.3">
      <c r="A6231">
        <f t="shared" si="292"/>
        <v>87</v>
      </c>
      <c r="B6231">
        <f t="shared" si="293"/>
        <v>15</v>
      </c>
      <c r="C6231">
        <f t="shared" si="294"/>
        <v>56</v>
      </c>
      <c r="D6231">
        <v>126236.824017801</v>
      </c>
      <c r="E6231">
        <v>0.54347457073842398</v>
      </c>
    </row>
    <row r="6232" spans="1:5" x14ac:dyDescent="0.3">
      <c r="A6232">
        <f t="shared" si="292"/>
        <v>87</v>
      </c>
      <c r="B6232">
        <f t="shared" si="293"/>
        <v>16</v>
      </c>
      <c r="C6232">
        <f t="shared" si="294"/>
        <v>8</v>
      </c>
      <c r="D6232">
        <v>126248.425743099</v>
      </c>
      <c r="E6232">
        <v>0.54359209165321698</v>
      </c>
    </row>
    <row r="6233" spans="1:5" x14ac:dyDescent="0.3">
      <c r="A6233">
        <f t="shared" si="292"/>
        <v>87</v>
      </c>
      <c r="B6233">
        <f t="shared" si="293"/>
        <v>16</v>
      </c>
      <c r="C6233">
        <f t="shared" si="294"/>
        <v>8</v>
      </c>
      <c r="D6233">
        <v>126248.425743099</v>
      </c>
      <c r="E6233">
        <v>0.54359209165321698</v>
      </c>
    </row>
    <row r="6234" spans="1:5" x14ac:dyDescent="0.3">
      <c r="A6234">
        <f t="shared" si="292"/>
        <v>87</v>
      </c>
      <c r="B6234">
        <f t="shared" si="293"/>
        <v>16</v>
      </c>
      <c r="C6234">
        <f t="shared" si="294"/>
        <v>18</v>
      </c>
      <c r="D6234">
        <v>126258.35658929699</v>
      </c>
      <c r="E6234">
        <v>0.54369263916835697</v>
      </c>
    </row>
    <row r="6235" spans="1:5" x14ac:dyDescent="0.3">
      <c r="A6235">
        <f t="shared" si="292"/>
        <v>87</v>
      </c>
      <c r="B6235">
        <f t="shared" si="293"/>
        <v>16</v>
      </c>
      <c r="C6235">
        <f t="shared" si="294"/>
        <v>18</v>
      </c>
      <c r="D6235">
        <v>126258.35658929699</v>
      </c>
      <c r="E6235">
        <v>0.54369263916835697</v>
      </c>
    </row>
    <row r="6236" spans="1:5" x14ac:dyDescent="0.3">
      <c r="A6236">
        <f t="shared" si="292"/>
        <v>87</v>
      </c>
      <c r="B6236">
        <f t="shared" si="293"/>
        <v>16</v>
      </c>
      <c r="C6236">
        <f t="shared" si="294"/>
        <v>22</v>
      </c>
      <c r="D6236">
        <v>126262.855209651</v>
      </c>
      <c r="E6236">
        <v>0.54373817207818098</v>
      </c>
    </row>
    <row r="6237" spans="1:5" x14ac:dyDescent="0.3">
      <c r="A6237">
        <f t="shared" si="292"/>
        <v>87</v>
      </c>
      <c r="B6237">
        <f t="shared" si="293"/>
        <v>16</v>
      </c>
      <c r="C6237">
        <f t="shared" si="294"/>
        <v>22</v>
      </c>
      <c r="D6237">
        <v>126262.855209651</v>
      </c>
      <c r="E6237">
        <v>0.54373817207818098</v>
      </c>
    </row>
    <row r="6238" spans="1:5" x14ac:dyDescent="0.3">
      <c r="A6238">
        <f t="shared" si="292"/>
        <v>87</v>
      </c>
      <c r="B6238">
        <f t="shared" si="293"/>
        <v>16</v>
      </c>
      <c r="C6238">
        <f t="shared" si="294"/>
        <v>27</v>
      </c>
      <c r="D6238">
        <v>126267.553604798</v>
      </c>
      <c r="E6238">
        <v>0.54378571731376502</v>
      </c>
    </row>
    <row r="6239" spans="1:5" x14ac:dyDescent="0.3">
      <c r="A6239">
        <f t="shared" si="292"/>
        <v>87</v>
      </c>
      <c r="B6239">
        <f t="shared" si="293"/>
        <v>16</v>
      </c>
      <c r="C6239">
        <f t="shared" si="294"/>
        <v>27</v>
      </c>
      <c r="D6239">
        <v>126267.553604798</v>
      </c>
      <c r="E6239">
        <v>0.54378571731376502</v>
      </c>
    </row>
    <row r="6240" spans="1:5" x14ac:dyDescent="0.3">
      <c r="A6240">
        <f t="shared" si="292"/>
        <v>87</v>
      </c>
      <c r="B6240">
        <f t="shared" si="293"/>
        <v>16</v>
      </c>
      <c r="C6240">
        <f t="shared" si="294"/>
        <v>30</v>
      </c>
      <c r="D6240">
        <v>126270.782275322</v>
      </c>
      <c r="E6240">
        <v>0.54381838398160298</v>
      </c>
    </row>
    <row r="6241" spans="1:5" x14ac:dyDescent="0.3">
      <c r="A6241">
        <f t="shared" si="292"/>
        <v>87</v>
      </c>
      <c r="B6241">
        <f t="shared" si="293"/>
        <v>16</v>
      </c>
      <c r="C6241">
        <f t="shared" si="294"/>
        <v>32</v>
      </c>
      <c r="D6241">
        <v>126272.36261146799</v>
      </c>
      <c r="E6241">
        <v>0.54379932497028804</v>
      </c>
    </row>
    <row r="6242" spans="1:5" x14ac:dyDescent="0.3">
      <c r="A6242">
        <f t="shared" si="292"/>
        <v>87</v>
      </c>
      <c r="B6242">
        <f t="shared" si="293"/>
        <v>16</v>
      </c>
      <c r="C6242">
        <f t="shared" si="294"/>
        <v>36</v>
      </c>
      <c r="D6242">
        <v>126276.671240825</v>
      </c>
      <c r="E6242">
        <v>0.54384291132748797</v>
      </c>
    </row>
    <row r="6243" spans="1:5" x14ac:dyDescent="0.3">
      <c r="A6243">
        <f t="shared" si="292"/>
        <v>87</v>
      </c>
      <c r="B6243">
        <f t="shared" si="293"/>
        <v>17</v>
      </c>
      <c r="C6243">
        <f t="shared" si="294"/>
        <v>6</v>
      </c>
      <c r="D6243">
        <v>126306.90028301701</v>
      </c>
      <c r="E6243">
        <v>0.54347860865636799</v>
      </c>
    </row>
    <row r="6244" spans="1:5" x14ac:dyDescent="0.3">
      <c r="A6244">
        <f t="shared" si="292"/>
        <v>87</v>
      </c>
      <c r="B6244">
        <f t="shared" si="293"/>
        <v>17</v>
      </c>
      <c r="C6244">
        <f t="shared" si="294"/>
        <v>20</v>
      </c>
      <c r="D6244">
        <v>126320.214161298</v>
      </c>
      <c r="E6244">
        <v>0.54361325733604304</v>
      </c>
    </row>
    <row r="6245" spans="1:5" x14ac:dyDescent="0.3">
      <c r="A6245">
        <f t="shared" si="292"/>
        <v>87</v>
      </c>
      <c r="B6245">
        <f t="shared" si="293"/>
        <v>17</v>
      </c>
      <c r="C6245">
        <f t="shared" si="294"/>
        <v>20</v>
      </c>
      <c r="D6245">
        <v>126320.214161298</v>
      </c>
      <c r="E6245">
        <v>0.54361325733604304</v>
      </c>
    </row>
    <row r="6246" spans="1:5" x14ac:dyDescent="0.3">
      <c r="A6246">
        <f t="shared" si="292"/>
        <v>87</v>
      </c>
      <c r="B6246">
        <f t="shared" si="293"/>
        <v>17</v>
      </c>
      <c r="C6246">
        <f t="shared" si="294"/>
        <v>29</v>
      </c>
      <c r="D6246">
        <v>126329.566106556</v>
      </c>
      <c r="E6246">
        <v>0.54370778989087498</v>
      </c>
    </row>
    <row r="6247" spans="1:5" x14ac:dyDescent="0.3">
      <c r="A6247">
        <f t="shared" si="292"/>
        <v>87</v>
      </c>
      <c r="B6247">
        <f t="shared" si="293"/>
        <v>17</v>
      </c>
      <c r="C6247">
        <f t="shared" si="294"/>
        <v>29</v>
      </c>
      <c r="D6247">
        <v>126329.566106556</v>
      </c>
      <c r="E6247">
        <v>0.54370778989087498</v>
      </c>
    </row>
    <row r="6248" spans="1:5" x14ac:dyDescent="0.3">
      <c r="A6248">
        <f t="shared" si="292"/>
        <v>87</v>
      </c>
      <c r="B6248">
        <f t="shared" si="293"/>
        <v>17</v>
      </c>
      <c r="C6248">
        <f t="shared" si="294"/>
        <v>43</v>
      </c>
      <c r="D6248">
        <v>126343.690258681</v>
      </c>
      <c r="E6248">
        <v>0.54385048727791496</v>
      </c>
    </row>
    <row r="6249" spans="1:5" x14ac:dyDescent="0.3">
      <c r="A6249">
        <f t="shared" si="292"/>
        <v>87</v>
      </c>
      <c r="B6249">
        <f t="shared" si="293"/>
        <v>17</v>
      </c>
      <c r="C6249">
        <f t="shared" si="294"/>
        <v>43</v>
      </c>
      <c r="D6249">
        <v>126343.690258681</v>
      </c>
      <c r="E6249">
        <v>0.54385048727791496</v>
      </c>
    </row>
    <row r="6250" spans="1:5" x14ac:dyDescent="0.3">
      <c r="A6250">
        <f t="shared" si="292"/>
        <v>87</v>
      </c>
      <c r="B6250">
        <f t="shared" si="293"/>
        <v>17</v>
      </c>
      <c r="C6250">
        <f t="shared" si="294"/>
        <v>47</v>
      </c>
      <c r="D6250">
        <v>126347.58969963899</v>
      </c>
      <c r="E6250">
        <v>0.54388986790692295</v>
      </c>
    </row>
    <row r="6251" spans="1:5" x14ac:dyDescent="0.3">
      <c r="A6251">
        <f t="shared" si="292"/>
        <v>87</v>
      </c>
      <c r="B6251">
        <f t="shared" si="293"/>
        <v>17</v>
      </c>
      <c r="C6251">
        <f t="shared" si="294"/>
        <v>47</v>
      </c>
      <c r="D6251">
        <v>126347.58969963899</v>
      </c>
      <c r="E6251">
        <v>0.54388986790692295</v>
      </c>
    </row>
    <row r="6252" spans="1:5" x14ac:dyDescent="0.3">
      <c r="A6252">
        <f t="shared" si="292"/>
        <v>87</v>
      </c>
      <c r="B6252">
        <f t="shared" si="293"/>
        <v>17</v>
      </c>
      <c r="C6252">
        <f t="shared" si="294"/>
        <v>52</v>
      </c>
      <c r="D6252">
        <v>126352.68083407699</v>
      </c>
      <c r="E6252">
        <v>0.54394127326870501</v>
      </c>
    </row>
    <row r="6253" spans="1:5" x14ac:dyDescent="0.3">
      <c r="A6253">
        <f t="shared" si="292"/>
        <v>87</v>
      </c>
      <c r="B6253">
        <f t="shared" si="293"/>
        <v>18</v>
      </c>
      <c r="C6253">
        <f t="shared" si="294"/>
        <v>19</v>
      </c>
      <c r="D6253">
        <v>126379.48742597199</v>
      </c>
      <c r="E6253">
        <v>0.54361867643060902</v>
      </c>
    </row>
    <row r="6254" spans="1:5" x14ac:dyDescent="0.3">
      <c r="A6254">
        <f t="shared" si="292"/>
        <v>87</v>
      </c>
      <c r="B6254">
        <f t="shared" si="293"/>
        <v>18</v>
      </c>
      <c r="C6254">
        <f t="shared" si="294"/>
        <v>32</v>
      </c>
      <c r="D6254">
        <v>126392.71082937199</v>
      </c>
      <c r="E6254">
        <v>0.54375215469889004</v>
      </c>
    </row>
    <row r="6255" spans="1:5" x14ac:dyDescent="0.3">
      <c r="A6255">
        <f t="shared" si="292"/>
        <v>87</v>
      </c>
      <c r="B6255">
        <f t="shared" si="293"/>
        <v>18</v>
      </c>
      <c r="C6255">
        <f t="shared" si="294"/>
        <v>32</v>
      </c>
      <c r="D6255">
        <v>126392.71082937199</v>
      </c>
      <c r="E6255">
        <v>0.54375215469889004</v>
      </c>
    </row>
    <row r="6256" spans="1:5" x14ac:dyDescent="0.3">
      <c r="A6256">
        <f t="shared" si="292"/>
        <v>87</v>
      </c>
      <c r="B6256">
        <f t="shared" si="293"/>
        <v>18</v>
      </c>
      <c r="C6256">
        <f t="shared" si="294"/>
        <v>50</v>
      </c>
      <c r="D6256">
        <v>126410.05559323</v>
      </c>
      <c r="E6256">
        <v>0.54392711603894295</v>
      </c>
    </row>
    <row r="6257" spans="1:5" x14ac:dyDescent="0.3">
      <c r="A6257">
        <f t="shared" si="292"/>
        <v>87</v>
      </c>
      <c r="B6257">
        <f t="shared" si="293"/>
        <v>18</v>
      </c>
      <c r="C6257">
        <f t="shared" si="294"/>
        <v>50</v>
      </c>
      <c r="D6257">
        <v>126410.05559323</v>
      </c>
      <c r="E6257">
        <v>0.54392711603894295</v>
      </c>
    </row>
    <row r="6258" spans="1:5" x14ac:dyDescent="0.3">
      <c r="A6258">
        <f t="shared" si="292"/>
        <v>87</v>
      </c>
      <c r="B6258">
        <f t="shared" si="293"/>
        <v>18</v>
      </c>
      <c r="C6258">
        <f t="shared" si="294"/>
        <v>53</v>
      </c>
      <c r="D6258">
        <v>126413.313031221</v>
      </c>
      <c r="E6258">
        <v>0.54395995973398303</v>
      </c>
    </row>
    <row r="6259" spans="1:5" x14ac:dyDescent="0.3">
      <c r="A6259">
        <f t="shared" si="292"/>
        <v>87</v>
      </c>
      <c r="B6259">
        <f t="shared" si="293"/>
        <v>21</v>
      </c>
      <c r="C6259">
        <f t="shared" si="294"/>
        <v>0</v>
      </c>
      <c r="D6259">
        <v>126540</v>
      </c>
      <c r="E6259">
        <v>0.54244072167322899</v>
      </c>
    </row>
    <row r="6260" spans="1:5" x14ac:dyDescent="0.3">
      <c r="A6260">
        <f t="shared" si="292"/>
        <v>88</v>
      </c>
      <c r="B6260">
        <f t="shared" si="293"/>
        <v>9</v>
      </c>
      <c r="C6260">
        <f t="shared" si="294"/>
        <v>0</v>
      </c>
      <c r="D6260">
        <v>127260</v>
      </c>
      <c r="E6260">
        <v>0.54244072167322899</v>
      </c>
    </row>
    <row r="6261" spans="1:5" x14ac:dyDescent="0.3">
      <c r="A6261">
        <f t="shared" si="292"/>
        <v>88</v>
      </c>
      <c r="B6261">
        <f t="shared" si="293"/>
        <v>9</v>
      </c>
      <c r="C6261">
        <f t="shared" si="294"/>
        <v>13</v>
      </c>
      <c r="D6261">
        <v>127273.915496285</v>
      </c>
      <c r="E6261">
        <v>0.54227436327622602</v>
      </c>
    </row>
    <row r="6262" spans="1:5" x14ac:dyDescent="0.3">
      <c r="A6262">
        <f t="shared" si="292"/>
        <v>88</v>
      </c>
      <c r="B6262">
        <f t="shared" si="293"/>
        <v>9</v>
      </c>
      <c r="C6262">
        <f t="shared" si="294"/>
        <v>21</v>
      </c>
      <c r="D6262">
        <v>127281.17727021599</v>
      </c>
      <c r="E6262">
        <v>0.54234760730153098</v>
      </c>
    </row>
    <row r="6263" spans="1:5" x14ac:dyDescent="0.3">
      <c r="A6263">
        <f t="shared" si="292"/>
        <v>88</v>
      </c>
      <c r="B6263">
        <f t="shared" si="293"/>
        <v>9</v>
      </c>
      <c r="C6263">
        <f t="shared" si="294"/>
        <v>28</v>
      </c>
      <c r="D6263">
        <v>127288.832701341</v>
      </c>
      <c r="E6263">
        <v>0.542256133154567</v>
      </c>
    </row>
    <row r="6264" spans="1:5" x14ac:dyDescent="0.3">
      <c r="A6264">
        <f t="shared" si="292"/>
        <v>88</v>
      </c>
      <c r="B6264">
        <f t="shared" si="293"/>
        <v>9</v>
      </c>
      <c r="C6264">
        <f t="shared" si="294"/>
        <v>37</v>
      </c>
      <c r="D6264">
        <v>127297.093294401</v>
      </c>
      <c r="E6264">
        <v>0.54233942561968995</v>
      </c>
    </row>
    <row r="6265" spans="1:5" x14ac:dyDescent="0.3">
      <c r="A6265">
        <f t="shared" si="292"/>
        <v>88</v>
      </c>
      <c r="B6265">
        <f t="shared" si="293"/>
        <v>9</v>
      </c>
      <c r="C6265">
        <f t="shared" si="294"/>
        <v>46</v>
      </c>
      <c r="D6265">
        <v>127306.293109604</v>
      </c>
      <c r="E6265">
        <v>0.54222954167737403</v>
      </c>
    </row>
    <row r="6266" spans="1:5" x14ac:dyDescent="0.3">
      <c r="A6266">
        <f t="shared" si="292"/>
        <v>88</v>
      </c>
      <c r="B6266">
        <f t="shared" si="293"/>
        <v>9</v>
      </c>
      <c r="C6266">
        <f t="shared" si="294"/>
        <v>54</v>
      </c>
      <c r="D6266">
        <v>127314.830654156</v>
      </c>
      <c r="E6266">
        <v>0.54231559805204999</v>
      </c>
    </row>
    <row r="6267" spans="1:5" x14ac:dyDescent="0.3">
      <c r="A6267">
        <f t="shared" si="292"/>
        <v>88</v>
      </c>
      <c r="B6267">
        <f t="shared" si="293"/>
        <v>9</v>
      </c>
      <c r="C6267">
        <f t="shared" si="294"/>
        <v>59</v>
      </c>
      <c r="D6267">
        <v>127319.97224675</v>
      </c>
      <c r="E6267">
        <v>0.54225420730862695</v>
      </c>
    </row>
    <row r="6268" spans="1:5" x14ac:dyDescent="0.3">
      <c r="A6268">
        <f t="shared" si="292"/>
        <v>88</v>
      </c>
      <c r="B6268">
        <f t="shared" si="293"/>
        <v>10</v>
      </c>
      <c r="C6268">
        <f t="shared" si="294"/>
        <v>6</v>
      </c>
      <c r="D6268">
        <v>127326.68302650101</v>
      </c>
      <c r="E6268">
        <v>0.54232182904527904</v>
      </c>
    </row>
    <row r="6269" spans="1:5" x14ac:dyDescent="0.3">
      <c r="A6269">
        <f t="shared" si="292"/>
        <v>88</v>
      </c>
      <c r="B6269">
        <f t="shared" si="293"/>
        <v>10</v>
      </c>
      <c r="C6269">
        <f t="shared" si="294"/>
        <v>6</v>
      </c>
      <c r="D6269">
        <v>127326.78376324099</v>
      </c>
      <c r="E6269">
        <v>0.54232062641263101</v>
      </c>
    </row>
    <row r="6270" spans="1:5" x14ac:dyDescent="0.3">
      <c r="A6270">
        <f t="shared" si="292"/>
        <v>88</v>
      </c>
      <c r="B6270">
        <f t="shared" si="293"/>
        <v>10</v>
      </c>
      <c r="C6270">
        <f t="shared" si="294"/>
        <v>9</v>
      </c>
      <c r="D6270">
        <v>127329.81700643399</v>
      </c>
      <c r="E6270">
        <v>0.54235118459965403</v>
      </c>
    </row>
    <row r="6271" spans="1:5" x14ac:dyDescent="0.3">
      <c r="A6271">
        <f t="shared" si="292"/>
        <v>88</v>
      </c>
      <c r="B6271">
        <f t="shared" si="293"/>
        <v>10</v>
      </c>
      <c r="C6271">
        <f t="shared" si="294"/>
        <v>15</v>
      </c>
      <c r="D6271">
        <v>127335.568571474</v>
      </c>
      <c r="E6271">
        <v>0.54228252983839298</v>
      </c>
    </row>
    <row r="6272" spans="1:5" x14ac:dyDescent="0.3">
      <c r="A6272">
        <f t="shared" si="292"/>
        <v>88</v>
      </c>
      <c r="B6272">
        <f t="shared" si="293"/>
        <v>10</v>
      </c>
      <c r="C6272">
        <f t="shared" si="294"/>
        <v>24</v>
      </c>
      <c r="D6272">
        <v>127344.298330291</v>
      </c>
      <c r="E6272">
        <v>0.542370456448937</v>
      </c>
    </row>
    <row r="6273" spans="1:5" x14ac:dyDescent="0.3">
      <c r="A6273">
        <f t="shared" si="292"/>
        <v>88</v>
      </c>
      <c r="B6273">
        <f t="shared" si="293"/>
        <v>10</v>
      </c>
      <c r="C6273">
        <f t="shared" si="294"/>
        <v>28</v>
      </c>
      <c r="D6273">
        <v>127348.919219991</v>
      </c>
      <c r="E6273">
        <v>0.54231531247414499</v>
      </c>
    </row>
    <row r="6274" spans="1:5" x14ac:dyDescent="0.3">
      <c r="A6274">
        <f t="shared" si="292"/>
        <v>88</v>
      </c>
      <c r="B6274">
        <f t="shared" si="293"/>
        <v>10</v>
      </c>
      <c r="C6274">
        <f t="shared" si="294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10</v>
      </c>
      <c r="C6275">
        <f t="shared" ref="C6275:C6338" si="297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295"/>
        <v>88</v>
      </c>
      <c r="B6276">
        <f t="shared" si="296"/>
        <v>10</v>
      </c>
      <c r="C6276">
        <f t="shared" si="297"/>
        <v>41</v>
      </c>
      <c r="D6276">
        <v>127361.50483326201</v>
      </c>
      <c r="E6276">
        <v>0.54232718725734697</v>
      </c>
    </row>
    <row r="6277" spans="1:5" x14ac:dyDescent="0.3">
      <c r="A6277">
        <f t="shared" si="295"/>
        <v>88</v>
      </c>
      <c r="B6277">
        <f t="shared" si="296"/>
        <v>10</v>
      </c>
      <c r="C6277">
        <f t="shared" si="297"/>
        <v>44</v>
      </c>
      <c r="D6277">
        <v>127364.70455660101</v>
      </c>
      <c r="E6277">
        <v>0.54228901925482598</v>
      </c>
    </row>
    <row r="6278" spans="1:5" x14ac:dyDescent="0.3">
      <c r="A6278">
        <f t="shared" si="295"/>
        <v>88</v>
      </c>
      <c r="B6278">
        <f t="shared" si="296"/>
        <v>10</v>
      </c>
      <c r="C6278">
        <f t="shared" si="297"/>
        <v>53</v>
      </c>
      <c r="D6278">
        <v>127373.12530418301</v>
      </c>
      <c r="E6278">
        <v>0.54237377851887103</v>
      </c>
    </row>
    <row r="6279" spans="1:5" x14ac:dyDescent="0.3">
      <c r="A6279">
        <f t="shared" si="295"/>
        <v>88</v>
      </c>
      <c r="B6279">
        <f t="shared" si="296"/>
        <v>11</v>
      </c>
      <c r="C6279">
        <f t="shared" si="297"/>
        <v>2</v>
      </c>
      <c r="D6279">
        <v>127382.60095124401</v>
      </c>
      <c r="E6279">
        <v>0.54226078272723099</v>
      </c>
    </row>
    <row r="6280" spans="1:5" x14ac:dyDescent="0.3">
      <c r="A6280">
        <f t="shared" si="295"/>
        <v>88</v>
      </c>
      <c r="B6280">
        <f t="shared" si="296"/>
        <v>11</v>
      </c>
      <c r="C6280">
        <f t="shared" si="297"/>
        <v>10</v>
      </c>
      <c r="D6280">
        <v>127390.49006993401</v>
      </c>
      <c r="E6280">
        <v>0.54234016545114305</v>
      </c>
    </row>
    <row r="6281" spans="1:5" x14ac:dyDescent="0.3">
      <c r="A6281">
        <f t="shared" si="295"/>
        <v>88</v>
      </c>
      <c r="B6281">
        <f t="shared" si="296"/>
        <v>11</v>
      </c>
      <c r="C6281">
        <f t="shared" si="297"/>
        <v>20</v>
      </c>
      <c r="D6281">
        <v>127400.62434182101</v>
      </c>
      <c r="E6281">
        <v>0.54221937100553697</v>
      </c>
    </row>
    <row r="6282" spans="1:5" x14ac:dyDescent="0.3">
      <c r="A6282">
        <f t="shared" si="295"/>
        <v>88</v>
      </c>
      <c r="B6282">
        <f t="shared" si="296"/>
        <v>11</v>
      </c>
      <c r="C6282">
        <f t="shared" si="297"/>
        <v>28</v>
      </c>
      <c r="D6282">
        <v>127408.941062442</v>
      </c>
      <c r="E6282">
        <v>0.54230303002962998</v>
      </c>
    </row>
    <row r="6283" spans="1:5" x14ac:dyDescent="0.3">
      <c r="A6283">
        <f t="shared" si="295"/>
        <v>88</v>
      </c>
      <c r="B6283">
        <f t="shared" si="296"/>
        <v>11</v>
      </c>
      <c r="C6283">
        <f t="shared" si="297"/>
        <v>32</v>
      </c>
      <c r="D6283">
        <v>127412.672537929</v>
      </c>
      <c r="E6283">
        <v>0.54225856789742499</v>
      </c>
    </row>
    <row r="6284" spans="1:5" x14ac:dyDescent="0.3">
      <c r="A6284">
        <f t="shared" si="295"/>
        <v>88</v>
      </c>
      <c r="B6284">
        <f t="shared" si="296"/>
        <v>11</v>
      </c>
      <c r="C6284">
        <f t="shared" si="297"/>
        <v>41</v>
      </c>
      <c r="D6284">
        <v>127421.684403223</v>
      </c>
      <c r="E6284">
        <v>0.54234918633959806</v>
      </c>
    </row>
    <row r="6285" spans="1:5" x14ac:dyDescent="0.3">
      <c r="A6285">
        <f t="shared" si="295"/>
        <v>88</v>
      </c>
      <c r="B6285">
        <f t="shared" si="296"/>
        <v>11</v>
      </c>
      <c r="C6285">
        <f t="shared" si="297"/>
        <v>50</v>
      </c>
      <c r="D6285">
        <v>127430.597379149</v>
      </c>
      <c r="E6285">
        <v>0.54224301718041101</v>
      </c>
    </row>
    <row r="6286" spans="1:5" x14ac:dyDescent="0.3">
      <c r="A6286">
        <f t="shared" si="295"/>
        <v>88</v>
      </c>
      <c r="B6286">
        <f t="shared" si="296"/>
        <v>11</v>
      </c>
      <c r="C6286">
        <f t="shared" si="297"/>
        <v>57</v>
      </c>
      <c r="D6286">
        <v>127437.872967955</v>
      </c>
      <c r="E6286">
        <v>0.542316153042121</v>
      </c>
    </row>
    <row r="6287" spans="1:5" x14ac:dyDescent="0.3">
      <c r="A6287">
        <f t="shared" si="295"/>
        <v>88</v>
      </c>
      <c r="B6287">
        <f t="shared" si="296"/>
        <v>12</v>
      </c>
      <c r="C6287">
        <f t="shared" si="297"/>
        <v>2</v>
      </c>
      <c r="D6287">
        <v>127442.303409227</v>
      </c>
      <c r="E6287">
        <v>0.54226339550271196</v>
      </c>
    </row>
    <row r="6288" spans="1:5" x14ac:dyDescent="0.3">
      <c r="A6288">
        <f t="shared" si="295"/>
        <v>88</v>
      </c>
      <c r="B6288">
        <f t="shared" si="296"/>
        <v>12</v>
      </c>
      <c r="C6288">
        <f t="shared" si="297"/>
        <v>11</v>
      </c>
      <c r="D6288">
        <v>127451.16796248899</v>
      </c>
      <c r="E6288">
        <v>0.54235247402017095</v>
      </c>
    </row>
    <row r="6289" spans="1:5" x14ac:dyDescent="0.3">
      <c r="A6289">
        <f t="shared" si="295"/>
        <v>88</v>
      </c>
      <c r="B6289">
        <f t="shared" si="296"/>
        <v>12</v>
      </c>
      <c r="C6289">
        <f t="shared" si="297"/>
        <v>31</v>
      </c>
      <c r="D6289">
        <v>127471.446522397</v>
      </c>
      <c r="E6289">
        <v>0.54211113590222804</v>
      </c>
    </row>
    <row r="6290" spans="1:5" x14ac:dyDescent="0.3">
      <c r="A6290">
        <f t="shared" si="295"/>
        <v>88</v>
      </c>
      <c r="B6290">
        <f t="shared" si="296"/>
        <v>12</v>
      </c>
      <c r="C6290">
        <f t="shared" si="297"/>
        <v>39</v>
      </c>
      <c r="D6290">
        <v>127479.900807431</v>
      </c>
      <c r="E6290">
        <v>0.54219606638479101</v>
      </c>
    </row>
    <row r="6291" spans="1:5" x14ac:dyDescent="0.3">
      <c r="A6291">
        <f t="shared" si="295"/>
        <v>88</v>
      </c>
      <c r="B6291">
        <f t="shared" si="296"/>
        <v>12</v>
      </c>
      <c r="C6291">
        <f t="shared" si="297"/>
        <v>39</v>
      </c>
      <c r="D6291">
        <v>127479.900807431</v>
      </c>
      <c r="E6291">
        <v>0.54219606638479101</v>
      </c>
    </row>
    <row r="6292" spans="1:5" x14ac:dyDescent="0.3">
      <c r="A6292">
        <f t="shared" si="295"/>
        <v>88</v>
      </c>
      <c r="B6292">
        <f t="shared" si="296"/>
        <v>12</v>
      </c>
      <c r="C6292">
        <f t="shared" si="297"/>
        <v>53</v>
      </c>
      <c r="D6292">
        <v>127493.716734167</v>
      </c>
      <c r="E6292">
        <v>0.542334791324527</v>
      </c>
    </row>
    <row r="6293" spans="1:5" x14ac:dyDescent="0.3">
      <c r="A6293">
        <f t="shared" si="295"/>
        <v>88</v>
      </c>
      <c r="B6293">
        <f t="shared" si="296"/>
        <v>12</v>
      </c>
      <c r="C6293">
        <f t="shared" si="297"/>
        <v>53</v>
      </c>
      <c r="D6293">
        <v>127493.716734167</v>
      </c>
      <c r="E6293">
        <v>0.542334791324527</v>
      </c>
    </row>
    <row r="6294" spans="1:5" x14ac:dyDescent="0.3">
      <c r="A6294">
        <f t="shared" si="295"/>
        <v>88</v>
      </c>
      <c r="B6294">
        <f t="shared" si="296"/>
        <v>13</v>
      </c>
      <c r="C6294">
        <f t="shared" si="297"/>
        <v>5</v>
      </c>
      <c r="D6294">
        <v>127505.135674463</v>
      </c>
      <c r="E6294">
        <v>0.54244938481529303</v>
      </c>
    </row>
    <row r="6295" spans="1:5" x14ac:dyDescent="0.3">
      <c r="A6295">
        <f t="shared" si="295"/>
        <v>88</v>
      </c>
      <c r="B6295">
        <f t="shared" si="296"/>
        <v>13</v>
      </c>
      <c r="C6295">
        <f t="shared" si="297"/>
        <v>5</v>
      </c>
      <c r="D6295">
        <v>127505.135674463</v>
      </c>
      <c r="E6295">
        <v>0.54244938481529303</v>
      </c>
    </row>
    <row r="6296" spans="1:5" x14ac:dyDescent="0.3">
      <c r="A6296">
        <f t="shared" si="295"/>
        <v>88</v>
      </c>
      <c r="B6296">
        <f t="shared" si="296"/>
        <v>13</v>
      </c>
      <c r="C6296">
        <f t="shared" si="297"/>
        <v>10</v>
      </c>
      <c r="D6296">
        <v>127510.00169181101</v>
      </c>
      <c r="E6296">
        <v>0.54249819974948199</v>
      </c>
    </row>
    <row r="6297" spans="1:5" x14ac:dyDescent="0.3">
      <c r="A6297">
        <f t="shared" si="295"/>
        <v>88</v>
      </c>
      <c r="B6297">
        <f t="shared" si="296"/>
        <v>13</v>
      </c>
      <c r="C6297">
        <f t="shared" si="297"/>
        <v>10</v>
      </c>
      <c r="D6297">
        <v>127510.00169181101</v>
      </c>
      <c r="E6297">
        <v>0.54249819974948199</v>
      </c>
    </row>
    <row r="6298" spans="1:5" x14ac:dyDescent="0.3">
      <c r="A6298">
        <f t="shared" si="295"/>
        <v>88</v>
      </c>
      <c r="B6298">
        <f t="shared" si="296"/>
        <v>13</v>
      </c>
      <c r="C6298">
        <f t="shared" si="297"/>
        <v>20</v>
      </c>
      <c r="D6298">
        <v>127520.049887263</v>
      </c>
      <c r="E6298">
        <v>0.54259896832645405</v>
      </c>
    </row>
    <row r="6299" spans="1:5" x14ac:dyDescent="0.3">
      <c r="A6299">
        <f t="shared" si="295"/>
        <v>88</v>
      </c>
      <c r="B6299">
        <f t="shared" si="296"/>
        <v>13</v>
      </c>
      <c r="C6299">
        <f t="shared" si="297"/>
        <v>20</v>
      </c>
      <c r="D6299">
        <v>127520.049887263</v>
      </c>
      <c r="E6299">
        <v>0.54259896832645405</v>
      </c>
    </row>
    <row r="6300" spans="1:5" x14ac:dyDescent="0.3">
      <c r="A6300">
        <f t="shared" si="295"/>
        <v>88</v>
      </c>
      <c r="B6300">
        <f t="shared" si="296"/>
        <v>13</v>
      </c>
      <c r="C6300">
        <f t="shared" si="297"/>
        <v>38</v>
      </c>
      <c r="D6300">
        <v>127538.473157328</v>
      </c>
      <c r="E6300">
        <v>0.54278361128559804</v>
      </c>
    </row>
    <row r="6301" spans="1:5" x14ac:dyDescent="0.3">
      <c r="A6301">
        <f t="shared" si="295"/>
        <v>88</v>
      </c>
      <c r="B6301">
        <f t="shared" si="296"/>
        <v>13</v>
      </c>
      <c r="C6301">
        <f t="shared" si="297"/>
        <v>38</v>
      </c>
      <c r="D6301">
        <v>127538.473157328</v>
      </c>
      <c r="E6301">
        <v>0.54278361128559804</v>
      </c>
    </row>
    <row r="6302" spans="1:5" x14ac:dyDescent="0.3">
      <c r="A6302">
        <f t="shared" si="295"/>
        <v>88</v>
      </c>
      <c r="B6302">
        <f t="shared" si="296"/>
        <v>13</v>
      </c>
      <c r="C6302">
        <f t="shared" si="297"/>
        <v>44</v>
      </c>
      <c r="D6302">
        <v>127544.036486187</v>
      </c>
      <c r="E6302">
        <v>0.54283933915994498</v>
      </c>
    </row>
    <row r="6303" spans="1:5" x14ac:dyDescent="0.3">
      <c r="A6303">
        <f t="shared" si="295"/>
        <v>88</v>
      </c>
      <c r="B6303">
        <f t="shared" si="296"/>
        <v>13</v>
      </c>
      <c r="C6303">
        <f t="shared" si="297"/>
        <v>44</v>
      </c>
      <c r="D6303">
        <v>127544.036486187</v>
      </c>
      <c r="E6303">
        <v>0.54283933915994498</v>
      </c>
    </row>
    <row r="6304" spans="1:5" x14ac:dyDescent="0.3">
      <c r="A6304">
        <f t="shared" si="295"/>
        <v>88</v>
      </c>
      <c r="B6304">
        <f t="shared" si="296"/>
        <v>13</v>
      </c>
      <c r="C6304">
        <f t="shared" si="297"/>
        <v>49</v>
      </c>
      <c r="D6304">
        <v>127549.060711265</v>
      </c>
      <c r="E6304">
        <v>0.54288965515815701</v>
      </c>
    </row>
    <row r="6305" spans="1:5" x14ac:dyDescent="0.3">
      <c r="A6305">
        <f t="shared" si="295"/>
        <v>88</v>
      </c>
      <c r="B6305">
        <f t="shared" si="296"/>
        <v>14</v>
      </c>
      <c r="C6305">
        <f t="shared" si="297"/>
        <v>38</v>
      </c>
      <c r="D6305">
        <v>127598.46219836301</v>
      </c>
      <c r="E6305">
        <v>0.54230277422158202</v>
      </c>
    </row>
    <row r="6306" spans="1:5" x14ac:dyDescent="0.3">
      <c r="A6306">
        <f t="shared" si="295"/>
        <v>88</v>
      </c>
      <c r="B6306">
        <f t="shared" si="296"/>
        <v>14</v>
      </c>
      <c r="C6306">
        <f t="shared" si="297"/>
        <v>41</v>
      </c>
      <c r="D6306">
        <v>127601.97693288</v>
      </c>
      <c r="E6306">
        <v>0.54233797366689696</v>
      </c>
    </row>
    <row r="6307" spans="1:5" x14ac:dyDescent="0.3">
      <c r="A6307">
        <f t="shared" si="295"/>
        <v>88</v>
      </c>
      <c r="B6307">
        <f t="shared" si="296"/>
        <v>14</v>
      </c>
      <c r="C6307">
        <f t="shared" si="297"/>
        <v>41</v>
      </c>
      <c r="D6307">
        <v>127601.97693288</v>
      </c>
      <c r="E6307">
        <v>0.54233797366689696</v>
      </c>
    </row>
    <row r="6308" spans="1:5" x14ac:dyDescent="0.3">
      <c r="A6308">
        <f t="shared" si="295"/>
        <v>88</v>
      </c>
      <c r="B6308">
        <f t="shared" si="296"/>
        <v>14</v>
      </c>
      <c r="C6308">
        <f t="shared" si="297"/>
        <v>53</v>
      </c>
      <c r="D6308">
        <v>127613.317384732</v>
      </c>
      <c r="E6308">
        <v>0.54245150938189002</v>
      </c>
    </row>
    <row r="6309" spans="1:5" x14ac:dyDescent="0.3">
      <c r="A6309">
        <f t="shared" si="295"/>
        <v>88</v>
      </c>
      <c r="B6309">
        <f t="shared" si="296"/>
        <v>14</v>
      </c>
      <c r="C6309">
        <f t="shared" si="297"/>
        <v>53</v>
      </c>
      <c r="D6309">
        <v>127613.317384732</v>
      </c>
      <c r="E6309">
        <v>0.54245150938189002</v>
      </c>
    </row>
    <row r="6310" spans="1:5" x14ac:dyDescent="0.3">
      <c r="A6310">
        <f t="shared" si="295"/>
        <v>88</v>
      </c>
      <c r="B6310">
        <f t="shared" si="296"/>
        <v>15</v>
      </c>
      <c r="C6310">
        <f t="shared" si="297"/>
        <v>8</v>
      </c>
      <c r="D6310">
        <v>127628.937422448</v>
      </c>
      <c r="E6310">
        <v>0.54260779826772298</v>
      </c>
    </row>
    <row r="6311" spans="1:5" x14ac:dyDescent="0.3">
      <c r="A6311">
        <f t="shared" si="295"/>
        <v>88</v>
      </c>
      <c r="B6311">
        <f t="shared" si="296"/>
        <v>15</v>
      </c>
      <c r="C6311">
        <f t="shared" si="297"/>
        <v>8</v>
      </c>
      <c r="D6311">
        <v>127628.937422448</v>
      </c>
      <c r="E6311">
        <v>0.54260779826772298</v>
      </c>
    </row>
    <row r="6312" spans="1:5" x14ac:dyDescent="0.3">
      <c r="A6312">
        <f t="shared" si="295"/>
        <v>88</v>
      </c>
      <c r="B6312">
        <f t="shared" si="296"/>
        <v>15</v>
      </c>
      <c r="C6312">
        <f t="shared" si="297"/>
        <v>12</v>
      </c>
      <c r="D6312">
        <v>127632.35104877999</v>
      </c>
      <c r="E6312">
        <v>0.54264193965841101</v>
      </c>
    </row>
    <row r="6313" spans="1:5" x14ac:dyDescent="0.3">
      <c r="A6313">
        <f t="shared" si="295"/>
        <v>88</v>
      </c>
      <c r="B6313">
        <f t="shared" si="296"/>
        <v>15</v>
      </c>
      <c r="C6313">
        <f t="shared" si="297"/>
        <v>45</v>
      </c>
      <c r="D6313">
        <v>127665.18318192499</v>
      </c>
      <c r="E6313">
        <v>0.54225264606939605</v>
      </c>
    </row>
    <row r="6314" spans="1:5" x14ac:dyDescent="0.3">
      <c r="A6314">
        <f t="shared" si="295"/>
        <v>88</v>
      </c>
      <c r="B6314">
        <f t="shared" si="296"/>
        <v>15</v>
      </c>
      <c r="C6314">
        <f t="shared" si="297"/>
        <v>54</v>
      </c>
      <c r="D6314">
        <v>127674.826647208</v>
      </c>
      <c r="E6314">
        <v>0.54234908052997799</v>
      </c>
    </row>
    <row r="6315" spans="1:5" x14ac:dyDescent="0.3">
      <c r="A6315">
        <f t="shared" si="295"/>
        <v>88</v>
      </c>
      <c r="B6315">
        <f t="shared" si="296"/>
        <v>15</v>
      </c>
      <c r="C6315">
        <f t="shared" si="297"/>
        <v>54</v>
      </c>
      <c r="D6315">
        <v>127674.826647208</v>
      </c>
      <c r="E6315">
        <v>0.54234908052997799</v>
      </c>
    </row>
    <row r="6316" spans="1:5" x14ac:dyDescent="0.3">
      <c r="A6316">
        <f t="shared" si="295"/>
        <v>88</v>
      </c>
      <c r="B6316">
        <f t="shared" si="296"/>
        <v>16</v>
      </c>
      <c r="C6316">
        <f t="shared" si="297"/>
        <v>10</v>
      </c>
      <c r="D6316">
        <v>127690.98587895599</v>
      </c>
      <c r="E6316">
        <v>0.54251058147007203</v>
      </c>
    </row>
    <row r="6317" spans="1:5" x14ac:dyDescent="0.3">
      <c r="A6317">
        <f t="shared" si="295"/>
        <v>88</v>
      </c>
      <c r="B6317">
        <f t="shared" si="296"/>
        <v>16</v>
      </c>
      <c r="C6317">
        <f t="shared" si="297"/>
        <v>10</v>
      </c>
      <c r="D6317">
        <v>127690.98587895599</v>
      </c>
      <c r="E6317">
        <v>0.54251058147007203</v>
      </c>
    </row>
    <row r="6318" spans="1:5" x14ac:dyDescent="0.3">
      <c r="A6318">
        <f t="shared" si="295"/>
        <v>88</v>
      </c>
      <c r="B6318">
        <f t="shared" si="296"/>
        <v>16</v>
      </c>
      <c r="C6318">
        <f t="shared" si="297"/>
        <v>16</v>
      </c>
      <c r="D6318">
        <v>127696.649645614</v>
      </c>
      <c r="E6318">
        <v>0.54256716013543904</v>
      </c>
    </row>
    <row r="6319" spans="1:5" x14ac:dyDescent="0.3">
      <c r="A6319">
        <f t="shared" si="295"/>
        <v>88</v>
      </c>
      <c r="B6319">
        <f t="shared" si="296"/>
        <v>16</v>
      </c>
      <c r="C6319">
        <f t="shared" si="297"/>
        <v>38</v>
      </c>
      <c r="D6319">
        <v>127718.641574364</v>
      </c>
      <c r="E6319">
        <v>0.54230673996763101</v>
      </c>
    </row>
    <row r="6320" spans="1:5" x14ac:dyDescent="0.3">
      <c r="A6320">
        <f t="shared" si="295"/>
        <v>88</v>
      </c>
      <c r="B6320">
        <f t="shared" si="296"/>
        <v>16</v>
      </c>
      <c r="C6320">
        <f t="shared" si="297"/>
        <v>44</v>
      </c>
      <c r="D6320">
        <v>127724.936344879</v>
      </c>
      <c r="E6320">
        <v>0.54236961128329897</v>
      </c>
    </row>
    <row r="6321" spans="1:5" x14ac:dyDescent="0.3">
      <c r="A6321">
        <f t="shared" si="295"/>
        <v>88</v>
      </c>
      <c r="B6321">
        <f t="shared" si="296"/>
        <v>16</v>
      </c>
      <c r="C6321">
        <f t="shared" si="297"/>
        <v>46</v>
      </c>
      <c r="D6321">
        <v>127726.03646747</v>
      </c>
      <c r="E6321">
        <v>0.54235659088904198</v>
      </c>
    </row>
    <row r="6322" spans="1:5" x14ac:dyDescent="0.3">
      <c r="A6322">
        <f t="shared" si="295"/>
        <v>88</v>
      </c>
      <c r="B6322">
        <f t="shared" si="296"/>
        <v>16</v>
      </c>
      <c r="C6322">
        <f t="shared" si="297"/>
        <v>50</v>
      </c>
      <c r="D6322">
        <v>127730.4804996</v>
      </c>
      <c r="E6322">
        <v>0.54240096707693997</v>
      </c>
    </row>
    <row r="6323" spans="1:5" x14ac:dyDescent="0.3">
      <c r="A6323">
        <f t="shared" si="295"/>
        <v>88</v>
      </c>
      <c r="B6323">
        <f t="shared" si="296"/>
        <v>17</v>
      </c>
      <c r="C6323">
        <f t="shared" si="297"/>
        <v>51</v>
      </c>
      <c r="D6323">
        <v>127791.062780037</v>
      </c>
      <c r="E6323">
        <v>0.54168492596770701</v>
      </c>
    </row>
    <row r="6324" spans="1:5" x14ac:dyDescent="0.3">
      <c r="A6324">
        <f t="shared" si="295"/>
        <v>88</v>
      </c>
      <c r="B6324">
        <f t="shared" si="296"/>
        <v>17</v>
      </c>
      <c r="C6324">
        <f t="shared" si="297"/>
        <v>54</v>
      </c>
      <c r="D6324">
        <v>127794.121333424</v>
      </c>
      <c r="E6324">
        <v>0.54171546977334595</v>
      </c>
    </row>
    <row r="6325" spans="1:5" x14ac:dyDescent="0.3">
      <c r="A6325">
        <f t="shared" si="295"/>
        <v>88</v>
      </c>
      <c r="B6325">
        <f t="shared" si="296"/>
        <v>18</v>
      </c>
      <c r="C6325">
        <f t="shared" si="297"/>
        <v>48</v>
      </c>
      <c r="D6325">
        <v>127848.92210458701</v>
      </c>
      <c r="E6325">
        <v>0.54106939530337606</v>
      </c>
    </row>
    <row r="6326" spans="1:5" x14ac:dyDescent="0.3">
      <c r="A6326">
        <f t="shared" si="295"/>
        <v>88</v>
      </c>
      <c r="B6326">
        <f t="shared" si="296"/>
        <v>18</v>
      </c>
      <c r="C6326">
        <f t="shared" si="297"/>
        <v>59</v>
      </c>
      <c r="D6326">
        <v>127859.89986541199</v>
      </c>
      <c r="E6326">
        <v>0.54117901326225304</v>
      </c>
    </row>
    <row r="6327" spans="1:5" x14ac:dyDescent="0.3">
      <c r="A6327">
        <f t="shared" si="295"/>
        <v>88</v>
      </c>
      <c r="B6327">
        <f t="shared" si="296"/>
        <v>18</v>
      </c>
      <c r="C6327">
        <f t="shared" si="297"/>
        <v>59</v>
      </c>
      <c r="D6327">
        <v>127859.89986541199</v>
      </c>
      <c r="E6327">
        <v>0.54117901326225304</v>
      </c>
    </row>
    <row r="6328" spans="1:5" x14ac:dyDescent="0.3">
      <c r="A6328">
        <f t="shared" si="295"/>
        <v>88</v>
      </c>
      <c r="B6328">
        <f t="shared" si="296"/>
        <v>19</v>
      </c>
      <c r="C6328">
        <f t="shared" si="297"/>
        <v>12</v>
      </c>
      <c r="D6328">
        <v>127872.626135096</v>
      </c>
      <c r="E6328">
        <v>0.54130602535847305</v>
      </c>
    </row>
    <row r="6329" spans="1:5" x14ac:dyDescent="0.3">
      <c r="A6329">
        <f t="shared" si="295"/>
        <v>88</v>
      </c>
      <c r="B6329">
        <f t="shared" si="296"/>
        <v>19</v>
      </c>
      <c r="C6329">
        <f t="shared" si="297"/>
        <v>12</v>
      </c>
      <c r="D6329">
        <v>127872.626135096</v>
      </c>
      <c r="E6329">
        <v>0.54130602535847305</v>
      </c>
    </row>
    <row r="6330" spans="1:5" x14ac:dyDescent="0.3">
      <c r="A6330">
        <f t="shared" si="295"/>
        <v>88</v>
      </c>
      <c r="B6330">
        <f t="shared" si="296"/>
        <v>19</v>
      </c>
      <c r="C6330">
        <f t="shared" si="297"/>
        <v>17</v>
      </c>
      <c r="D6330">
        <v>127877.219335514</v>
      </c>
      <c r="E6330">
        <v>0.54135184964681804</v>
      </c>
    </row>
    <row r="6331" spans="1:5" x14ac:dyDescent="0.3">
      <c r="A6331">
        <f t="shared" si="295"/>
        <v>88</v>
      </c>
      <c r="B6331">
        <f t="shared" si="296"/>
        <v>19</v>
      </c>
      <c r="C6331">
        <f t="shared" si="297"/>
        <v>17</v>
      </c>
      <c r="D6331">
        <v>127877.72155928701</v>
      </c>
      <c r="E6331">
        <v>0.54134593635317896</v>
      </c>
    </row>
    <row r="6332" spans="1:5" x14ac:dyDescent="0.3">
      <c r="A6332">
        <f t="shared" si="295"/>
        <v>88</v>
      </c>
      <c r="B6332">
        <f t="shared" si="296"/>
        <v>19</v>
      </c>
      <c r="C6332">
        <f t="shared" si="297"/>
        <v>21</v>
      </c>
      <c r="D6332">
        <v>127881.881166463</v>
      </c>
      <c r="E6332">
        <v>0.54138742705965004</v>
      </c>
    </row>
    <row r="6333" spans="1:5" x14ac:dyDescent="0.3">
      <c r="A6333">
        <f t="shared" si="295"/>
        <v>88</v>
      </c>
      <c r="B6333">
        <f t="shared" si="296"/>
        <v>19</v>
      </c>
      <c r="C6333">
        <f t="shared" si="297"/>
        <v>48</v>
      </c>
      <c r="D6333">
        <v>127908.60173756799</v>
      </c>
      <c r="E6333">
        <v>0.541073003654165</v>
      </c>
    </row>
    <row r="6334" spans="1:5" x14ac:dyDescent="0.3">
      <c r="A6334">
        <f t="shared" si="295"/>
        <v>88</v>
      </c>
      <c r="B6334">
        <f t="shared" si="296"/>
        <v>20</v>
      </c>
      <c r="C6334">
        <f t="shared" si="297"/>
        <v>1</v>
      </c>
      <c r="D6334">
        <v>127921.033309658</v>
      </c>
      <c r="E6334">
        <v>0.54119697270980904</v>
      </c>
    </row>
    <row r="6335" spans="1:5" x14ac:dyDescent="0.3">
      <c r="A6335">
        <f t="shared" si="295"/>
        <v>88</v>
      </c>
      <c r="B6335">
        <f t="shared" si="296"/>
        <v>20</v>
      </c>
      <c r="C6335">
        <f t="shared" si="297"/>
        <v>1</v>
      </c>
      <c r="D6335">
        <v>127921.033309658</v>
      </c>
      <c r="E6335">
        <v>0.54119697270980904</v>
      </c>
    </row>
    <row r="6336" spans="1:5" x14ac:dyDescent="0.3">
      <c r="A6336">
        <f t="shared" si="295"/>
        <v>88</v>
      </c>
      <c r="B6336">
        <f t="shared" si="296"/>
        <v>20</v>
      </c>
      <c r="C6336">
        <f t="shared" si="297"/>
        <v>13</v>
      </c>
      <c r="D6336">
        <v>127933.39213119799</v>
      </c>
      <c r="E6336">
        <v>0.54132014991821498</v>
      </c>
    </row>
    <row r="6337" spans="1:5" x14ac:dyDescent="0.3">
      <c r="A6337">
        <f t="shared" si="295"/>
        <v>88</v>
      </c>
      <c r="B6337">
        <f t="shared" si="296"/>
        <v>20</v>
      </c>
      <c r="C6337">
        <f t="shared" si="297"/>
        <v>13</v>
      </c>
      <c r="D6337">
        <v>127933.39213119799</v>
      </c>
      <c r="E6337">
        <v>0.54132014991821498</v>
      </c>
    </row>
    <row r="6338" spans="1:5" x14ac:dyDescent="0.3">
      <c r="A6338">
        <f t="shared" si="295"/>
        <v>88</v>
      </c>
      <c r="B6338">
        <f t="shared" si="296"/>
        <v>20</v>
      </c>
      <c r="C6338">
        <f t="shared" si="297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298">INT(D6339/60/24)</f>
        <v>88</v>
      </c>
      <c r="B6339">
        <f t="shared" ref="B6339:B6402" si="299">INT(((D6339/60/24)-A6339)*24)</f>
        <v>21</v>
      </c>
      <c r="C6339">
        <f t="shared" ref="C6339:C6402" si="300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298"/>
        <v>89</v>
      </c>
      <c r="B6340">
        <f t="shared" si="299"/>
        <v>9</v>
      </c>
      <c r="C6340">
        <f t="shared" si="300"/>
        <v>0</v>
      </c>
      <c r="D6340">
        <v>128700</v>
      </c>
      <c r="E6340">
        <v>0.54086311128185105</v>
      </c>
    </row>
    <row r="6341" spans="1:5" x14ac:dyDescent="0.3">
      <c r="A6341">
        <f t="shared" si="298"/>
        <v>89</v>
      </c>
      <c r="B6341">
        <f t="shared" si="299"/>
        <v>9</v>
      </c>
      <c r="C6341">
        <f t="shared" si="300"/>
        <v>20</v>
      </c>
      <c r="D6341">
        <v>128720.43326448499</v>
      </c>
      <c r="E6341">
        <v>0.54062338253700803</v>
      </c>
    </row>
    <row r="6342" spans="1:5" x14ac:dyDescent="0.3">
      <c r="A6342">
        <f t="shared" si="298"/>
        <v>89</v>
      </c>
      <c r="B6342">
        <f t="shared" si="299"/>
        <v>9</v>
      </c>
      <c r="C6342">
        <f t="shared" si="300"/>
        <v>29</v>
      </c>
      <c r="D6342">
        <v>128729.83402461599</v>
      </c>
      <c r="E6342">
        <v>0.54071703911768998</v>
      </c>
    </row>
    <row r="6343" spans="1:5" x14ac:dyDescent="0.3">
      <c r="A6343">
        <f t="shared" si="298"/>
        <v>89</v>
      </c>
      <c r="B6343">
        <f t="shared" si="299"/>
        <v>9</v>
      </c>
      <c r="C6343">
        <f t="shared" si="300"/>
        <v>39</v>
      </c>
      <c r="D6343">
        <v>128739.218816215</v>
      </c>
      <c r="E6343">
        <v>0.54060700870397704</v>
      </c>
    </row>
    <row r="6344" spans="1:5" x14ac:dyDescent="0.3">
      <c r="A6344">
        <f t="shared" si="298"/>
        <v>89</v>
      </c>
      <c r="B6344">
        <f t="shared" si="299"/>
        <v>9</v>
      </c>
      <c r="C6344">
        <f t="shared" si="300"/>
        <v>47</v>
      </c>
      <c r="D6344">
        <v>128747.43582119999</v>
      </c>
      <c r="E6344">
        <v>0.54068884361268499</v>
      </c>
    </row>
    <row r="6345" spans="1:5" x14ac:dyDescent="0.3">
      <c r="A6345">
        <f t="shared" si="298"/>
        <v>89</v>
      </c>
      <c r="B6345">
        <f t="shared" si="299"/>
        <v>9</v>
      </c>
      <c r="C6345">
        <f t="shared" si="300"/>
        <v>52</v>
      </c>
      <c r="D6345">
        <v>128752.589636809</v>
      </c>
      <c r="E6345">
        <v>0.54062843922993298</v>
      </c>
    </row>
    <row r="6346" spans="1:5" x14ac:dyDescent="0.3">
      <c r="A6346">
        <f t="shared" si="298"/>
        <v>89</v>
      </c>
      <c r="B6346">
        <f t="shared" si="299"/>
        <v>10</v>
      </c>
      <c r="C6346">
        <f t="shared" si="300"/>
        <v>2</v>
      </c>
      <c r="D6346">
        <v>128762.42108296099</v>
      </c>
      <c r="E6346">
        <v>0.54072631633862001</v>
      </c>
    </row>
    <row r="6347" spans="1:5" x14ac:dyDescent="0.3">
      <c r="A6347">
        <f t="shared" si="298"/>
        <v>89</v>
      </c>
      <c r="B6347">
        <f t="shared" si="299"/>
        <v>10</v>
      </c>
      <c r="C6347">
        <f t="shared" si="300"/>
        <v>8</v>
      </c>
      <c r="D6347">
        <v>128768.11830253901</v>
      </c>
      <c r="E6347">
        <v>0.54065956092867096</v>
      </c>
    </row>
    <row r="6348" spans="1:5" x14ac:dyDescent="0.3">
      <c r="A6348">
        <f t="shared" si="298"/>
        <v>89</v>
      </c>
      <c r="B6348">
        <f t="shared" si="299"/>
        <v>10</v>
      </c>
      <c r="C6348">
        <f t="shared" si="300"/>
        <v>15</v>
      </c>
      <c r="D6348">
        <v>128775.119615084</v>
      </c>
      <c r="E6348">
        <v>0.54072923870234602</v>
      </c>
    </row>
    <row r="6349" spans="1:5" x14ac:dyDescent="0.3">
      <c r="A6349">
        <f t="shared" si="298"/>
        <v>89</v>
      </c>
      <c r="B6349">
        <f t="shared" si="299"/>
        <v>10</v>
      </c>
      <c r="C6349">
        <f t="shared" si="300"/>
        <v>26</v>
      </c>
      <c r="D6349">
        <v>128786.709344191</v>
      </c>
      <c r="E6349">
        <v>0.54059349358457798</v>
      </c>
    </row>
    <row r="6350" spans="1:5" x14ac:dyDescent="0.3">
      <c r="A6350">
        <f t="shared" si="298"/>
        <v>89</v>
      </c>
      <c r="B6350">
        <f t="shared" si="299"/>
        <v>10</v>
      </c>
      <c r="C6350">
        <f t="shared" si="300"/>
        <v>34</v>
      </c>
      <c r="D6350">
        <v>128794.33413483899</v>
      </c>
      <c r="E6350">
        <v>0.54066935560834395</v>
      </c>
    </row>
    <row r="6351" spans="1:5" x14ac:dyDescent="0.3">
      <c r="A6351">
        <f t="shared" si="298"/>
        <v>89</v>
      </c>
      <c r="B6351">
        <f t="shared" si="299"/>
        <v>10</v>
      </c>
      <c r="C6351">
        <f t="shared" si="300"/>
        <v>42</v>
      </c>
      <c r="D6351">
        <v>128802.996750797</v>
      </c>
      <c r="E6351">
        <v>0.54056794142308695</v>
      </c>
    </row>
    <row r="6352" spans="1:5" x14ac:dyDescent="0.3">
      <c r="A6352">
        <f t="shared" si="298"/>
        <v>89</v>
      </c>
      <c r="B6352">
        <f t="shared" si="299"/>
        <v>10</v>
      </c>
      <c r="C6352">
        <f t="shared" si="300"/>
        <v>51</v>
      </c>
      <c r="D6352">
        <v>128811.915428041</v>
      </c>
      <c r="E6352">
        <v>0.54065664799019597</v>
      </c>
    </row>
    <row r="6353" spans="1:5" x14ac:dyDescent="0.3">
      <c r="A6353">
        <f t="shared" si="298"/>
        <v>89</v>
      </c>
      <c r="B6353">
        <f t="shared" si="299"/>
        <v>10</v>
      </c>
      <c r="C6353">
        <f t="shared" si="300"/>
        <v>53</v>
      </c>
      <c r="D6353">
        <v>128813.19690526099</v>
      </c>
      <c r="E6353">
        <v>0.54064164926257796</v>
      </c>
    </row>
    <row r="6354" spans="1:5" x14ac:dyDescent="0.3">
      <c r="A6354">
        <f t="shared" si="298"/>
        <v>89</v>
      </c>
      <c r="B6354">
        <f t="shared" si="299"/>
        <v>10</v>
      </c>
      <c r="C6354">
        <f t="shared" si="300"/>
        <v>56</v>
      </c>
      <c r="D6354">
        <v>128816.133493742</v>
      </c>
      <c r="E6354">
        <v>0.54067084968130696</v>
      </c>
    </row>
    <row r="6355" spans="1:5" x14ac:dyDescent="0.3">
      <c r="A6355">
        <f t="shared" si="298"/>
        <v>89</v>
      </c>
      <c r="B6355">
        <f t="shared" si="299"/>
        <v>10</v>
      </c>
      <c r="C6355">
        <f t="shared" si="300"/>
        <v>57</v>
      </c>
      <c r="D6355">
        <v>128817.716894889</v>
      </c>
      <c r="E6355">
        <v>0.54065231848754403</v>
      </c>
    </row>
    <row r="6356" spans="1:5" x14ac:dyDescent="0.3">
      <c r="A6356">
        <f t="shared" si="298"/>
        <v>89</v>
      </c>
      <c r="B6356">
        <f t="shared" si="299"/>
        <v>11</v>
      </c>
      <c r="C6356">
        <f t="shared" si="300"/>
        <v>5</v>
      </c>
      <c r="D6356">
        <v>128825.05495013201</v>
      </c>
      <c r="E6356">
        <v>0.54072526978402702</v>
      </c>
    </row>
    <row r="6357" spans="1:5" x14ac:dyDescent="0.3">
      <c r="A6357">
        <f t="shared" si="298"/>
        <v>89</v>
      </c>
      <c r="B6357">
        <f t="shared" si="299"/>
        <v>11</v>
      </c>
      <c r="C6357">
        <f t="shared" si="300"/>
        <v>13</v>
      </c>
      <c r="D6357">
        <v>128833.785568209</v>
      </c>
      <c r="E6357">
        <v>0.54062311702252797</v>
      </c>
    </row>
    <row r="6358" spans="1:5" x14ac:dyDescent="0.3">
      <c r="A6358">
        <f t="shared" si="298"/>
        <v>89</v>
      </c>
      <c r="B6358">
        <f t="shared" si="299"/>
        <v>11</v>
      </c>
      <c r="C6358">
        <f t="shared" si="300"/>
        <v>22</v>
      </c>
      <c r="D6358">
        <v>128842.79829553999</v>
      </c>
      <c r="E6358">
        <v>0.54071268837565201</v>
      </c>
    </row>
    <row r="6359" spans="1:5" x14ac:dyDescent="0.3">
      <c r="A6359">
        <f t="shared" si="298"/>
        <v>89</v>
      </c>
      <c r="B6359">
        <f t="shared" si="299"/>
        <v>11</v>
      </c>
      <c r="C6359">
        <f t="shared" si="300"/>
        <v>26</v>
      </c>
      <c r="D6359">
        <v>128846.01857898499</v>
      </c>
      <c r="E6359">
        <v>0.54067502023609804</v>
      </c>
    </row>
    <row r="6360" spans="1:5" x14ac:dyDescent="0.3">
      <c r="A6360">
        <f t="shared" si="298"/>
        <v>89</v>
      </c>
      <c r="B6360">
        <f t="shared" si="299"/>
        <v>11</v>
      </c>
      <c r="C6360">
        <f t="shared" si="300"/>
        <v>32</v>
      </c>
      <c r="D6360">
        <v>128852.251642862</v>
      </c>
      <c r="E6360">
        <v>0.54073694674491801</v>
      </c>
    </row>
    <row r="6361" spans="1:5" x14ac:dyDescent="0.3">
      <c r="A6361">
        <f t="shared" si="298"/>
        <v>89</v>
      </c>
      <c r="B6361">
        <f t="shared" si="299"/>
        <v>11</v>
      </c>
      <c r="C6361">
        <f t="shared" si="300"/>
        <v>44</v>
      </c>
      <c r="D6361">
        <v>128864.203794691</v>
      </c>
      <c r="E6361">
        <v>0.54059718933626899</v>
      </c>
    </row>
    <row r="6362" spans="1:5" x14ac:dyDescent="0.3">
      <c r="A6362">
        <f t="shared" si="298"/>
        <v>89</v>
      </c>
      <c r="B6362">
        <f t="shared" si="299"/>
        <v>11</v>
      </c>
      <c r="C6362">
        <f t="shared" si="300"/>
        <v>52</v>
      </c>
      <c r="D6362">
        <v>128872.98554860101</v>
      </c>
      <c r="E6362">
        <v>0.54068441316368199</v>
      </c>
    </row>
    <row r="6363" spans="1:5" x14ac:dyDescent="0.3">
      <c r="A6363">
        <f t="shared" si="298"/>
        <v>89</v>
      </c>
      <c r="B6363">
        <f t="shared" si="299"/>
        <v>11</v>
      </c>
      <c r="C6363">
        <f t="shared" si="300"/>
        <v>52</v>
      </c>
      <c r="D6363">
        <v>128872.98554860101</v>
      </c>
      <c r="E6363">
        <v>0.54068441316368199</v>
      </c>
    </row>
    <row r="6364" spans="1:5" x14ac:dyDescent="0.3">
      <c r="A6364">
        <f t="shared" si="298"/>
        <v>89</v>
      </c>
      <c r="B6364">
        <f t="shared" si="299"/>
        <v>12</v>
      </c>
      <c r="C6364">
        <f t="shared" si="300"/>
        <v>2</v>
      </c>
      <c r="D6364">
        <v>128882.302832877</v>
      </c>
      <c r="E6364">
        <v>0.54077691988368004</v>
      </c>
    </row>
    <row r="6365" spans="1:5" x14ac:dyDescent="0.3">
      <c r="A6365">
        <f t="shared" si="298"/>
        <v>89</v>
      </c>
      <c r="B6365">
        <f t="shared" si="299"/>
        <v>12</v>
      </c>
      <c r="C6365">
        <f t="shared" si="300"/>
        <v>2</v>
      </c>
      <c r="D6365">
        <v>128882.302832877</v>
      </c>
      <c r="E6365">
        <v>0.54077691988368004</v>
      </c>
    </row>
    <row r="6366" spans="1:5" x14ac:dyDescent="0.3">
      <c r="A6366">
        <f t="shared" si="298"/>
        <v>89</v>
      </c>
      <c r="B6366">
        <f t="shared" si="299"/>
        <v>12</v>
      </c>
      <c r="C6366">
        <f t="shared" si="300"/>
        <v>16</v>
      </c>
      <c r="D6366">
        <v>128896.48954382799</v>
      </c>
      <c r="E6366">
        <v>0.54091770119972504</v>
      </c>
    </row>
    <row r="6367" spans="1:5" x14ac:dyDescent="0.3">
      <c r="A6367">
        <f t="shared" si="298"/>
        <v>89</v>
      </c>
      <c r="B6367">
        <f t="shared" si="299"/>
        <v>12</v>
      </c>
      <c r="C6367">
        <f t="shared" si="300"/>
        <v>16</v>
      </c>
      <c r="D6367">
        <v>128896.48954382799</v>
      </c>
      <c r="E6367">
        <v>0.54091770119972504</v>
      </c>
    </row>
    <row r="6368" spans="1:5" x14ac:dyDescent="0.3">
      <c r="A6368">
        <f t="shared" si="298"/>
        <v>89</v>
      </c>
      <c r="B6368">
        <f t="shared" si="299"/>
        <v>12</v>
      </c>
      <c r="C6368">
        <f t="shared" si="300"/>
        <v>21</v>
      </c>
      <c r="D6368">
        <v>128901.637363097</v>
      </c>
      <c r="E6368">
        <v>0.54096876405830896</v>
      </c>
    </row>
    <row r="6369" spans="1:5" x14ac:dyDescent="0.3">
      <c r="A6369">
        <f t="shared" si="298"/>
        <v>89</v>
      </c>
      <c r="B6369">
        <f t="shared" si="299"/>
        <v>12</v>
      </c>
      <c r="C6369">
        <f t="shared" si="300"/>
        <v>37</v>
      </c>
      <c r="D6369">
        <v>128917.07527036501</v>
      </c>
      <c r="E6369">
        <v>0.54078837630021204</v>
      </c>
    </row>
    <row r="6370" spans="1:5" x14ac:dyDescent="0.3">
      <c r="A6370">
        <f t="shared" si="298"/>
        <v>89</v>
      </c>
      <c r="B6370">
        <f t="shared" si="299"/>
        <v>12</v>
      </c>
      <c r="C6370">
        <f t="shared" si="300"/>
        <v>40</v>
      </c>
      <c r="D6370">
        <v>128920.66645067801</v>
      </c>
      <c r="E6370">
        <v>0.54082399375173296</v>
      </c>
    </row>
    <row r="6371" spans="1:5" x14ac:dyDescent="0.3">
      <c r="A6371">
        <f t="shared" si="298"/>
        <v>89</v>
      </c>
      <c r="B6371">
        <f t="shared" si="299"/>
        <v>12</v>
      </c>
      <c r="C6371">
        <f t="shared" si="300"/>
        <v>46</v>
      </c>
      <c r="D6371">
        <v>128926.97929060701</v>
      </c>
      <c r="E6371">
        <v>0.54075026544220794</v>
      </c>
    </row>
    <row r="6372" spans="1:5" x14ac:dyDescent="0.3">
      <c r="A6372">
        <f t="shared" si="298"/>
        <v>89</v>
      </c>
      <c r="B6372">
        <f t="shared" si="299"/>
        <v>12</v>
      </c>
      <c r="C6372">
        <f t="shared" si="300"/>
        <v>51</v>
      </c>
      <c r="D6372">
        <v>128931.491845382</v>
      </c>
      <c r="E6372">
        <v>0.54079501436952604</v>
      </c>
    </row>
    <row r="6373" spans="1:5" x14ac:dyDescent="0.3">
      <c r="A6373">
        <f t="shared" si="298"/>
        <v>89</v>
      </c>
      <c r="B6373">
        <f t="shared" si="299"/>
        <v>12</v>
      </c>
      <c r="C6373">
        <f t="shared" si="300"/>
        <v>54</v>
      </c>
      <c r="D6373">
        <v>128934.640433286</v>
      </c>
      <c r="E6373">
        <v>0.54075824973906195</v>
      </c>
    </row>
    <row r="6374" spans="1:5" x14ac:dyDescent="0.3">
      <c r="A6374">
        <f t="shared" si="298"/>
        <v>89</v>
      </c>
      <c r="B6374">
        <f t="shared" si="299"/>
        <v>13</v>
      </c>
      <c r="C6374">
        <f t="shared" si="300"/>
        <v>4</v>
      </c>
      <c r="D6374">
        <v>128944.047814701</v>
      </c>
      <c r="E6374">
        <v>0.54085151150072497</v>
      </c>
    </row>
    <row r="6375" spans="1:5" x14ac:dyDescent="0.3">
      <c r="A6375">
        <f t="shared" si="298"/>
        <v>89</v>
      </c>
      <c r="B6375">
        <f t="shared" si="299"/>
        <v>13</v>
      </c>
      <c r="C6375">
        <f t="shared" si="300"/>
        <v>4</v>
      </c>
      <c r="D6375">
        <v>128944.047814701</v>
      </c>
      <c r="E6375">
        <v>0.54085151150072497</v>
      </c>
    </row>
    <row r="6376" spans="1:5" x14ac:dyDescent="0.3">
      <c r="A6376">
        <f t="shared" si="298"/>
        <v>89</v>
      </c>
      <c r="B6376">
        <f t="shared" si="299"/>
        <v>13</v>
      </c>
      <c r="C6376">
        <f t="shared" si="300"/>
        <v>21</v>
      </c>
      <c r="D6376">
        <v>128961.976962428</v>
      </c>
      <c r="E6376">
        <v>0.54102915047122702</v>
      </c>
    </row>
    <row r="6377" spans="1:5" x14ac:dyDescent="0.3">
      <c r="A6377">
        <f t="shared" si="298"/>
        <v>89</v>
      </c>
      <c r="B6377">
        <f t="shared" si="299"/>
        <v>13</v>
      </c>
      <c r="C6377">
        <f t="shared" si="300"/>
        <v>21</v>
      </c>
      <c r="D6377">
        <v>128961.976962428</v>
      </c>
      <c r="E6377">
        <v>0.54102915047122702</v>
      </c>
    </row>
    <row r="6378" spans="1:5" x14ac:dyDescent="0.3">
      <c r="A6378">
        <f t="shared" si="298"/>
        <v>89</v>
      </c>
      <c r="B6378">
        <f t="shared" si="299"/>
        <v>13</v>
      </c>
      <c r="C6378">
        <f t="shared" si="300"/>
        <v>27</v>
      </c>
      <c r="D6378">
        <v>128967.689619638</v>
      </c>
      <c r="E6378">
        <v>0.54108572164347402</v>
      </c>
    </row>
    <row r="6379" spans="1:5" x14ac:dyDescent="0.3">
      <c r="A6379">
        <f t="shared" si="298"/>
        <v>89</v>
      </c>
      <c r="B6379">
        <f t="shared" si="299"/>
        <v>13</v>
      </c>
      <c r="C6379">
        <f t="shared" si="300"/>
        <v>46</v>
      </c>
      <c r="D6379">
        <v>128986.911462452</v>
      </c>
      <c r="E6379">
        <v>0.54086140942680305</v>
      </c>
    </row>
    <row r="6380" spans="1:5" x14ac:dyDescent="0.3">
      <c r="A6380">
        <f t="shared" si="298"/>
        <v>89</v>
      </c>
      <c r="B6380">
        <f t="shared" si="299"/>
        <v>13</v>
      </c>
      <c r="C6380">
        <f t="shared" si="300"/>
        <v>57</v>
      </c>
      <c r="D6380">
        <v>128997.395127383</v>
      </c>
      <c r="E6380">
        <v>0.54096519824735101</v>
      </c>
    </row>
    <row r="6381" spans="1:5" x14ac:dyDescent="0.3">
      <c r="A6381">
        <f t="shared" si="298"/>
        <v>89</v>
      </c>
      <c r="B6381">
        <f t="shared" si="299"/>
        <v>13</v>
      </c>
      <c r="C6381">
        <f t="shared" si="300"/>
        <v>57</v>
      </c>
      <c r="D6381">
        <v>128997.395127383</v>
      </c>
      <c r="E6381">
        <v>0.54096519824735101</v>
      </c>
    </row>
    <row r="6382" spans="1:5" x14ac:dyDescent="0.3">
      <c r="A6382">
        <f t="shared" si="298"/>
        <v>89</v>
      </c>
      <c r="B6382">
        <f t="shared" si="299"/>
        <v>14</v>
      </c>
      <c r="C6382">
        <f t="shared" si="300"/>
        <v>14</v>
      </c>
      <c r="D6382">
        <v>129014.100831955</v>
      </c>
      <c r="E6382">
        <v>0.54113048865386904</v>
      </c>
    </row>
    <row r="6383" spans="1:5" x14ac:dyDescent="0.3">
      <c r="A6383">
        <f t="shared" si="298"/>
        <v>89</v>
      </c>
      <c r="B6383">
        <f t="shared" si="299"/>
        <v>14</v>
      </c>
      <c r="C6383">
        <f t="shared" si="300"/>
        <v>14</v>
      </c>
      <c r="D6383">
        <v>129014.100831955</v>
      </c>
      <c r="E6383">
        <v>0.54113048865386904</v>
      </c>
    </row>
    <row r="6384" spans="1:5" x14ac:dyDescent="0.3">
      <c r="A6384">
        <f t="shared" si="298"/>
        <v>89</v>
      </c>
      <c r="B6384">
        <f t="shared" si="299"/>
        <v>14</v>
      </c>
      <c r="C6384">
        <f t="shared" si="300"/>
        <v>20</v>
      </c>
      <c r="D6384">
        <v>129020.322315143</v>
      </c>
      <c r="E6384">
        <v>0.54119201514351101</v>
      </c>
    </row>
    <row r="6385" spans="1:5" x14ac:dyDescent="0.3">
      <c r="A6385">
        <f t="shared" si="298"/>
        <v>89</v>
      </c>
      <c r="B6385">
        <f t="shared" si="299"/>
        <v>14</v>
      </c>
      <c r="C6385">
        <f t="shared" si="300"/>
        <v>26</v>
      </c>
      <c r="D6385">
        <v>129026.03972194799</v>
      </c>
      <c r="E6385">
        <v>0.54112533815644903</v>
      </c>
    </row>
    <row r="6386" spans="1:5" x14ac:dyDescent="0.3">
      <c r="A6386">
        <f t="shared" si="298"/>
        <v>89</v>
      </c>
      <c r="B6386">
        <f t="shared" si="299"/>
        <v>14</v>
      </c>
      <c r="C6386">
        <f t="shared" si="300"/>
        <v>29</v>
      </c>
      <c r="D6386">
        <v>129029.311941142</v>
      </c>
      <c r="E6386">
        <v>0.54115769240635003</v>
      </c>
    </row>
    <row r="6387" spans="1:5" x14ac:dyDescent="0.3">
      <c r="A6387">
        <f t="shared" si="298"/>
        <v>89</v>
      </c>
      <c r="B6387">
        <f t="shared" si="299"/>
        <v>14</v>
      </c>
      <c r="C6387">
        <f t="shared" si="300"/>
        <v>41</v>
      </c>
      <c r="D6387">
        <v>129041.702993174</v>
      </c>
      <c r="E6387">
        <v>0.54101324460086897</v>
      </c>
    </row>
    <row r="6388" spans="1:5" x14ac:dyDescent="0.3">
      <c r="A6388">
        <f t="shared" si="298"/>
        <v>89</v>
      </c>
      <c r="B6388">
        <f t="shared" si="299"/>
        <v>14</v>
      </c>
      <c r="C6388">
        <f t="shared" si="300"/>
        <v>45</v>
      </c>
      <c r="D6388">
        <v>129045.704251898</v>
      </c>
      <c r="E6388">
        <v>0.54105280296166403</v>
      </c>
    </row>
    <row r="6389" spans="1:5" x14ac:dyDescent="0.3">
      <c r="A6389">
        <f t="shared" si="298"/>
        <v>89</v>
      </c>
      <c r="B6389">
        <f t="shared" si="299"/>
        <v>14</v>
      </c>
      <c r="C6389">
        <f t="shared" si="300"/>
        <v>45</v>
      </c>
      <c r="D6389">
        <v>129045.704251898</v>
      </c>
      <c r="E6389">
        <v>0.54105280296166403</v>
      </c>
    </row>
    <row r="6390" spans="1:5" x14ac:dyDescent="0.3">
      <c r="A6390">
        <f t="shared" si="298"/>
        <v>89</v>
      </c>
      <c r="B6390">
        <f t="shared" si="299"/>
        <v>14</v>
      </c>
      <c r="C6390">
        <f t="shared" si="300"/>
        <v>53</v>
      </c>
      <c r="D6390">
        <v>129053.736169069</v>
      </c>
      <c r="E6390">
        <v>0.54113218976481103</v>
      </c>
    </row>
    <row r="6391" spans="1:5" x14ac:dyDescent="0.3">
      <c r="A6391">
        <f t="shared" si="298"/>
        <v>89</v>
      </c>
      <c r="B6391">
        <f t="shared" si="299"/>
        <v>14</v>
      </c>
      <c r="C6391">
        <f t="shared" si="300"/>
        <v>53</v>
      </c>
      <c r="D6391">
        <v>129053.736169069</v>
      </c>
      <c r="E6391">
        <v>0.54113218976481103</v>
      </c>
    </row>
    <row r="6392" spans="1:5" x14ac:dyDescent="0.3">
      <c r="A6392">
        <f t="shared" si="298"/>
        <v>89</v>
      </c>
      <c r="B6392">
        <f t="shared" si="299"/>
        <v>15</v>
      </c>
      <c r="C6392">
        <f t="shared" si="300"/>
        <v>7</v>
      </c>
      <c r="D6392">
        <v>129067.879879673</v>
      </c>
      <c r="E6392">
        <v>0.54127191828483101</v>
      </c>
    </row>
    <row r="6393" spans="1:5" x14ac:dyDescent="0.3">
      <c r="A6393">
        <f t="shared" si="298"/>
        <v>89</v>
      </c>
      <c r="B6393">
        <f t="shared" si="299"/>
        <v>15</v>
      </c>
      <c r="C6393">
        <f t="shared" si="300"/>
        <v>7</v>
      </c>
      <c r="D6393">
        <v>129067.879879673</v>
      </c>
      <c r="E6393">
        <v>0.54127191828483101</v>
      </c>
    </row>
    <row r="6394" spans="1:5" x14ac:dyDescent="0.3">
      <c r="A6394">
        <f t="shared" si="298"/>
        <v>89</v>
      </c>
      <c r="B6394">
        <f t="shared" si="299"/>
        <v>15</v>
      </c>
      <c r="C6394">
        <f t="shared" si="300"/>
        <v>12</v>
      </c>
      <c r="D6394">
        <v>129072.136517992</v>
      </c>
      <c r="E6394">
        <v>0.54131395380088798</v>
      </c>
    </row>
    <row r="6395" spans="1:5" x14ac:dyDescent="0.3">
      <c r="A6395">
        <f t="shared" si="298"/>
        <v>89</v>
      </c>
      <c r="B6395">
        <f t="shared" si="299"/>
        <v>15</v>
      </c>
      <c r="C6395">
        <f t="shared" si="300"/>
        <v>12</v>
      </c>
      <c r="D6395">
        <v>129072.136517992</v>
      </c>
      <c r="E6395">
        <v>0.54131395380088798</v>
      </c>
    </row>
    <row r="6396" spans="1:5" x14ac:dyDescent="0.3">
      <c r="A6396">
        <f t="shared" si="298"/>
        <v>89</v>
      </c>
      <c r="B6396">
        <f t="shared" si="299"/>
        <v>15</v>
      </c>
      <c r="C6396">
        <f t="shared" si="300"/>
        <v>23</v>
      </c>
      <c r="D6396">
        <v>129083.176193557</v>
      </c>
      <c r="E6396">
        <v>0.54142293785129303</v>
      </c>
    </row>
    <row r="6397" spans="1:5" x14ac:dyDescent="0.3">
      <c r="A6397">
        <f t="shared" si="298"/>
        <v>89</v>
      </c>
      <c r="B6397">
        <f t="shared" si="299"/>
        <v>15</v>
      </c>
      <c r="C6397">
        <f t="shared" si="300"/>
        <v>23</v>
      </c>
      <c r="D6397">
        <v>129083.176193557</v>
      </c>
      <c r="E6397">
        <v>0.54142293785129303</v>
      </c>
    </row>
    <row r="6398" spans="1:5" x14ac:dyDescent="0.3">
      <c r="A6398">
        <f t="shared" si="298"/>
        <v>89</v>
      </c>
      <c r="B6398">
        <f t="shared" si="299"/>
        <v>15</v>
      </c>
      <c r="C6398">
        <f t="shared" si="300"/>
        <v>38</v>
      </c>
      <c r="D6398">
        <v>129098.797065942</v>
      </c>
      <c r="E6398">
        <v>0.54157705917582899</v>
      </c>
    </row>
    <row r="6399" spans="1:5" x14ac:dyDescent="0.3">
      <c r="A6399">
        <f t="shared" si="298"/>
        <v>89</v>
      </c>
      <c r="B6399">
        <f t="shared" si="299"/>
        <v>15</v>
      </c>
      <c r="C6399">
        <f t="shared" si="300"/>
        <v>38</v>
      </c>
      <c r="D6399">
        <v>129098.797065942</v>
      </c>
      <c r="E6399">
        <v>0.54157705917582899</v>
      </c>
    </row>
    <row r="6400" spans="1:5" x14ac:dyDescent="0.3">
      <c r="A6400">
        <f t="shared" si="298"/>
        <v>89</v>
      </c>
      <c r="B6400">
        <f t="shared" si="299"/>
        <v>15</v>
      </c>
      <c r="C6400">
        <f t="shared" si="300"/>
        <v>49</v>
      </c>
      <c r="D6400">
        <v>129109.811139267</v>
      </c>
      <c r="E6400">
        <v>0.54168566585243605</v>
      </c>
    </row>
    <row r="6401" spans="1:5" x14ac:dyDescent="0.3">
      <c r="A6401">
        <f t="shared" si="298"/>
        <v>89</v>
      </c>
      <c r="B6401">
        <f t="shared" si="299"/>
        <v>15</v>
      </c>
      <c r="C6401">
        <f t="shared" si="300"/>
        <v>49</v>
      </c>
      <c r="D6401">
        <v>129109.811139267</v>
      </c>
      <c r="E6401">
        <v>0.54168566585243605</v>
      </c>
    </row>
    <row r="6402" spans="1:5" x14ac:dyDescent="0.3">
      <c r="A6402">
        <f t="shared" si="298"/>
        <v>89</v>
      </c>
      <c r="B6402">
        <f t="shared" si="299"/>
        <v>15</v>
      </c>
      <c r="C6402">
        <f t="shared" si="300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15</v>
      </c>
      <c r="C6403">
        <f t="shared" ref="C6403:C6466" si="303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301"/>
        <v>89</v>
      </c>
      <c r="B6404">
        <f t="shared" si="302"/>
        <v>15</v>
      </c>
      <c r="C6404">
        <f t="shared" si="303"/>
        <v>59</v>
      </c>
      <c r="D6404">
        <v>129119.134013339</v>
      </c>
      <c r="E6404">
        <v>0.54174413939313404</v>
      </c>
    </row>
    <row r="6405" spans="1:5" x14ac:dyDescent="0.3">
      <c r="A6405">
        <f t="shared" si="301"/>
        <v>89</v>
      </c>
      <c r="B6405">
        <f t="shared" si="302"/>
        <v>16</v>
      </c>
      <c r="C6405">
        <f t="shared" si="303"/>
        <v>6</v>
      </c>
      <c r="D6405">
        <v>129126.292159381</v>
      </c>
      <c r="E6405">
        <v>0.54166075532859004</v>
      </c>
    </row>
    <row r="6406" spans="1:5" x14ac:dyDescent="0.3">
      <c r="A6406">
        <f t="shared" si="301"/>
        <v>89</v>
      </c>
      <c r="B6406">
        <f t="shared" si="302"/>
        <v>16</v>
      </c>
      <c r="C6406">
        <f t="shared" si="303"/>
        <v>12</v>
      </c>
      <c r="D6406">
        <v>129132.36503327001</v>
      </c>
      <c r="E6406">
        <v>0.54172059826345598</v>
      </c>
    </row>
    <row r="6407" spans="1:5" x14ac:dyDescent="0.3">
      <c r="A6407">
        <f t="shared" si="301"/>
        <v>89</v>
      </c>
      <c r="B6407">
        <f t="shared" si="302"/>
        <v>16</v>
      </c>
      <c r="C6407">
        <f t="shared" si="303"/>
        <v>31</v>
      </c>
      <c r="D6407">
        <v>129151.590170371</v>
      </c>
      <c r="E6407">
        <v>0.54149677928942297</v>
      </c>
    </row>
    <row r="6408" spans="1:5" x14ac:dyDescent="0.3">
      <c r="A6408">
        <f t="shared" si="301"/>
        <v>89</v>
      </c>
      <c r="B6408">
        <f t="shared" si="302"/>
        <v>16</v>
      </c>
      <c r="C6408">
        <f t="shared" si="303"/>
        <v>41</v>
      </c>
      <c r="D6408">
        <v>129161.080635715</v>
      </c>
      <c r="E6408">
        <v>0.54159027537646398</v>
      </c>
    </row>
    <row r="6409" spans="1:5" x14ac:dyDescent="0.3">
      <c r="A6409">
        <f t="shared" si="301"/>
        <v>89</v>
      </c>
      <c r="B6409">
        <f t="shared" si="302"/>
        <v>16</v>
      </c>
      <c r="C6409">
        <f t="shared" si="303"/>
        <v>41</v>
      </c>
      <c r="D6409">
        <v>129161.080635715</v>
      </c>
      <c r="E6409">
        <v>0.54159027537646398</v>
      </c>
    </row>
    <row r="6410" spans="1:5" x14ac:dyDescent="0.3">
      <c r="A6410">
        <f t="shared" si="301"/>
        <v>89</v>
      </c>
      <c r="B6410">
        <f t="shared" si="302"/>
        <v>16</v>
      </c>
      <c r="C6410">
        <f t="shared" si="303"/>
        <v>53</v>
      </c>
      <c r="D6410">
        <v>129173.274094092</v>
      </c>
      <c r="E6410">
        <v>0.54171034426540199</v>
      </c>
    </row>
    <row r="6411" spans="1:5" x14ac:dyDescent="0.3">
      <c r="A6411">
        <f t="shared" si="301"/>
        <v>89</v>
      </c>
      <c r="B6411">
        <f t="shared" si="302"/>
        <v>16</v>
      </c>
      <c r="C6411">
        <f t="shared" si="303"/>
        <v>53</v>
      </c>
      <c r="D6411">
        <v>129173.274094092</v>
      </c>
      <c r="E6411">
        <v>0.54171034426540199</v>
      </c>
    </row>
    <row r="6412" spans="1:5" x14ac:dyDescent="0.3">
      <c r="A6412">
        <f t="shared" si="301"/>
        <v>89</v>
      </c>
      <c r="B6412">
        <f t="shared" si="302"/>
        <v>16</v>
      </c>
      <c r="C6412">
        <f t="shared" si="303"/>
        <v>55</v>
      </c>
      <c r="D6412">
        <v>129175.822758728</v>
      </c>
      <c r="E6412">
        <v>0.541735432999085</v>
      </c>
    </row>
    <row r="6413" spans="1:5" x14ac:dyDescent="0.3">
      <c r="A6413">
        <f t="shared" si="301"/>
        <v>89</v>
      </c>
      <c r="B6413">
        <f t="shared" si="302"/>
        <v>17</v>
      </c>
      <c r="C6413">
        <f t="shared" si="303"/>
        <v>6</v>
      </c>
      <c r="D6413">
        <v>129186.596878543</v>
      </c>
      <c r="E6413">
        <v>0.54161009159871298</v>
      </c>
    </row>
    <row r="6414" spans="1:5" x14ac:dyDescent="0.3">
      <c r="A6414">
        <f t="shared" si="301"/>
        <v>89</v>
      </c>
      <c r="B6414">
        <f t="shared" si="302"/>
        <v>17</v>
      </c>
      <c r="C6414">
        <f t="shared" si="303"/>
        <v>13</v>
      </c>
      <c r="D6414">
        <v>129193.658617024</v>
      </c>
      <c r="E6414">
        <v>0.54167959504232699</v>
      </c>
    </row>
    <row r="6415" spans="1:5" x14ac:dyDescent="0.3">
      <c r="A6415">
        <f t="shared" si="301"/>
        <v>89</v>
      </c>
      <c r="B6415">
        <f t="shared" si="302"/>
        <v>17</v>
      </c>
      <c r="C6415">
        <f t="shared" si="303"/>
        <v>13</v>
      </c>
      <c r="D6415">
        <v>129193.658617024</v>
      </c>
      <c r="E6415">
        <v>0.54167959504232699</v>
      </c>
    </row>
    <row r="6416" spans="1:5" x14ac:dyDescent="0.3">
      <c r="A6416">
        <f t="shared" si="301"/>
        <v>89</v>
      </c>
      <c r="B6416">
        <f t="shared" si="302"/>
        <v>17</v>
      </c>
      <c r="C6416">
        <f t="shared" si="303"/>
        <v>29</v>
      </c>
      <c r="D6416">
        <v>129209.668276864</v>
      </c>
      <c r="E6416">
        <v>0.54183708819589904</v>
      </c>
    </row>
    <row r="6417" spans="1:5" x14ac:dyDescent="0.3">
      <c r="A6417">
        <f t="shared" si="301"/>
        <v>89</v>
      </c>
      <c r="B6417">
        <f t="shared" si="302"/>
        <v>17</v>
      </c>
      <c r="C6417">
        <f t="shared" si="303"/>
        <v>29</v>
      </c>
      <c r="D6417">
        <v>129209.668276864</v>
      </c>
      <c r="E6417">
        <v>0.54183708819589904</v>
      </c>
    </row>
    <row r="6418" spans="1:5" x14ac:dyDescent="0.3">
      <c r="A6418">
        <f t="shared" si="301"/>
        <v>89</v>
      </c>
      <c r="B6418">
        <f t="shared" si="302"/>
        <v>17</v>
      </c>
      <c r="C6418">
        <f t="shared" si="303"/>
        <v>36</v>
      </c>
      <c r="D6418">
        <v>129216.446609526</v>
      </c>
      <c r="E6418">
        <v>0.541903736639194</v>
      </c>
    </row>
    <row r="6419" spans="1:5" x14ac:dyDescent="0.3">
      <c r="A6419">
        <f t="shared" si="301"/>
        <v>89</v>
      </c>
      <c r="B6419">
        <f t="shared" si="302"/>
        <v>17</v>
      </c>
      <c r="C6419">
        <f t="shared" si="303"/>
        <v>36</v>
      </c>
      <c r="D6419">
        <v>129216.446609526</v>
      </c>
      <c r="E6419">
        <v>0.541903736639194</v>
      </c>
    </row>
    <row r="6420" spans="1:5" x14ac:dyDescent="0.3">
      <c r="A6420">
        <f t="shared" si="301"/>
        <v>89</v>
      </c>
      <c r="B6420">
        <f t="shared" si="302"/>
        <v>17</v>
      </c>
      <c r="C6420">
        <f t="shared" si="303"/>
        <v>38</v>
      </c>
      <c r="D6420">
        <v>129218.790408179</v>
      </c>
      <c r="E6420">
        <v>0.54192677769660802</v>
      </c>
    </row>
    <row r="6421" spans="1:5" x14ac:dyDescent="0.3">
      <c r="A6421">
        <f t="shared" si="301"/>
        <v>89</v>
      </c>
      <c r="B6421">
        <f t="shared" si="302"/>
        <v>17</v>
      </c>
      <c r="C6421">
        <f t="shared" si="303"/>
        <v>43</v>
      </c>
      <c r="D6421">
        <v>129223.01553433501</v>
      </c>
      <c r="E6421">
        <v>0.54187764548967599</v>
      </c>
    </row>
    <row r="6422" spans="1:5" x14ac:dyDescent="0.3">
      <c r="A6422">
        <f t="shared" si="301"/>
        <v>89</v>
      </c>
      <c r="B6422">
        <f t="shared" si="302"/>
        <v>17</v>
      </c>
      <c r="C6422">
        <f t="shared" si="303"/>
        <v>55</v>
      </c>
      <c r="D6422">
        <v>129235.429563269</v>
      </c>
      <c r="E6422">
        <v>0.54199964681450996</v>
      </c>
    </row>
    <row r="6423" spans="1:5" x14ac:dyDescent="0.3">
      <c r="A6423">
        <f t="shared" si="301"/>
        <v>89</v>
      </c>
      <c r="B6423">
        <f t="shared" si="302"/>
        <v>17</v>
      </c>
      <c r="C6423">
        <f t="shared" si="303"/>
        <v>55</v>
      </c>
      <c r="D6423">
        <v>129235.429563269</v>
      </c>
      <c r="E6423">
        <v>0.54199964681450996</v>
      </c>
    </row>
    <row r="6424" spans="1:5" x14ac:dyDescent="0.3">
      <c r="A6424">
        <f t="shared" si="301"/>
        <v>89</v>
      </c>
      <c r="B6424">
        <f t="shared" si="302"/>
        <v>18</v>
      </c>
      <c r="C6424">
        <f t="shared" si="303"/>
        <v>1</v>
      </c>
      <c r="D6424">
        <v>129241.40097421</v>
      </c>
      <c r="E6424">
        <v>0.54205830889378204</v>
      </c>
    </row>
    <row r="6425" spans="1:5" x14ac:dyDescent="0.3">
      <c r="A6425">
        <f t="shared" si="301"/>
        <v>89</v>
      </c>
      <c r="B6425">
        <f t="shared" si="302"/>
        <v>18</v>
      </c>
      <c r="C6425">
        <f t="shared" si="303"/>
        <v>11</v>
      </c>
      <c r="D6425">
        <v>129251.47048652799</v>
      </c>
      <c r="E6425">
        <v>0.54194125783873603</v>
      </c>
    </row>
    <row r="6426" spans="1:5" x14ac:dyDescent="0.3">
      <c r="A6426">
        <f t="shared" si="301"/>
        <v>89</v>
      </c>
      <c r="B6426">
        <f t="shared" si="302"/>
        <v>18</v>
      </c>
      <c r="C6426">
        <f t="shared" si="303"/>
        <v>15</v>
      </c>
      <c r="D6426">
        <v>129255.73674037799</v>
      </c>
      <c r="E6426">
        <v>0.54198316121602996</v>
      </c>
    </row>
    <row r="6427" spans="1:5" x14ac:dyDescent="0.3">
      <c r="A6427">
        <f t="shared" si="301"/>
        <v>89</v>
      </c>
      <c r="B6427">
        <f t="shared" si="302"/>
        <v>18</v>
      </c>
      <c r="C6427">
        <f t="shared" si="303"/>
        <v>15</v>
      </c>
      <c r="D6427">
        <v>129255.73674037799</v>
      </c>
      <c r="E6427">
        <v>0.54198316121602996</v>
      </c>
    </row>
    <row r="6428" spans="1:5" x14ac:dyDescent="0.3">
      <c r="A6428">
        <f t="shared" si="301"/>
        <v>89</v>
      </c>
      <c r="B6428">
        <f t="shared" si="302"/>
        <v>18</v>
      </c>
      <c r="C6428">
        <f t="shared" si="303"/>
        <v>26</v>
      </c>
      <c r="D6428">
        <v>129266.139466529</v>
      </c>
      <c r="E6428">
        <v>0.54208530522625598</v>
      </c>
    </row>
    <row r="6429" spans="1:5" x14ac:dyDescent="0.3">
      <c r="A6429">
        <f t="shared" si="301"/>
        <v>89</v>
      </c>
      <c r="B6429">
        <f t="shared" si="302"/>
        <v>18</v>
      </c>
      <c r="C6429">
        <f t="shared" si="303"/>
        <v>26</v>
      </c>
      <c r="D6429">
        <v>129266.139466529</v>
      </c>
      <c r="E6429">
        <v>0.54208530522625598</v>
      </c>
    </row>
    <row r="6430" spans="1:5" x14ac:dyDescent="0.3">
      <c r="A6430">
        <f t="shared" si="301"/>
        <v>89</v>
      </c>
      <c r="B6430">
        <f t="shared" si="302"/>
        <v>18</v>
      </c>
      <c r="C6430">
        <f t="shared" si="303"/>
        <v>43</v>
      </c>
      <c r="D6430">
        <v>129283.450618232</v>
      </c>
      <c r="E6430">
        <v>0.54225518187796495</v>
      </c>
    </row>
    <row r="6431" spans="1:5" x14ac:dyDescent="0.3">
      <c r="A6431">
        <f t="shared" si="301"/>
        <v>89</v>
      </c>
      <c r="B6431">
        <f t="shared" si="302"/>
        <v>18</v>
      </c>
      <c r="C6431">
        <f t="shared" si="303"/>
        <v>43</v>
      </c>
      <c r="D6431">
        <v>129283.450618232</v>
      </c>
      <c r="E6431">
        <v>0.54225518187796495</v>
      </c>
    </row>
    <row r="6432" spans="1:5" x14ac:dyDescent="0.3">
      <c r="A6432">
        <f t="shared" si="301"/>
        <v>89</v>
      </c>
      <c r="B6432">
        <f t="shared" si="302"/>
        <v>18</v>
      </c>
      <c r="C6432">
        <f t="shared" si="303"/>
        <v>48</v>
      </c>
      <c r="D6432">
        <v>129288.78179494401</v>
      </c>
      <c r="E6432">
        <v>0.54230747204754504</v>
      </c>
    </row>
    <row r="6433" spans="1:5" x14ac:dyDescent="0.3">
      <c r="A6433">
        <f t="shared" si="301"/>
        <v>89</v>
      </c>
      <c r="B6433">
        <f t="shared" si="302"/>
        <v>18</v>
      </c>
      <c r="C6433">
        <f t="shared" si="303"/>
        <v>50</v>
      </c>
      <c r="D6433">
        <v>129290.679275861</v>
      </c>
      <c r="E6433">
        <v>0.54228542355595399</v>
      </c>
    </row>
    <row r="6434" spans="1:5" x14ac:dyDescent="0.3">
      <c r="A6434">
        <f t="shared" si="301"/>
        <v>89</v>
      </c>
      <c r="B6434">
        <f t="shared" si="302"/>
        <v>18</v>
      </c>
      <c r="C6434">
        <f t="shared" si="303"/>
        <v>56</v>
      </c>
      <c r="D6434">
        <v>129296.98162975701</v>
      </c>
      <c r="E6434">
        <v>0.54234722445102601</v>
      </c>
    </row>
    <row r="6435" spans="1:5" x14ac:dyDescent="0.3">
      <c r="A6435">
        <f t="shared" si="301"/>
        <v>89</v>
      </c>
      <c r="B6435">
        <f t="shared" si="302"/>
        <v>18</v>
      </c>
      <c r="C6435">
        <f t="shared" si="303"/>
        <v>56</v>
      </c>
      <c r="D6435">
        <v>129296.98162975701</v>
      </c>
      <c r="E6435">
        <v>0.54234722445102601</v>
      </c>
    </row>
    <row r="6436" spans="1:5" x14ac:dyDescent="0.3">
      <c r="A6436">
        <f t="shared" si="301"/>
        <v>89</v>
      </c>
      <c r="B6436">
        <f t="shared" si="302"/>
        <v>19</v>
      </c>
      <c r="C6436">
        <f t="shared" si="303"/>
        <v>13</v>
      </c>
      <c r="D6436">
        <v>129313.184451676</v>
      </c>
      <c r="E6436">
        <v>0.54250603277626697</v>
      </c>
    </row>
    <row r="6437" spans="1:5" x14ac:dyDescent="0.3">
      <c r="A6437">
        <f t="shared" si="301"/>
        <v>89</v>
      </c>
      <c r="B6437">
        <f t="shared" si="302"/>
        <v>19</v>
      </c>
      <c r="C6437">
        <f t="shared" si="303"/>
        <v>13</v>
      </c>
      <c r="D6437">
        <v>129313.184451676</v>
      </c>
      <c r="E6437">
        <v>0.54250603277626697</v>
      </c>
    </row>
    <row r="6438" spans="1:5" x14ac:dyDescent="0.3">
      <c r="A6438">
        <f t="shared" si="301"/>
        <v>89</v>
      </c>
      <c r="B6438">
        <f t="shared" si="302"/>
        <v>19</v>
      </c>
      <c r="C6438">
        <f t="shared" si="303"/>
        <v>26</v>
      </c>
      <c r="D6438">
        <v>129326.906415465</v>
      </c>
      <c r="E6438">
        <v>0.54264043935836903</v>
      </c>
    </row>
    <row r="6439" spans="1:5" x14ac:dyDescent="0.3">
      <c r="A6439">
        <f t="shared" si="301"/>
        <v>89</v>
      </c>
      <c r="B6439">
        <f t="shared" si="302"/>
        <v>19</v>
      </c>
      <c r="C6439">
        <f t="shared" si="303"/>
        <v>26</v>
      </c>
      <c r="D6439">
        <v>129326.906415465</v>
      </c>
      <c r="E6439">
        <v>0.54264043935836903</v>
      </c>
    </row>
    <row r="6440" spans="1:5" x14ac:dyDescent="0.3">
      <c r="A6440">
        <f t="shared" si="301"/>
        <v>89</v>
      </c>
      <c r="B6440">
        <f t="shared" si="302"/>
        <v>19</v>
      </c>
      <c r="C6440">
        <f t="shared" si="303"/>
        <v>32</v>
      </c>
      <c r="D6440">
        <v>129332.990920271</v>
      </c>
      <c r="E6440">
        <v>0.54270001178972205</v>
      </c>
    </row>
    <row r="6441" spans="1:5" x14ac:dyDescent="0.3">
      <c r="A6441">
        <f t="shared" si="301"/>
        <v>89</v>
      </c>
      <c r="B6441">
        <f t="shared" si="302"/>
        <v>19</v>
      </c>
      <c r="C6441">
        <f t="shared" si="303"/>
        <v>42</v>
      </c>
      <c r="D6441">
        <v>129342.125194418</v>
      </c>
      <c r="E6441">
        <v>0.54259391279129798</v>
      </c>
    </row>
    <row r="6442" spans="1:5" x14ac:dyDescent="0.3">
      <c r="A6442">
        <f t="shared" si="301"/>
        <v>89</v>
      </c>
      <c r="B6442">
        <f t="shared" si="302"/>
        <v>19</v>
      </c>
      <c r="C6442">
        <f t="shared" si="303"/>
        <v>47</v>
      </c>
      <c r="D6442">
        <v>129347.270244767</v>
      </c>
      <c r="E6442">
        <v>0.54264427690065598</v>
      </c>
    </row>
    <row r="6443" spans="1:5" x14ac:dyDescent="0.3">
      <c r="A6443">
        <f t="shared" si="301"/>
        <v>89</v>
      </c>
      <c r="B6443">
        <f t="shared" si="302"/>
        <v>19</v>
      </c>
      <c r="C6443">
        <f t="shared" si="303"/>
        <v>50</v>
      </c>
      <c r="D6443">
        <v>129350.18097261499</v>
      </c>
      <c r="E6443">
        <v>0.54261047669326301</v>
      </c>
    </row>
    <row r="6444" spans="1:5" x14ac:dyDescent="0.3">
      <c r="A6444">
        <f t="shared" si="301"/>
        <v>89</v>
      </c>
      <c r="B6444">
        <f t="shared" si="302"/>
        <v>20</v>
      </c>
      <c r="C6444">
        <f t="shared" si="303"/>
        <v>3</v>
      </c>
      <c r="D6444">
        <v>129363.395551065</v>
      </c>
      <c r="E6444">
        <v>0.54273978286939495</v>
      </c>
    </row>
    <row r="6445" spans="1:5" x14ac:dyDescent="0.3">
      <c r="A6445">
        <f t="shared" si="301"/>
        <v>89</v>
      </c>
      <c r="B6445">
        <f t="shared" si="302"/>
        <v>20</v>
      </c>
      <c r="C6445">
        <f t="shared" si="303"/>
        <v>3</v>
      </c>
      <c r="D6445">
        <v>129363.395551065</v>
      </c>
      <c r="E6445">
        <v>0.54273978286939495</v>
      </c>
    </row>
    <row r="6446" spans="1:5" x14ac:dyDescent="0.3">
      <c r="A6446">
        <f t="shared" si="301"/>
        <v>89</v>
      </c>
      <c r="B6446">
        <f t="shared" si="302"/>
        <v>20</v>
      </c>
      <c r="C6446">
        <f t="shared" si="303"/>
        <v>15</v>
      </c>
      <c r="D6446">
        <v>129375.136884326</v>
      </c>
      <c r="E6446">
        <v>0.54285461184763895</v>
      </c>
    </row>
    <row r="6447" spans="1:5" x14ac:dyDescent="0.3">
      <c r="A6447">
        <f t="shared" si="301"/>
        <v>89</v>
      </c>
      <c r="B6447">
        <f t="shared" si="302"/>
        <v>20</v>
      </c>
      <c r="C6447">
        <f t="shared" si="303"/>
        <v>15</v>
      </c>
      <c r="D6447">
        <v>129375.136884326</v>
      </c>
      <c r="E6447">
        <v>0.54285461184763895</v>
      </c>
    </row>
    <row r="6448" spans="1:5" x14ac:dyDescent="0.3">
      <c r="A6448">
        <f t="shared" si="301"/>
        <v>89</v>
      </c>
      <c r="B6448">
        <f t="shared" si="302"/>
        <v>20</v>
      </c>
      <c r="C6448">
        <f t="shared" si="303"/>
        <v>19</v>
      </c>
      <c r="D6448">
        <v>129379.52857741099</v>
      </c>
      <c r="E6448">
        <v>0.54289754731557804</v>
      </c>
    </row>
    <row r="6449" spans="1:5" x14ac:dyDescent="0.3">
      <c r="A6449">
        <f t="shared" si="301"/>
        <v>89</v>
      </c>
      <c r="B6449">
        <f t="shared" si="302"/>
        <v>21</v>
      </c>
      <c r="C6449">
        <f t="shared" si="303"/>
        <v>0</v>
      </c>
      <c r="D6449">
        <v>129420</v>
      </c>
      <c r="E6449">
        <v>0.54242806363909002</v>
      </c>
    </row>
    <row r="6450" spans="1:5" x14ac:dyDescent="0.3">
      <c r="A6450">
        <f t="shared" si="301"/>
        <v>92</v>
      </c>
      <c r="B6450">
        <f t="shared" si="302"/>
        <v>9</v>
      </c>
      <c r="C6450">
        <f t="shared" si="303"/>
        <v>0</v>
      </c>
      <c r="D6450">
        <v>133020</v>
      </c>
      <c r="E6450">
        <v>0.54242806363909002</v>
      </c>
    </row>
    <row r="6451" spans="1:5" x14ac:dyDescent="0.3">
      <c r="A6451">
        <f t="shared" si="301"/>
        <v>92</v>
      </c>
      <c r="B6451">
        <f t="shared" si="302"/>
        <v>9</v>
      </c>
      <c r="C6451">
        <f t="shared" si="303"/>
        <v>14</v>
      </c>
      <c r="D6451">
        <v>133034.92005936499</v>
      </c>
      <c r="E6451">
        <v>0.54225519014275902</v>
      </c>
    </row>
    <row r="6452" spans="1:5" x14ac:dyDescent="0.3">
      <c r="A6452">
        <f t="shared" si="301"/>
        <v>92</v>
      </c>
      <c r="B6452">
        <f t="shared" si="302"/>
        <v>9</v>
      </c>
      <c r="C6452">
        <f t="shared" si="303"/>
        <v>21</v>
      </c>
      <c r="D6452">
        <v>133041.53301081201</v>
      </c>
      <c r="E6452">
        <v>0.54231984082820395</v>
      </c>
    </row>
    <row r="6453" spans="1:5" x14ac:dyDescent="0.3">
      <c r="A6453">
        <f t="shared" si="301"/>
        <v>92</v>
      </c>
      <c r="B6453">
        <f t="shared" si="302"/>
        <v>9</v>
      </c>
      <c r="C6453">
        <f t="shared" si="303"/>
        <v>27</v>
      </c>
      <c r="D6453">
        <v>133047.07235316801</v>
      </c>
      <c r="E6453">
        <v>0.54225568786894796</v>
      </c>
    </row>
    <row r="6454" spans="1:5" x14ac:dyDescent="0.3">
      <c r="A6454">
        <f t="shared" si="301"/>
        <v>92</v>
      </c>
      <c r="B6454">
        <f t="shared" si="302"/>
        <v>9</v>
      </c>
      <c r="C6454">
        <f t="shared" si="303"/>
        <v>31</v>
      </c>
      <c r="D6454">
        <v>133051.37642752699</v>
      </c>
      <c r="E6454">
        <v>0.54229775721874995</v>
      </c>
    </row>
    <row r="6455" spans="1:5" x14ac:dyDescent="0.3">
      <c r="A6455">
        <f t="shared" si="301"/>
        <v>92</v>
      </c>
      <c r="B6455">
        <f t="shared" si="302"/>
        <v>9</v>
      </c>
      <c r="C6455">
        <f t="shared" si="303"/>
        <v>44</v>
      </c>
      <c r="D6455">
        <v>133064.285248064</v>
      </c>
      <c r="E6455">
        <v>0.542148316910539</v>
      </c>
    </row>
    <row r="6456" spans="1:5" x14ac:dyDescent="0.3">
      <c r="A6456">
        <f t="shared" si="301"/>
        <v>92</v>
      </c>
      <c r="B6456">
        <f t="shared" si="302"/>
        <v>9</v>
      </c>
      <c r="C6456">
        <f t="shared" si="303"/>
        <v>52</v>
      </c>
      <c r="D6456">
        <v>133072.583948263</v>
      </c>
      <c r="E6456">
        <v>0.54222941326709995</v>
      </c>
    </row>
    <row r="6457" spans="1:5" x14ac:dyDescent="0.3">
      <c r="A6457">
        <f t="shared" si="301"/>
        <v>92</v>
      </c>
      <c r="B6457">
        <f t="shared" si="302"/>
        <v>9</v>
      </c>
      <c r="C6457">
        <f t="shared" si="303"/>
        <v>57</v>
      </c>
      <c r="D6457">
        <v>133077.34369688699</v>
      </c>
      <c r="E6457">
        <v>0.54217433383876701</v>
      </c>
    </row>
    <row r="6458" spans="1:5" x14ac:dyDescent="0.3">
      <c r="A6458">
        <f t="shared" si="301"/>
        <v>92</v>
      </c>
      <c r="B6458">
        <f t="shared" si="302"/>
        <v>10</v>
      </c>
      <c r="C6458">
        <f t="shared" si="303"/>
        <v>5</v>
      </c>
      <c r="D6458">
        <v>133085.48265766801</v>
      </c>
      <c r="E6458">
        <v>0.54225384278500699</v>
      </c>
    </row>
    <row r="6459" spans="1:5" x14ac:dyDescent="0.3">
      <c r="A6459">
        <f t="shared" si="301"/>
        <v>92</v>
      </c>
      <c r="B6459">
        <f t="shared" si="302"/>
        <v>10</v>
      </c>
      <c r="C6459">
        <f t="shared" si="303"/>
        <v>9</v>
      </c>
      <c r="D6459">
        <v>133089.92573987599</v>
      </c>
      <c r="E6459">
        <v>0.54220243928129996</v>
      </c>
    </row>
    <row r="6460" spans="1:5" x14ac:dyDescent="0.3">
      <c r="A6460">
        <f t="shared" si="301"/>
        <v>92</v>
      </c>
      <c r="B6460">
        <f t="shared" si="302"/>
        <v>10</v>
      </c>
      <c r="C6460">
        <f t="shared" si="303"/>
        <v>18</v>
      </c>
      <c r="D6460">
        <v>133098.48773094101</v>
      </c>
      <c r="E6460">
        <v>0.54228605244405104</v>
      </c>
    </row>
    <row r="6461" spans="1:5" x14ac:dyDescent="0.3">
      <c r="A6461">
        <f t="shared" si="301"/>
        <v>92</v>
      </c>
      <c r="B6461">
        <f t="shared" si="302"/>
        <v>10</v>
      </c>
      <c r="C6461">
        <f t="shared" si="303"/>
        <v>24</v>
      </c>
      <c r="D6461">
        <v>133104.19324143601</v>
      </c>
      <c r="E6461">
        <v>0.54222005965309406</v>
      </c>
    </row>
    <row r="6462" spans="1:5" x14ac:dyDescent="0.3">
      <c r="A6462">
        <f t="shared" si="301"/>
        <v>92</v>
      </c>
      <c r="B6462">
        <f t="shared" si="302"/>
        <v>10</v>
      </c>
      <c r="C6462">
        <f t="shared" si="303"/>
        <v>32</v>
      </c>
      <c r="D6462">
        <v>133112.47433173901</v>
      </c>
      <c r="E6462">
        <v>0.54230090241259399</v>
      </c>
    </row>
    <row r="6463" spans="1:5" x14ac:dyDescent="0.3">
      <c r="A6463">
        <f t="shared" si="301"/>
        <v>92</v>
      </c>
      <c r="B6463">
        <f t="shared" si="302"/>
        <v>10</v>
      </c>
      <c r="C6463">
        <f t="shared" si="303"/>
        <v>37</v>
      </c>
      <c r="D6463">
        <v>133117.293354511</v>
      </c>
      <c r="E6463">
        <v>0.54224517722652998</v>
      </c>
    </row>
    <row r="6464" spans="1:5" x14ac:dyDescent="0.3">
      <c r="A6464">
        <f t="shared" si="301"/>
        <v>92</v>
      </c>
      <c r="B6464">
        <f t="shared" si="302"/>
        <v>10</v>
      </c>
      <c r="C6464">
        <f t="shared" si="303"/>
        <v>44</v>
      </c>
      <c r="D6464">
        <v>133124.54358160601</v>
      </c>
      <c r="E6464">
        <v>0.54231593426125002</v>
      </c>
    </row>
    <row r="6465" spans="1:5" x14ac:dyDescent="0.3">
      <c r="A6465">
        <f t="shared" si="301"/>
        <v>92</v>
      </c>
      <c r="B6465">
        <f t="shared" si="302"/>
        <v>10</v>
      </c>
      <c r="C6465">
        <f t="shared" si="303"/>
        <v>55</v>
      </c>
      <c r="D6465">
        <v>133135.204455445</v>
      </c>
      <c r="E6465">
        <v>0.54219269997455999</v>
      </c>
    </row>
    <row r="6466" spans="1:5" x14ac:dyDescent="0.3">
      <c r="A6466">
        <f t="shared" si="301"/>
        <v>92</v>
      </c>
      <c r="B6466">
        <f t="shared" si="302"/>
        <v>11</v>
      </c>
      <c r="C6466">
        <f t="shared" si="303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11</v>
      </c>
      <c r="C6467">
        <f t="shared" ref="C6467:C6530" si="306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304"/>
        <v>92</v>
      </c>
      <c r="B6468">
        <f t="shared" si="305"/>
        <v>11</v>
      </c>
      <c r="C6468">
        <f t="shared" si="306"/>
        <v>15</v>
      </c>
      <c r="D6468">
        <v>133155.68073061801</v>
      </c>
      <c r="E6468">
        <v>0.54229782142035399</v>
      </c>
    </row>
    <row r="6469" spans="1:5" x14ac:dyDescent="0.3">
      <c r="A6469">
        <f t="shared" si="304"/>
        <v>92</v>
      </c>
      <c r="B6469">
        <f t="shared" si="305"/>
        <v>11</v>
      </c>
      <c r="C6469">
        <f t="shared" si="306"/>
        <v>15</v>
      </c>
      <c r="D6469">
        <v>133155.71706900801</v>
      </c>
      <c r="E6469">
        <v>0.54229740156462802</v>
      </c>
    </row>
    <row r="6470" spans="1:5" x14ac:dyDescent="0.3">
      <c r="A6470">
        <f t="shared" si="304"/>
        <v>92</v>
      </c>
      <c r="B6470">
        <f t="shared" si="305"/>
        <v>11</v>
      </c>
      <c r="C6470">
        <f t="shared" si="306"/>
        <v>18</v>
      </c>
      <c r="D6470">
        <v>133158.24651647499</v>
      </c>
      <c r="E6470">
        <v>0.54232206662488103</v>
      </c>
    </row>
    <row r="6471" spans="1:5" x14ac:dyDescent="0.3">
      <c r="A6471">
        <f t="shared" si="304"/>
        <v>92</v>
      </c>
      <c r="B6471">
        <f t="shared" si="305"/>
        <v>11</v>
      </c>
      <c r="C6471">
        <f t="shared" si="306"/>
        <v>21</v>
      </c>
      <c r="D6471">
        <v>133161.94820971999</v>
      </c>
      <c r="E6471">
        <v>0.54227930082569897</v>
      </c>
    </row>
    <row r="6472" spans="1:5" x14ac:dyDescent="0.3">
      <c r="A6472">
        <f t="shared" si="304"/>
        <v>92</v>
      </c>
      <c r="B6472">
        <f t="shared" si="305"/>
        <v>11</v>
      </c>
      <c r="C6472">
        <f t="shared" si="306"/>
        <v>28</v>
      </c>
      <c r="D6472">
        <v>133168.34416393001</v>
      </c>
      <c r="E6472">
        <v>0.54234165788397604</v>
      </c>
    </row>
    <row r="6473" spans="1:5" x14ac:dyDescent="0.3">
      <c r="A6473">
        <f t="shared" si="304"/>
        <v>92</v>
      </c>
      <c r="B6473">
        <f t="shared" si="305"/>
        <v>11</v>
      </c>
      <c r="C6473">
        <f t="shared" si="306"/>
        <v>29</v>
      </c>
      <c r="D6473">
        <v>133169.43781835301</v>
      </c>
      <c r="E6473">
        <v>0.54232902441315101</v>
      </c>
    </row>
    <row r="6474" spans="1:5" x14ac:dyDescent="0.3">
      <c r="A6474">
        <f t="shared" si="304"/>
        <v>92</v>
      </c>
      <c r="B6474">
        <f t="shared" si="305"/>
        <v>11</v>
      </c>
      <c r="C6474">
        <f t="shared" si="306"/>
        <v>37</v>
      </c>
      <c r="D6474">
        <v>133177.88146934999</v>
      </c>
      <c r="E6474">
        <v>0.542411319735433</v>
      </c>
    </row>
    <row r="6475" spans="1:5" x14ac:dyDescent="0.3">
      <c r="A6475">
        <f t="shared" si="304"/>
        <v>92</v>
      </c>
      <c r="B6475">
        <f t="shared" si="305"/>
        <v>11</v>
      </c>
      <c r="C6475">
        <f t="shared" si="306"/>
        <v>37</v>
      </c>
      <c r="D6475">
        <v>133177.88146934999</v>
      </c>
      <c r="E6475">
        <v>0.542411319735433</v>
      </c>
    </row>
    <row r="6476" spans="1:5" x14ac:dyDescent="0.3">
      <c r="A6476">
        <f t="shared" si="304"/>
        <v>92</v>
      </c>
      <c r="B6476">
        <f t="shared" si="305"/>
        <v>11</v>
      </c>
      <c r="C6476">
        <f t="shared" si="306"/>
        <v>50</v>
      </c>
      <c r="D6476">
        <v>133190.610236779</v>
      </c>
      <c r="E6476">
        <v>0.54253532365745505</v>
      </c>
    </row>
    <row r="6477" spans="1:5" x14ac:dyDescent="0.3">
      <c r="A6477">
        <f t="shared" si="304"/>
        <v>92</v>
      </c>
      <c r="B6477">
        <f t="shared" si="305"/>
        <v>11</v>
      </c>
      <c r="C6477">
        <f t="shared" si="306"/>
        <v>50</v>
      </c>
      <c r="D6477">
        <v>133190.610236779</v>
      </c>
      <c r="E6477">
        <v>0.54253532365745505</v>
      </c>
    </row>
    <row r="6478" spans="1:5" x14ac:dyDescent="0.3">
      <c r="A6478">
        <f t="shared" si="304"/>
        <v>92</v>
      </c>
      <c r="B6478">
        <f t="shared" si="305"/>
        <v>11</v>
      </c>
      <c r="C6478">
        <f t="shared" si="306"/>
        <v>55</v>
      </c>
      <c r="D6478">
        <v>133195.94870966501</v>
      </c>
      <c r="E6478">
        <v>0.54258731117102199</v>
      </c>
    </row>
    <row r="6479" spans="1:5" x14ac:dyDescent="0.3">
      <c r="A6479">
        <f t="shared" si="304"/>
        <v>92</v>
      </c>
      <c r="B6479">
        <f t="shared" si="305"/>
        <v>12</v>
      </c>
      <c r="C6479">
        <f t="shared" si="306"/>
        <v>28</v>
      </c>
      <c r="D6479">
        <v>133228.011010349</v>
      </c>
      <c r="E6479">
        <v>0.54221723387686405</v>
      </c>
    </row>
    <row r="6480" spans="1:5" x14ac:dyDescent="0.3">
      <c r="A6480">
        <f t="shared" si="304"/>
        <v>92</v>
      </c>
      <c r="B6480">
        <f t="shared" si="305"/>
        <v>12</v>
      </c>
      <c r="C6480">
        <f t="shared" si="306"/>
        <v>31</v>
      </c>
      <c r="D6480">
        <v>133231.03229844401</v>
      </c>
      <c r="E6480">
        <v>0.54224665449483</v>
      </c>
    </row>
    <row r="6481" spans="1:5" x14ac:dyDescent="0.3">
      <c r="A6481">
        <f t="shared" si="304"/>
        <v>92</v>
      </c>
      <c r="B6481">
        <f t="shared" si="305"/>
        <v>12</v>
      </c>
      <c r="C6481">
        <f t="shared" si="306"/>
        <v>47</v>
      </c>
      <c r="D6481">
        <v>133247.09281127999</v>
      </c>
      <c r="E6481">
        <v>0.54206146849174397</v>
      </c>
    </row>
    <row r="6482" spans="1:5" x14ac:dyDescent="0.3">
      <c r="A6482">
        <f t="shared" si="304"/>
        <v>92</v>
      </c>
      <c r="B6482">
        <f t="shared" si="305"/>
        <v>12</v>
      </c>
      <c r="C6482">
        <f t="shared" si="306"/>
        <v>51</v>
      </c>
      <c r="D6482">
        <v>133251.08782209101</v>
      </c>
      <c r="E6482">
        <v>0.54210036764268499</v>
      </c>
    </row>
    <row r="6483" spans="1:5" x14ac:dyDescent="0.3">
      <c r="A6483">
        <f t="shared" si="304"/>
        <v>92</v>
      </c>
      <c r="B6483">
        <f t="shared" si="305"/>
        <v>12</v>
      </c>
      <c r="C6483">
        <f t="shared" si="306"/>
        <v>54</v>
      </c>
      <c r="D6483">
        <v>133254.15622611</v>
      </c>
      <c r="E6483">
        <v>0.542065002217203</v>
      </c>
    </row>
    <row r="6484" spans="1:5" x14ac:dyDescent="0.3">
      <c r="A6484">
        <f t="shared" si="304"/>
        <v>92</v>
      </c>
      <c r="B6484">
        <f t="shared" si="305"/>
        <v>12</v>
      </c>
      <c r="C6484">
        <f t="shared" si="306"/>
        <v>56</v>
      </c>
      <c r="D6484">
        <v>133256.533478553</v>
      </c>
      <c r="E6484">
        <v>0.54208814650551496</v>
      </c>
    </row>
    <row r="6485" spans="1:5" x14ac:dyDescent="0.3">
      <c r="A6485">
        <f t="shared" si="304"/>
        <v>92</v>
      </c>
      <c r="B6485">
        <f t="shared" si="305"/>
        <v>13</v>
      </c>
      <c r="C6485">
        <f t="shared" si="306"/>
        <v>1</v>
      </c>
      <c r="D6485">
        <v>133261.32877441001</v>
      </c>
      <c r="E6485">
        <v>0.54203288715994102</v>
      </c>
    </row>
    <row r="6486" spans="1:5" x14ac:dyDescent="0.3">
      <c r="A6486">
        <f t="shared" si="304"/>
        <v>92</v>
      </c>
      <c r="B6486">
        <f t="shared" si="305"/>
        <v>13</v>
      </c>
      <c r="C6486">
        <f t="shared" si="306"/>
        <v>8</v>
      </c>
      <c r="D6486">
        <v>133268.18508043801</v>
      </c>
      <c r="E6486">
        <v>0.54209962645437604</v>
      </c>
    </row>
    <row r="6487" spans="1:5" x14ac:dyDescent="0.3">
      <c r="A6487">
        <f t="shared" si="304"/>
        <v>92</v>
      </c>
      <c r="B6487">
        <f t="shared" si="305"/>
        <v>13</v>
      </c>
      <c r="C6487">
        <f t="shared" si="306"/>
        <v>8</v>
      </c>
      <c r="D6487">
        <v>133268.18508043801</v>
      </c>
      <c r="E6487">
        <v>0.54209962645437604</v>
      </c>
    </row>
    <row r="6488" spans="1:5" x14ac:dyDescent="0.3">
      <c r="A6488">
        <f t="shared" si="304"/>
        <v>92</v>
      </c>
      <c r="B6488">
        <f t="shared" si="305"/>
        <v>13</v>
      </c>
      <c r="C6488">
        <f t="shared" si="306"/>
        <v>21</v>
      </c>
      <c r="D6488">
        <v>133281.14616838601</v>
      </c>
      <c r="E6488">
        <v>0.54222573657909501</v>
      </c>
    </row>
    <row r="6489" spans="1:5" x14ac:dyDescent="0.3">
      <c r="A6489">
        <f t="shared" si="304"/>
        <v>92</v>
      </c>
      <c r="B6489">
        <f t="shared" si="305"/>
        <v>13</v>
      </c>
      <c r="C6489">
        <f t="shared" si="306"/>
        <v>21</v>
      </c>
      <c r="D6489">
        <v>133281.14616838601</v>
      </c>
      <c r="E6489">
        <v>0.54222573657909501</v>
      </c>
    </row>
    <row r="6490" spans="1:5" x14ac:dyDescent="0.3">
      <c r="A6490">
        <f t="shared" si="304"/>
        <v>92</v>
      </c>
      <c r="B6490">
        <f t="shared" si="305"/>
        <v>13</v>
      </c>
      <c r="C6490">
        <f t="shared" si="306"/>
        <v>29</v>
      </c>
      <c r="D6490">
        <v>133289.93795545501</v>
      </c>
      <c r="E6490">
        <v>0.54231124027900501</v>
      </c>
    </row>
    <row r="6491" spans="1:5" x14ac:dyDescent="0.3">
      <c r="A6491">
        <f t="shared" si="304"/>
        <v>92</v>
      </c>
      <c r="B6491">
        <f t="shared" si="305"/>
        <v>13</v>
      </c>
      <c r="C6491">
        <f t="shared" si="306"/>
        <v>29</v>
      </c>
      <c r="D6491">
        <v>133289.93795545501</v>
      </c>
      <c r="E6491">
        <v>0.54231124027900501</v>
      </c>
    </row>
    <row r="6492" spans="1:5" x14ac:dyDescent="0.3">
      <c r="A6492">
        <f t="shared" si="304"/>
        <v>92</v>
      </c>
      <c r="B6492">
        <f t="shared" si="305"/>
        <v>13</v>
      </c>
      <c r="C6492">
        <f t="shared" si="306"/>
        <v>34</v>
      </c>
      <c r="D6492">
        <v>133294.42194101599</v>
      </c>
      <c r="E6492">
        <v>0.54235483656134598</v>
      </c>
    </row>
    <row r="6493" spans="1:5" x14ac:dyDescent="0.3">
      <c r="A6493">
        <f t="shared" si="304"/>
        <v>92</v>
      </c>
      <c r="B6493">
        <f t="shared" si="305"/>
        <v>13</v>
      </c>
      <c r="C6493">
        <f t="shared" si="306"/>
        <v>34</v>
      </c>
      <c r="D6493">
        <v>133294.42194101599</v>
      </c>
      <c r="E6493">
        <v>0.54235483656134598</v>
      </c>
    </row>
    <row r="6494" spans="1:5" x14ac:dyDescent="0.3">
      <c r="A6494">
        <f t="shared" si="304"/>
        <v>92</v>
      </c>
      <c r="B6494">
        <f t="shared" si="305"/>
        <v>13</v>
      </c>
      <c r="C6494">
        <f t="shared" si="306"/>
        <v>45</v>
      </c>
      <c r="D6494">
        <v>133305.04207600799</v>
      </c>
      <c r="E6494">
        <v>0.54245805943638004</v>
      </c>
    </row>
    <row r="6495" spans="1:5" x14ac:dyDescent="0.3">
      <c r="A6495">
        <f t="shared" si="304"/>
        <v>92</v>
      </c>
      <c r="B6495">
        <f t="shared" si="305"/>
        <v>13</v>
      </c>
      <c r="C6495">
        <f t="shared" si="306"/>
        <v>45</v>
      </c>
      <c r="D6495">
        <v>133305.04207600799</v>
      </c>
      <c r="E6495">
        <v>0.54245805943638004</v>
      </c>
    </row>
    <row r="6496" spans="1:5" x14ac:dyDescent="0.3">
      <c r="A6496">
        <f t="shared" si="304"/>
        <v>92</v>
      </c>
      <c r="B6496">
        <f t="shared" si="305"/>
        <v>14</v>
      </c>
      <c r="C6496">
        <f t="shared" si="306"/>
        <v>0</v>
      </c>
      <c r="D6496">
        <v>133320.82688279799</v>
      </c>
      <c r="E6496">
        <v>0.542611394560366</v>
      </c>
    </row>
    <row r="6497" spans="1:5" x14ac:dyDescent="0.3">
      <c r="A6497">
        <f t="shared" si="304"/>
        <v>92</v>
      </c>
      <c r="B6497">
        <f t="shared" si="305"/>
        <v>14</v>
      </c>
      <c r="C6497">
        <f t="shared" si="306"/>
        <v>0</v>
      </c>
      <c r="D6497">
        <v>133320.82688279799</v>
      </c>
      <c r="E6497">
        <v>0.542611394560366</v>
      </c>
    </row>
    <row r="6498" spans="1:5" x14ac:dyDescent="0.3">
      <c r="A6498">
        <f t="shared" si="304"/>
        <v>92</v>
      </c>
      <c r="B6498">
        <f t="shared" si="305"/>
        <v>14</v>
      </c>
      <c r="C6498">
        <f t="shared" si="306"/>
        <v>5</v>
      </c>
      <c r="D6498">
        <v>133325.372562267</v>
      </c>
      <c r="E6498">
        <v>0.542655532667768</v>
      </c>
    </row>
    <row r="6499" spans="1:5" x14ac:dyDescent="0.3">
      <c r="A6499">
        <f t="shared" si="304"/>
        <v>92</v>
      </c>
      <c r="B6499">
        <f t="shared" si="305"/>
        <v>14</v>
      </c>
      <c r="C6499">
        <f t="shared" si="306"/>
        <v>5</v>
      </c>
      <c r="D6499">
        <v>133325.372562267</v>
      </c>
      <c r="E6499">
        <v>0.542655532667768</v>
      </c>
    </row>
    <row r="6500" spans="1:5" x14ac:dyDescent="0.3">
      <c r="A6500">
        <f t="shared" si="304"/>
        <v>92</v>
      </c>
      <c r="B6500">
        <f t="shared" si="305"/>
        <v>14</v>
      </c>
      <c r="C6500">
        <f t="shared" si="306"/>
        <v>12</v>
      </c>
      <c r="D6500">
        <v>133332.062959943</v>
      </c>
      <c r="E6500">
        <v>0.542720480287742</v>
      </c>
    </row>
    <row r="6501" spans="1:5" x14ac:dyDescent="0.3">
      <c r="A6501">
        <f t="shared" si="304"/>
        <v>92</v>
      </c>
      <c r="B6501">
        <f t="shared" si="305"/>
        <v>14</v>
      </c>
      <c r="C6501">
        <f t="shared" si="306"/>
        <v>51</v>
      </c>
      <c r="D6501">
        <v>133371.40528663501</v>
      </c>
      <c r="E6501">
        <v>0.54226764359479496</v>
      </c>
    </row>
    <row r="6502" spans="1:5" x14ac:dyDescent="0.3">
      <c r="A6502">
        <f t="shared" si="304"/>
        <v>92</v>
      </c>
      <c r="B6502">
        <f t="shared" si="305"/>
        <v>15</v>
      </c>
      <c r="C6502">
        <f t="shared" si="306"/>
        <v>0</v>
      </c>
      <c r="D6502">
        <v>133380.932217375</v>
      </c>
      <c r="E6502">
        <v>0.54236010963081105</v>
      </c>
    </row>
    <row r="6503" spans="1:5" x14ac:dyDescent="0.3">
      <c r="A6503">
        <f t="shared" si="304"/>
        <v>92</v>
      </c>
      <c r="B6503">
        <f t="shared" si="305"/>
        <v>15</v>
      </c>
      <c r="C6503">
        <f t="shared" si="306"/>
        <v>0</v>
      </c>
      <c r="D6503">
        <v>133380.932217375</v>
      </c>
      <c r="E6503">
        <v>0.54236010963081105</v>
      </c>
    </row>
    <row r="6504" spans="1:5" x14ac:dyDescent="0.3">
      <c r="A6504">
        <f t="shared" si="304"/>
        <v>92</v>
      </c>
      <c r="B6504">
        <f t="shared" si="305"/>
        <v>15</v>
      </c>
      <c r="C6504">
        <f t="shared" si="306"/>
        <v>13</v>
      </c>
      <c r="D6504">
        <v>133393.59755744401</v>
      </c>
      <c r="E6504">
        <v>0.542482978462973</v>
      </c>
    </row>
    <row r="6505" spans="1:5" x14ac:dyDescent="0.3">
      <c r="A6505">
        <f t="shared" si="304"/>
        <v>92</v>
      </c>
      <c r="B6505">
        <f t="shared" si="305"/>
        <v>15</v>
      </c>
      <c r="C6505">
        <f t="shared" si="306"/>
        <v>13</v>
      </c>
      <c r="D6505">
        <v>133393.59755744401</v>
      </c>
      <c r="E6505">
        <v>0.542482978462973</v>
      </c>
    </row>
    <row r="6506" spans="1:5" x14ac:dyDescent="0.3">
      <c r="A6506">
        <f t="shared" si="304"/>
        <v>92</v>
      </c>
      <c r="B6506">
        <f t="shared" si="305"/>
        <v>15</v>
      </c>
      <c r="C6506">
        <f t="shared" si="306"/>
        <v>20</v>
      </c>
      <c r="D6506">
        <v>133400.52374015201</v>
      </c>
      <c r="E6506">
        <v>0.54255014275517999</v>
      </c>
    </row>
    <row r="6507" spans="1:5" x14ac:dyDescent="0.3">
      <c r="A6507">
        <f t="shared" si="304"/>
        <v>92</v>
      </c>
      <c r="B6507">
        <f t="shared" si="305"/>
        <v>15</v>
      </c>
      <c r="C6507">
        <f t="shared" si="306"/>
        <v>20</v>
      </c>
      <c r="D6507">
        <v>133400.52374015201</v>
      </c>
      <c r="E6507">
        <v>0.54255014275517999</v>
      </c>
    </row>
    <row r="6508" spans="1:5" x14ac:dyDescent="0.3">
      <c r="A6508">
        <f t="shared" si="304"/>
        <v>92</v>
      </c>
      <c r="B6508">
        <f t="shared" si="305"/>
        <v>15</v>
      </c>
      <c r="C6508">
        <f t="shared" si="306"/>
        <v>25</v>
      </c>
      <c r="D6508">
        <v>133405.444386249</v>
      </c>
      <c r="E6508">
        <v>0.54259784706069702</v>
      </c>
    </row>
    <row r="6509" spans="1:5" x14ac:dyDescent="0.3">
      <c r="A6509">
        <f t="shared" si="304"/>
        <v>92</v>
      </c>
      <c r="B6509">
        <f t="shared" si="305"/>
        <v>15</v>
      </c>
      <c r="C6509">
        <f t="shared" si="306"/>
        <v>26</v>
      </c>
      <c r="D6509">
        <v>133406.026278901</v>
      </c>
      <c r="E6509">
        <v>0.54259115580642003</v>
      </c>
    </row>
    <row r="6510" spans="1:5" x14ac:dyDescent="0.3">
      <c r="A6510">
        <f t="shared" si="304"/>
        <v>92</v>
      </c>
      <c r="B6510">
        <f t="shared" si="305"/>
        <v>15</v>
      </c>
      <c r="C6510">
        <f t="shared" si="306"/>
        <v>38</v>
      </c>
      <c r="D6510">
        <v>133418.93298822499</v>
      </c>
      <c r="E6510">
        <v>0.54271623581608097</v>
      </c>
    </row>
    <row r="6511" spans="1:5" x14ac:dyDescent="0.3">
      <c r="A6511">
        <f t="shared" si="304"/>
        <v>92</v>
      </c>
      <c r="B6511">
        <f t="shared" si="305"/>
        <v>15</v>
      </c>
      <c r="C6511">
        <f t="shared" si="306"/>
        <v>38</v>
      </c>
      <c r="D6511">
        <v>133418.93298822499</v>
      </c>
      <c r="E6511">
        <v>0.54271623581608097</v>
      </c>
    </row>
    <row r="6512" spans="1:5" x14ac:dyDescent="0.3">
      <c r="A6512">
        <f t="shared" si="304"/>
        <v>92</v>
      </c>
      <c r="B6512">
        <f t="shared" si="305"/>
        <v>15</v>
      </c>
      <c r="C6512">
        <f t="shared" si="306"/>
        <v>43</v>
      </c>
      <c r="D6512">
        <v>133423.366409379</v>
      </c>
      <c r="E6512">
        <v>0.54275918469171502</v>
      </c>
    </row>
    <row r="6513" spans="1:5" x14ac:dyDescent="0.3">
      <c r="A6513">
        <f t="shared" si="304"/>
        <v>92</v>
      </c>
      <c r="B6513">
        <f t="shared" si="305"/>
        <v>15</v>
      </c>
      <c r="C6513">
        <f t="shared" si="306"/>
        <v>51</v>
      </c>
      <c r="D6513">
        <v>133431.321716762</v>
      </c>
      <c r="E6513">
        <v>0.54266772747356895</v>
      </c>
    </row>
    <row r="6514" spans="1:5" x14ac:dyDescent="0.3">
      <c r="A6514">
        <f t="shared" si="304"/>
        <v>92</v>
      </c>
      <c r="B6514">
        <f t="shared" si="305"/>
        <v>15</v>
      </c>
      <c r="C6514">
        <f t="shared" si="306"/>
        <v>57</v>
      </c>
      <c r="D6514">
        <v>133437.16393311199</v>
      </c>
      <c r="E6514">
        <v>0.54272431355069495</v>
      </c>
    </row>
    <row r="6515" spans="1:5" x14ac:dyDescent="0.3">
      <c r="A6515">
        <f t="shared" si="304"/>
        <v>92</v>
      </c>
      <c r="B6515">
        <f t="shared" si="305"/>
        <v>16</v>
      </c>
      <c r="C6515">
        <f t="shared" si="306"/>
        <v>7</v>
      </c>
      <c r="D6515">
        <v>133447.45423351999</v>
      </c>
      <c r="E6515">
        <v>0.542606060379624</v>
      </c>
    </row>
    <row r="6516" spans="1:5" x14ac:dyDescent="0.3">
      <c r="A6516">
        <f t="shared" si="304"/>
        <v>92</v>
      </c>
      <c r="B6516">
        <f t="shared" si="305"/>
        <v>16</v>
      </c>
      <c r="C6516">
        <f t="shared" si="306"/>
        <v>10</v>
      </c>
      <c r="D6516">
        <v>133450.33451175701</v>
      </c>
      <c r="E6516">
        <v>0.54263395393202096</v>
      </c>
    </row>
    <row r="6517" spans="1:5" x14ac:dyDescent="0.3">
      <c r="A6517">
        <f t="shared" si="304"/>
        <v>92</v>
      </c>
      <c r="B6517">
        <f t="shared" si="305"/>
        <v>16</v>
      </c>
      <c r="C6517">
        <f t="shared" si="306"/>
        <v>18</v>
      </c>
      <c r="D6517">
        <v>133458.27564266999</v>
      </c>
      <c r="E6517">
        <v>0.54254273283625798</v>
      </c>
    </row>
    <row r="6518" spans="1:5" x14ac:dyDescent="0.3">
      <c r="A6518">
        <f t="shared" si="304"/>
        <v>92</v>
      </c>
      <c r="B6518">
        <f t="shared" si="305"/>
        <v>16</v>
      </c>
      <c r="C6518">
        <f t="shared" si="306"/>
        <v>21</v>
      </c>
      <c r="D6518">
        <v>133461.786648707</v>
      </c>
      <c r="E6518">
        <v>0.54257673102601001</v>
      </c>
    </row>
    <row r="6519" spans="1:5" x14ac:dyDescent="0.3">
      <c r="A6519">
        <f t="shared" si="304"/>
        <v>92</v>
      </c>
      <c r="B6519">
        <f t="shared" si="305"/>
        <v>16</v>
      </c>
      <c r="C6519">
        <f t="shared" si="306"/>
        <v>29</v>
      </c>
      <c r="D6519">
        <v>133469.24310958601</v>
      </c>
      <c r="E6519">
        <v>0.54249110632808895</v>
      </c>
    </row>
    <row r="6520" spans="1:5" x14ac:dyDescent="0.3">
      <c r="A6520">
        <f t="shared" si="304"/>
        <v>92</v>
      </c>
      <c r="B6520">
        <f t="shared" si="305"/>
        <v>16</v>
      </c>
      <c r="C6520">
        <f t="shared" si="306"/>
        <v>39</v>
      </c>
      <c r="D6520">
        <v>133479.22229581201</v>
      </c>
      <c r="E6520">
        <v>0.54258771321725496</v>
      </c>
    </row>
    <row r="6521" spans="1:5" x14ac:dyDescent="0.3">
      <c r="A6521">
        <f t="shared" si="304"/>
        <v>92</v>
      </c>
      <c r="B6521">
        <f t="shared" si="305"/>
        <v>16</v>
      </c>
      <c r="C6521">
        <f t="shared" si="306"/>
        <v>39</v>
      </c>
      <c r="D6521">
        <v>133479.22229581201</v>
      </c>
      <c r="E6521">
        <v>0.54258771321725496</v>
      </c>
    </row>
    <row r="6522" spans="1:5" x14ac:dyDescent="0.3">
      <c r="A6522">
        <f t="shared" si="304"/>
        <v>92</v>
      </c>
      <c r="B6522">
        <f t="shared" si="305"/>
        <v>16</v>
      </c>
      <c r="C6522">
        <f t="shared" si="306"/>
        <v>56</v>
      </c>
      <c r="D6522">
        <v>133496.01962736901</v>
      </c>
      <c r="E6522">
        <v>0.54275023336805495</v>
      </c>
    </row>
    <row r="6523" spans="1:5" x14ac:dyDescent="0.3">
      <c r="A6523">
        <f t="shared" si="304"/>
        <v>92</v>
      </c>
      <c r="B6523">
        <f t="shared" si="305"/>
        <v>16</v>
      </c>
      <c r="C6523">
        <f t="shared" si="306"/>
        <v>56</v>
      </c>
      <c r="D6523">
        <v>133496.01962736901</v>
      </c>
      <c r="E6523">
        <v>0.54275023336805495</v>
      </c>
    </row>
    <row r="6524" spans="1:5" x14ac:dyDescent="0.3">
      <c r="A6524">
        <f t="shared" si="304"/>
        <v>92</v>
      </c>
      <c r="B6524">
        <f t="shared" si="305"/>
        <v>16</v>
      </c>
      <c r="C6524">
        <f t="shared" si="306"/>
        <v>59</v>
      </c>
      <c r="D6524">
        <v>133499.32250951399</v>
      </c>
      <c r="E6524">
        <v>0.54278217634036996</v>
      </c>
    </row>
    <row r="6525" spans="1:5" x14ac:dyDescent="0.3">
      <c r="A6525">
        <f t="shared" si="304"/>
        <v>92</v>
      </c>
      <c r="B6525">
        <f t="shared" si="305"/>
        <v>17</v>
      </c>
      <c r="C6525">
        <f t="shared" si="306"/>
        <v>18</v>
      </c>
      <c r="D6525">
        <v>133518.379740634</v>
      </c>
      <c r="E6525">
        <v>0.54256348120875397</v>
      </c>
    </row>
    <row r="6526" spans="1:5" x14ac:dyDescent="0.3">
      <c r="A6526">
        <f t="shared" si="304"/>
        <v>92</v>
      </c>
      <c r="B6526">
        <f t="shared" si="305"/>
        <v>17</v>
      </c>
      <c r="C6526">
        <f t="shared" si="306"/>
        <v>22</v>
      </c>
      <c r="D6526">
        <v>133522.944341255</v>
      </c>
      <c r="E6526">
        <v>0.54260762254174399</v>
      </c>
    </row>
    <row r="6527" spans="1:5" x14ac:dyDescent="0.3">
      <c r="A6527">
        <f t="shared" si="304"/>
        <v>92</v>
      </c>
      <c r="B6527">
        <f t="shared" si="305"/>
        <v>17</v>
      </c>
      <c r="C6527">
        <f t="shared" si="306"/>
        <v>44</v>
      </c>
      <c r="D6527">
        <v>133544.44409521099</v>
      </c>
      <c r="E6527">
        <v>0.542361112929163</v>
      </c>
    </row>
    <row r="6528" spans="1:5" x14ac:dyDescent="0.3">
      <c r="A6528">
        <f t="shared" si="304"/>
        <v>92</v>
      </c>
      <c r="B6528">
        <f t="shared" si="305"/>
        <v>17</v>
      </c>
      <c r="C6528">
        <f t="shared" si="306"/>
        <v>47</v>
      </c>
      <c r="D6528">
        <v>133547.35391150601</v>
      </c>
      <c r="E6528">
        <v>0.54238924983057002</v>
      </c>
    </row>
    <row r="6529" spans="1:5" x14ac:dyDescent="0.3">
      <c r="A6529">
        <f t="shared" si="304"/>
        <v>92</v>
      </c>
      <c r="B6529">
        <f t="shared" si="305"/>
        <v>17</v>
      </c>
      <c r="C6529">
        <f t="shared" si="306"/>
        <v>53</v>
      </c>
      <c r="D6529">
        <v>133553.94849258801</v>
      </c>
      <c r="E6529">
        <v>0.54231368398407898</v>
      </c>
    </row>
    <row r="6530" spans="1:5" x14ac:dyDescent="0.3">
      <c r="A6530">
        <f t="shared" si="304"/>
        <v>92</v>
      </c>
      <c r="B6530">
        <f t="shared" si="305"/>
        <v>17</v>
      </c>
      <c r="C6530">
        <f t="shared" si="306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307">INT(D6531/60/24)</f>
        <v>92</v>
      </c>
      <c r="B6531">
        <f t="shared" ref="B6531:B6594" si="308">INT(((D6531/60/24)-A6531)*24)</f>
        <v>18</v>
      </c>
      <c r="C6531">
        <f t="shared" ref="C6531:C6594" si="309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307"/>
        <v>92</v>
      </c>
      <c r="B6532">
        <f t="shared" si="308"/>
        <v>18</v>
      </c>
      <c r="C6532">
        <f t="shared" si="309"/>
        <v>40</v>
      </c>
      <c r="D6532">
        <v>133600.44006758599</v>
      </c>
      <c r="E6532">
        <v>0.54202494017209901</v>
      </c>
    </row>
    <row r="6533" spans="1:5" x14ac:dyDescent="0.3">
      <c r="A6533">
        <f t="shared" si="307"/>
        <v>92</v>
      </c>
      <c r="B6533">
        <f t="shared" si="308"/>
        <v>18</v>
      </c>
      <c r="C6533">
        <f t="shared" si="309"/>
        <v>40</v>
      </c>
      <c r="D6533">
        <v>133600.44006758599</v>
      </c>
      <c r="E6533">
        <v>0.54202494017209901</v>
      </c>
    </row>
    <row r="6534" spans="1:5" x14ac:dyDescent="0.3">
      <c r="A6534">
        <f t="shared" si="307"/>
        <v>92</v>
      </c>
      <c r="B6534">
        <f t="shared" si="308"/>
        <v>18</v>
      </c>
      <c r="C6534">
        <f t="shared" si="309"/>
        <v>56</v>
      </c>
      <c r="D6534">
        <v>133616.90042519799</v>
      </c>
      <c r="E6534">
        <v>0.54218398924903499</v>
      </c>
    </row>
    <row r="6535" spans="1:5" x14ac:dyDescent="0.3">
      <c r="A6535">
        <f t="shared" si="307"/>
        <v>92</v>
      </c>
      <c r="B6535">
        <f t="shared" si="308"/>
        <v>18</v>
      </c>
      <c r="C6535">
        <f t="shared" si="309"/>
        <v>56</v>
      </c>
      <c r="D6535">
        <v>133616.90042519799</v>
      </c>
      <c r="E6535">
        <v>0.54218398924903499</v>
      </c>
    </row>
    <row r="6536" spans="1:5" x14ac:dyDescent="0.3">
      <c r="A6536">
        <f t="shared" si="307"/>
        <v>92</v>
      </c>
      <c r="B6536">
        <f t="shared" si="308"/>
        <v>19</v>
      </c>
      <c r="C6536">
        <f t="shared" si="309"/>
        <v>5</v>
      </c>
      <c r="D6536">
        <v>133625.82000856701</v>
      </c>
      <c r="E6536">
        <v>0.54227012905370398</v>
      </c>
    </row>
    <row r="6537" spans="1:5" x14ac:dyDescent="0.3">
      <c r="A6537">
        <f t="shared" si="307"/>
        <v>92</v>
      </c>
      <c r="B6537">
        <f t="shared" si="308"/>
        <v>19</v>
      </c>
      <c r="C6537">
        <f t="shared" si="309"/>
        <v>5</v>
      </c>
      <c r="D6537">
        <v>133625.82000856701</v>
      </c>
      <c r="E6537">
        <v>0.54227012905370398</v>
      </c>
    </row>
    <row r="6538" spans="1:5" x14ac:dyDescent="0.3">
      <c r="A6538">
        <f t="shared" si="307"/>
        <v>92</v>
      </c>
      <c r="B6538">
        <f t="shared" si="308"/>
        <v>19</v>
      </c>
      <c r="C6538">
        <f t="shared" si="309"/>
        <v>10</v>
      </c>
      <c r="D6538">
        <v>133630.118608338</v>
      </c>
      <c r="E6538">
        <v>0.542311630690405</v>
      </c>
    </row>
    <row r="6539" spans="1:5" x14ac:dyDescent="0.3">
      <c r="A6539">
        <f t="shared" si="307"/>
        <v>92</v>
      </c>
      <c r="B6539">
        <f t="shared" si="308"/>
        <v>19</v>
      </c>
      <c r="C6539">
        <f t="shared" si="309"/>
        <v>20</v>
      </c>
      <c r="D6539">
        <v>133640.594410363</v>
      </c>
      <c r="E6539">
        <v>0.54219182727272497</v>
      </c>
    </row>
    <row r="6540" spans="1:5" x14ac:dyDescent="0.3">
      <c r="A6540">
        <f t="shared" si="307"/>
        <v>92</v>
      </c>
      <c r="B6540">
        <f t="shared" si="308"/>
        <v>19</v>
      </c>
      <c r="C6540">
        <f t="shared" si="309"/>
        <v>26</v>
      </c>
      <c r="D6540">
        <v>133646.306587111</v>
      </c>
      <c r="E6540">
        <v>0.54224696716001197</v>
      </c>
    </row>
    <row r="6541" spans="1:5" x14ac:dyDescent="0.3">
      <c r="A6541">
        <f t="shared" si="307"/>
        <v>92</v>
      </c>
      <c r="B6541">
        <f t="shared" si="308"/>
        <v>19</v>
      </c>
      <c r="C6541">
        <f t="shared" si="309"/>
        <v>26</v>
      </c>
      <c r="D6541">
        <v>133646.306587111</v>
      </c>
      <c r="E6541">
        <v>0.54224696716001197</v>
      </c>
    </row>
    <row r="6542" spans="1:5" x14ac:dyDescent="0.3">
      <c r="A6542">
        <f t="shared" si="307"/>
        <v>92</v>
      </c>
      <c r="B6542">
        <f t="shared" si="308"/>
        <v>19</v>
      </c>
      <c r="C6542">
        <f t="shared" si="309"/>
        <v>37</v>
      </c>
      <c r="D6542">
        <v>133657.91388677299</v>
      </c>
      <c r="E6542">
        <v>0.542358972014098</v>
      </c>
    </row>
    <row r="6543" spans="1:5" x14ac:dyDescent="0.3">
      <c r="A6543">
        <f t="shared" si="307"/>
        <v>92</v>
      </c>
      <c r="B6543">
        <f t="shared" si="308"/>
        <v>19</v>
      </c>
      <c r="C6543">
        <f t="shared" si="309"/>
        <v>37</v>
      </c>
      <c r="D6543">
        <v>133657.91388677299</v>
      </c>
      <c r="E6543">
        <v>0.542358972014098</v>
      </c>
    </row>
    <row r="6544" spans="1:5" x14ac:dyDescent="0.3">
      <c r="A6544">
        <f t="shared" si="307"/>
        <v>92</v>
      </c>
      <c r="B6544">
        <f t="shared" si="308"/>
        <v>19</v>
      </c>
      <c r="C6544">
        <f t="shared" si="309"/>
        <v>49</v>
      </c>
      <c r="D6544">
        <v>133669.324781951</v>
      </c>
      <c r="E6544">
        <v>0.54246902824405996</v>
      </c>
    </row>
    <row r="6545" spans="1:5" x14ac:dyDescent="0.3">
      <c r="A6545">
        <f t="shared" si="307"/>
        <v>92</v>
      </c>
      <c r="B6545">
        <f t="shared" si="308"/>
        <v>19</v>
      </c>
      <c r="C6545">
        <f t="shared" si="309"/>
        <v>49</v>
      </c>
      <c r="D6545">
        <v>133669.324781951</v>
      </c>
      <c r="E6545">
        <v>0.54246902824405996</v>
      </c>
    </row>
    <row r="6546" spans="1:5" x14ac:dyDescent="0.3">
      <c r="A6546">
        <f t="shared" si="307"/>
        <v>92</v>
      </c>
      <c r="B6546">
        <f t="shared" si="308"/>
        <v>19</v>
      </c>
      <c r="C6546">
        <f t="shared" si="309"/>
        <v>55</v>
      </c>
      <c r="D6546">
        <v>133675.81909981699</v>
      </c>
      <c r="E6546">
        <v>0.54253164125170705</v>
      </c>
    </row>
    <row r="6547" spans="1:5" x14ac:dyDescent="0.3">
      <c r="A6547">
        <f t="shared" si="307"/>
        <v>92</v>
      </c>
      <c r="B6547">
        <f t="shared" si="308"/>
        <v>19</v>
      </c>
      <c r="C6547">
        <f t="shared" si="309"/>
        <v>55</v>
      </c>
      <c r="D6547">
        <v>133675.81909981699</v>
      </c>
      <c r="E6547">
        <v>0.54253164125170705</v>
      </c>
    </row>
    <row r="6548" spans="1:5" x14ac:dyDescent="0.3">
      <c r="A6548">
        <f t="shared" si="307"/>
        <v>92</v>
      </c>
      <c r="B6548">
        <f t="shared" si="308"/>
        <v>20</v>
      </c>
      <c r="C6548">
        <f t="shared" si="309"/>
        <v>1</v>
      </c>
      <c r="D6548">
        <v>133681.48599926499</v>
      </c>
      <c r="E6548">
        <v>0.54258626295464596</v>
      </c>
    </row>
    <row r="6549" spans="1:5" x14ac:dyDescent="0.3">
      <c r="A6549">
        <f t="shared" si="307"/>
        <v>92</v>
      </c>
      <c r="B6549">
        <f t="shared" si="308"/>
        <v>20</v>
      </c>
      <c r="C6549">
        <f t="shared" si="309"/>
        <v>11</v>
      </c>
      <c r="D6549">
        <v>133691.158485263</v>
      </c>
      <c r="E6549">
        <v>0.542475708289478</v>
      </c>
    </row>
    <row r="6550" spans="1:5" x14ac:dyDescent="0.3">
      <c r="A6550">
        <f t="shared" si="307"/>
        <v>92</v>
      </c>
      <c r="B6550">
        <f t="shared" si="308"/>
        <v>20</v>
      </c>
      <c r="C6550">
        <f t="shared" si="309"/>
        <v>13</v>
      </c>
      <c r="D6550">
        <v>133693.869524368</v>
      </c>
      <c r="E6550">
        <v>0.54250183563613896</v>
      </c>
    </row>
    <row r="6551" spans="1:5" x14ac:dyDescent="0.3">
      <c r="A6551">
        <f t="shared" si="307"/>
        <v>92</v>
      </c>
      <c r="B6551">
        <f t="shared" si="308"/>
        <v>20</v>
      </c>
      <c r="C6551">
        <f t="shared" si="309"/>
        <v>13</v>
      </c>
      <c r="D6551">
        <v>133693.869524368</v>
      </c>
      <c r="E6551">
        <v>0.54250183563613896</v>
      </c>
    </row>
    <row r="6552" spans="1:5" x14ac:dyDescent="0.3">
      <c r="A6552">
        <f t="shared" si="307"/>
        <v>92</v>
      </c>
      <c r="B6552">
        <f t="shared" si="308"/>
        <v>20</v>
      </c>
      <c r="C6552">
        <f t="shared" si="309"/>
        <v>20</v>
      </c>
      <c r="D6552">
        <v>133700.22293990699</v>
      </c>
      <c r="E6552">
        <v>0.54256305430290697</v>
      </c>
    </row>
    <row r="6553" spans="1:5" x14ac:dyDescent="0.3">
      <c r="A6553">
        <f t="shared" si="307"/>
        <v>92</v>
      </c>
      <c r="B6553">
        <f t="shared" si="308"/>
        <v>20</v>
      </c>
      <c r="C6553">
        <f t="shared" si="309"/>
        <v>20</v>
      </c>
      <c r="D6553">
        <v>133700.22293990699</v>
      </c>
      <c r="E6553">
        <v>0.54256305430290697</v>
      </c>
    </row>
    <row r="6554" spans="1:5" x14ac:dyDescent="0.3">
      <c r="A6554">
        <f t="shared" si="307"/>
        <v>92</v>
      </c>
      <c r="B6554">
        <f t="shared" si="308"/>
        <v>20</v>
      </c>
      <c r="C6554">
        <f t="shared" si="309"/>
        <v>39</v>
      </c>
      <c r="D6554">
        <v>133719.39532703001</v>
      </c>
      <c r="E6554">
        <v>0.54274769156295899</v>
      </c>
    </row>
    <row r="6555" spans="1:5" x14ac:dyDescent="0.3">
      <c r="A6555">
        <f t="shared" si="307"/>
        <v>92</v>
      </c>
      <c r="B6555">
        <f t="shared" si="308"/>
        <v>20</v>
      </c>
      <c r="C6555">
        <f t="shared" si="309"/>
        <v>39</v>
      </c>
      <c r="D6555">
        <v>133719.39532703001</v>
      </c>
      <c r="E6555">
        <v>0.54274769156295899</v>
      </c>
    </row>
    <row r="6556" spans="1:5" x14ac:dyDescent="0.3">
      <c r="A6556">
        <f t="shared" si="307"/>
        <v>92</v>
      </c>
      <c r="B6556">
        <f t="shared" si="308"/>
        <v>20</v>
      </c>
      <c r="C6556">
        <f t="shared" si="309"/>
        <v>47</v>
      </c>
      <c r="D6556">
        <v>133727.010689849</v>
      </c>
      <c r="E6556">
        <v>0.54282098900218001</v>
      </c>
    </row>
    <row r="6557" spans="1:5" x14ac:dyDescent="0.3">
      <c r="A6557">
        <f t="shared" si="307"/>
        <v>92</v>
      </c>
      <c r="B6557">
        <f t="shared" si="308"/>
        <v>20</v>
      </c>
      <c r="C6557">
        <f t="shared" si="309"/>
        <v>47</v>
      </c>
      <c r="D6557">
        <v>133727.010689849</v>
      </c>
      <c r="E6557">
        <v>0.54282098900218001</v>
      </c>
    </row>
    <row r="6558" spans="1:5" x14ac:dyDescent="0.3">
      <c r="A6558">
        <f t="shared" si="307"/>
        <v>92</v>
      </c>
      <c r="B6558">
        <f t="shared" si="308"/>
        <v>20</v>
      </c>
      <c r="C6558">
        <f t="shared" si="309"/>
        <v>53</v>
      </c>
      <c r="D6558">
        <v>133733.51928209601</v>
      </c>
      <c r="E6558">
        <v>0.54288361521492001</v>
      </c>
    </row>
    <row r="6559" spans="1:5" x14ac:dyDescent="0.3">
      <c r="A6559">
        <f t="shared" si="307"/>
        <v>92</v>
      </c>
      <c r="B6559">
        <f t="shared" si="308"/>
        <v>20</v>
      </c>
      <c r="C6559">
        <f t="shared" si="309"/>
        <v>53</v>
      </c>
      <c r="D6559">
        <v>133733.51928209601</v>
      </c>
      <c r="E6559">
        <v>0.54288361521492001</v>
      </c>
    </row>
    <row r="6560" spans="1:5" x14ac:dyDescent="0.3">
      <c r="A6560">
        <f t="shared" si="307"/>
        <v>92</v>
      </c>
      <c r="B6560">
        <f t="shared" si="308"/>
        <v>21</v>
      </c>
      <c r="C6560">
        <f t="shared" si="309"/>
        <v>0</v>
      </c>
      <c r="D6560">
        <v>133740</v>
      </c>
      <c r="E6560">
        <v>0.54294595617322905</v>
      </c>
    </row>
    <row r="6561" spans="1:5" x14ac:dyDescent="0.3">
      <c r="A6561">
        <f t="shared" si="307"/>
        <v>93</v>
      </c>
      <c r="B6561">
        <f t="shared" si="308"/>
        <v>9</v>
      </c>
      <c r="C6561">
        <f t="shared" si="309"/>
        <v>0</v>
      </c>
      <c r="D6561">
        <v>134460</v>
      </c>
      <c r="E6561">
        <v>0.54294595617322905</v>
      </c>
    </row>
    <row r="6562" spans="1:5" x14ac:dyDescent="0.3">
      <c r="A6562">
        <f t="shared" si="307"/>
        <v>93</v>
      </c>
      <c r="B6562">
        <f t="shared" si="308"/>
        <v>9</v>
      </c>
      <c r="C6562">
        <f t="shared" si="309"/>
        <v>4</v>
      </c>
      <c r="D6562">
        <v>134464.613510272</v>
      </c>
      <c r="E6562">
        <v>0.54289324902715896</v>
      </c>
    </row>
    <row r="6563" spans="1:5" x14ac:dyDescent="0.3">
      <c r="A6563">
        <f t="shared" si="307"/>
        <v>93</v>
      </c>
      <c r="B6563">
        <f t="shared" si="308"/>
        <v>9</v>
      </c>
      <c r="C6563">
        <f t="shared" si="309"/>
        <v>13</v>
      </c>
      <c r="D6563">
        <v>134473.209207368</v>
      </c>
      <c r="E6563">
        <v>0.54297591020736502</v>
      </c>
    </row>
    <row r="6564" spans="1:5" x14ac:dyDescent="0.3">
      <c r="A6564">
        <f t="shared" si="307"/>
        <v>93</v>
      </c>
      <c r="B6564">
        <f t="shared" si="308"/>
        <v>9</v>
      </c>
      <c r="C6564">
        <f t="shared" si="309"/>
        <v>17</v>
      </c>
      <c r="D6564">
        <v>134477.01368722101</v>
      </c>
      <c r="E6564">
        <v>0.542932454787039</v>
      </c>
    </row>
    <row r="6565" spans="1:5" x14ac:dyDescent="0.3">
      <c r="A6565">
        <f t="shared" si="307"/>
        <v>93</v>
      </c>
      <c r="B6565">
        <f t="shared" si="308"/>
        <v>9</v>
      </c>
      <c r="C6565">
        <f t="shared" si="309"/>
        <v>26</v>
      </c>
      <c r="D6565">
        <v>134486.15792762901</v>
      </c>
      <c r="E6565">
        <v>0.54302035958730899</v>
      </c>
    </row>
    <row r="6566" spans="1:5" x14ac:dyDescent="0.3">
      <c r="A6566">
        <f t="shared" si="307"/>
        <v>93</v>
      </c>
      <c r="B6566">
        <f t="shared" si="308"/>
        <v>9</v>
      </c>
      <c r="C6566">
        <f t="shared" si="309"/>
        <v>31</v>
      </c>
      <c r="D6566">
        <v>134491.463462527</v>
      </c>
      <c r="E6566">
        <v>0.54295977231494397</v>
      </c>
    </row>
    <row r="6567" spans="1:5" x14ac:dyDescent="0.3">
      <c r="A6567">
        <f t="shared" si="307"/>
        <v>93</v>
      </c>
      <c r="B6567">
        <f t="shared" si="308"/>
        <v>9</v>
      </c>
      <c r="C6567">
        <f t="shared" si="309"/>
        <v>38</v>
      </c>
      <c r="D6567">
        <v>134498.18730380799</v>
      </c>
      <c r="E6567">
        <v>0.54302438928468499</v>
      </c>
    </row>
    <row r="6568" spans="1:5" x14ac:dyDescent="0.3">
      <c r="A6568">
        <f t="shared" si="307"/>
        <v>93</v>
      </c>
      <c r="B6568">
        <f t="shared" si="308"/>
        <v>9</v>
      </c>
      <c r="C6568">
        <f t="shared" si="309"/>
        <v>43</v>
      </c>
      <c r="D6568">
        <v>134503.819092511</v>
      </c>
      <c r="E6568">
        <v>0.54296009254234801</v>
      </c>
    </row>
    <row r="6569" spans="1:5" x14ac:dyDescent="0.3">
      <c r="A6569">
        <f t="shared" si="307"/>
        <v>93</v>
      </c>
      <c r="B6569">
        <f t="shared" si="308"/>
        <v>9</v>
      </c>
      <c r="C6569">
        <f t="shared" si="309"/>
        <v>52</v>
      </c>
      <c r="D6569">
        <v>134512.19637185801</v>
      </c>
      <c r="E6569">
        <v>0.54304057549814</v>
      </c>
    </row>
    <row r="6570" spans="1:5" x14ac:dyDescent="0.3">
      <c r="A6570">
        <f t="shared" si="307"/>
        <v>93</v>
      </c>
      <c r="B6570">
        <f t="shared" si="308"/>
        <v>9</v>
      </c>
      <c r="C6570">
        <f t="shared" si="309"/>
        <v>57</v>
      </c>
      <c r="D6570">
        <v>134517.29647233299</v>
      </c>
      <c r="E6570">
        <v>0.54298236366806896</v>
      </c>
    </row>
    <row r="6571" spans="1:5" x14ac:dyDescent="0.3">
      <c r="A6571">
        <f t="shared" si="307"/>
        <v>93</v>
      </c>
      <c r="B6571">
        <f t="shared" si="308"/>
        <v>10</v>
      </c>
      <c r="C6571">
        <f t="shared" si="309"/>
        <v>6</v>
      </c>
      <c r="D6571">
        <v>134526.39709384099</v>
      </c>
      <c r="E6571">
        <v>0.54306976563133402</v>
      </c>
    </row>
    <row r="6572" spans="1:5" x14ac:dyDescent="0.3">
      <c r="A6572">
        <f t="shared" si="307"/>
        <v>93</v>
      </c>
      <c r="B6572">
        <f t="shared" si="308"/>
        <v>10</v>
      </c>
      <c r="C6572">
        <f t="shared" si="309"/>
        <v>12</v>
      </c>
      <c r="D6572">
        <v>134532.60326510499</v>
      </c>
      <c r="E6572">
        <v>0.542998948240767</v>
      </c>
    </row>
    <row r="6573" spans="1:5" x14ac:dyDescent="0.3">
      <c r="A6573">
        <f t="shared" si="307"/>
        <v>93</v>
      </c>
      <c r="B6573">
        <f t="shared" si="308"/>
        <v>10</v>
      </c>
      <c r="C6573">
        <f t="shared" si="309"/>
        <v>20</v>
      </c>
      <c r="D6573">
        <v>134540.11058751799</v>
      </c>
      <c r="E6573">
        <v>0.54307102484303504</v>
      </c>
    </row>
    <row r="6574" spans="1:5" x14ac:dyDescent="0.3">
      <c r="A6574">
        <f t="shared" si="307"/>
        <v>93</v>
      </c>
      <c r="B6574">
        <f t="shared" si="308"/>
        <v>10</v>
      </c>
      <c r="C6574">
        <f t="shared" si="309"/>
        <v>24</v>
      </c>
      <c r="D6574">
        <v>134544.85716023101</v>
      </c>
      <c r="E6574">
        <v>0.54301687645857499</v>
      </c>
    </row>
    <row r="6575" spans="1:5" x14ac:dyDescent="0.3">
      <c r="A6575">
        <f t="shared" si="307"/>
        <v>93</v>
      </c>
      <c r="B6575">
        <f t="shared" si="308"/>
        <v>10</v>
      </c>
      <c r="C6575">
        <f t="shared" si="309"/>
        <v>33</v>
      </c>
      <c r="D6575">
        <v>134553.529838738</v>
      </c>
      <c r="E6575">
        <v>0.543100114725657</v>
      </c>
    </row>
    <row r="6576" spans="1:5" x14ac:dyDescent="0.3">
      <c r="A6576">
        <f t="shared" si="307"/>
        <v>93</v>
      </c>
      <c r="B6576">
        <f t="shared" si="308"/>
        <v>10</v>
      </c>
      <c r="C6576">
        <f t="shared" si="309"/>
        <v>35</v>
      </c>
      <c r="D6576">
        <v>134555.881844071</v>
      </c>
      <c r="E6576">
        <v>0.54307328808049804</v>
      </c>
    </row>
    <row r="6577" spans="1:5" x14ac:dyDescent="0.3">
      <c r="A6577">
        <f t="shared" si="307"/>
        <v>93</v>
      </c>
      <c r="B6577">
        <f t="shared" si="308"/>
        <v>10</v>
      </c>
      <c r="C6577">
        <f t="shared" si="309"/>
        <v>42</v>
      </c>
      <c r="D6577">
        <v>134562.335627252</v>
      </c>
      <c r="E6577">
        <v>0.54313521082934602</v>
      </c>
    </row>
    <row r="6578" spans="1:5" x14ac:dyDescent="0.3">
      <c r="A6578">
        <f t="shared" si="307"/>
        <v>93</v>
      </c>
      <c r="B6578">
        <f t="shared" si="308"/>
        <v>10</v>
      </c>
      <c r="C6578">
        <f t="shared" si="309"/>
        <v>51</v>
      </c>
      <c r="D6578">
        <v>134571.85169236301</v>
      </c>
      <c r="E6578">
        <v>0.54302670129534902</v>
      </c>
    </row>
    <row r="6579" spans="1:5" x14ac:dyDescent="0.3">
      <c r="A6579">
        <f t="shared" si="307"/>
        <v>93</v>
      </c>
      <c r="B6579">
        <f t="shared" si="308"/>
        <v>10</v>
      </c>
      <c r="C6579">
        <f t="shared" si="309"/>
        <v>59</v>
      </c>
      <c r="D6579">
        <v>134579.95572270401</v>
      </c>
      <c r="E6579">
        <v>0.54310443699895095</v>
      </c>
    </row>
    <row r="6580" spans="1:5" x14ac:dyDescent="0.3">
      <c r="A6580">
        <f t="shared" si="307"/>
        <v>93</v>
      </c>
      <c r="B6580">
        <f t="shared" si="308"/>
        <v>11</v>
      </c>
      <c r="C6580">
        <f t="shared" si="309"/>
        <v>7</v>
      </c>
      <c r="D6580">
        <v>134587.39981957301</v>
      </c>
      <c r="E6580">
        <v>0.54301958615600399</v>
      </c>
    </row>
    <row r="6581" spans="1:5" x14ac:dyDescent="0.3">
      <c r="A6581">
        <f t="shared" si="307"/>
        <v>93</v>
      </c>
      <c r="B6581">
        <f t="shared" si="308"/>
        <v>11</v>
      </c>
      <c r="C6581">
        <f t="shared" si="309"/>
        <v>14</v>
      </c>
      <c r="D6581">
        <v>134594.93529534299</v>
      </c>
      <c r="E6581">
        <v>0.543091846559136</v>
      </c>
    </row>
    <row r="6582" spans="1:5" x14ac:dyDescent="0.3">
      <c r="A6582">
        <f t="shared" si="307"/>
        <v>93</v>
      </c>
      <c r="B6582">
        <f t="shared" si="308"/>
        <v>11</v>
      </c>
      <c r="C6582">
        <f t="shared" si="309"/>
        <v>26</v>
      </c>
      <c r="D6582">
        <v>134606.99998367301</v>
      </c>
      <c r="E6582">
        <v>0.54295438806865703</v>
      </c>
    </row>
    <row r="6583" spans="1:5" x14ac:dyDescent="0.3">
      <c r="A6583">
        <f t="shared" si="307"/>
        <v>93</v>
      </c>
      <c r="B6583">
        <f t="shared" si="308"/>
        <v>11</v>
      </c>
      <c r="C6583">
        <f t="shared" si="309"/>
        <v>35</v>
      </c>
      <c r="D6583">
        <v>134615.317862044</v>
      </c>
      <c r="E6583">
        <v>0.54303412848739896</v>
      </c>
    </row>
    <row r="6584" spans="1:5" x14ac:dyDescent="0.3">
      <c r="A6584">
        <f t="shared" si="307"/>
        <v>93</v>
      </c>
      <c r="B6584">
        <f t="shared" si="308"/>
        <v>11</v>
      </c>
      <c r="C6584">
        <f t="shared" si="309"/>
        <v>36</v>
      </c>
      <c r="D6584">
        <v>134616.04478770899</v>
      </c>
      <c r="E6584">
        <v>0.54302584874340998</v>
      </c>
    </row>
    <row r="6585" spans="1:5" x14ac:dyDescent="0.3">
      <c r="A6585">
        <f t="shared" si="307"/>
        <v>93</v>
      </c>
      <c r="B6585">
        <f t="shared" si="308"/>
        <v>11</v>
      </c>
      <c r="C6585">
        <f t="shared" si="309"/>
        <v>38</v>
      </c>
      <c r="D6585">
        <v>134618.42899406201</v>
      </c>
      <c r="E6585">
        <v>0.54304870018162299</v>
      </c>
    </row>
    <row r="6586" spans="1:5" x14ac:dyDescent="0.3">
      <c r="A6586">
        <f t="shared" si="307"/>
        <v>93</v>
      </c>
      <c r="B6586">
        <f t="shared" si="308"/>
        <v>11</v>
      </c>
      <c r="C6586">
        <f t="shared" si="309"/>
        <v>41</v>
      </c>
      <c r="D6586">
        <v>134621.707984126</v>
      </c>
      <c r="E6586">
        <v>0.54301135564495295</v>
      </c>
    </row>
    <row r="6587" spans="1:5" x14ac:dyDescent="0.3">
      <c r="A6587">
        <f t="shared" si="307"/>
        <v>93</v>
      </c>
      <c r="B6587">
        <f t="shared" si="308"/>
        <v>11</v>
      </c>
      <c r="C6587">
        <f t="shared" si="309"/>
        <v>48</v>
      </c>
      <c r="D6587">
        <v>134628.11747080399</v>
      </c>
      <c r="E6587">
        <v>0.543072776870684</v>
      </c>
    </row>
    <row r="6588" spans="1:5" x14ac:dyDescent="0.3">
      <c r="A6588">
        <f t="shared" si="307"/>
        <v>93</v>
      </c>
      <c r="B6588">
        <f t="shared" si="308"/>
        <v>11</v>
      </c>
      <c r="C6588">
        <f t="shared" si="309"/>
        <v>55</v>
      </c>
      <c r="D6588">
        <v>134635.08710056101</v>
      </c>
      <c r="E6588">
        <v>0.54299341825292202</v>
      </c>
    </row>
    <row r="6589" spans="1:5" x14ac:dyDescent="0.3">
      <c r="A6589">
        <f t="shared" si="307"/>
        <v>93</v>
      </c>
      <c r="B6589">
        <f t="shared" si="308"/>
        <v>12</v>
      </c>
      <c r="C6589">
        <f t="shared" si="309"/>
        <v>4</v>
      </c>
      <c r="D6589">
        <v>134644.029953697</v>
      </c>
      <c r="E6589">
        <v>0.54307909115616504</v>
      </c>
    </row>
    <row r="6590" spans="1:5" x14ac:dyDescent="0.3">
      <c r="A6590">
        <f t="shared" si="307"/>
        <v>93</v>
      </c>
      <c r="B6590">
        <f t="shared" si="308"/>
        <v>12</v>
      </c>
      <c r="C6590">
        <f t="shared" si="309"/>
        <v>4</v>
      </c>
      <c r="D6590">
        <v>134644.29582903799</v>
      </c>
      <c r="E6590">
        <v>0.543076064356668</v>
      </c>
    </row>
    <row r="6591" spans="1:5" x14ac:dyDescent="0.3">
      <c r="A6591">
        <f t="shared" si="307"/>
        <v>93</v>
      </c>
      <c r="B6591">
        <f t="shared" si="308"/>
        <v>12</v>
      </c>
      <c r="C6591">
        <f t="shared" si="309"/>
        <v>6</v>
      </c>
      <c r="D6591">
        <v>134646.499487708</v>
      </c>
      <c r="E6591">
        <v>0.54309717058754203</v>
      </c>
    </row>
    <row r="6592" spans="1:5" x14ac:dyDescent="0.3">
      <c r="A6592">
        <f t="shared" si="307"/>
        <v>93</v>
      </c>
      <c r="B6592">
        <f t="shared" si="308"/>
        <v>13</v>
      </c>
      <c r="C6592">
        <f t="shared" si="309"/>
        <v>0</v>
      </c>
      <c r="D6592">
        <v>134700.78410491999</v>
      </c>
      <c r="E6592">
        <v>0.54247988964112204</v>
      </c>
    </row>
    <row r="6593" spans="1:5" x14ac:dyDescent="0.3">
      <c r="A6593">
        <f t="shared" si="307"/>
        <v>93</v>
      </c>
      <c r="B6593">
        <f t="shared" si="308"/>
        <v>13</v>
      </c>
      <c r="C6593">
        <f t="shared" si="309"/>
        <v>4</v>
      </c>
      <c r="D6593">
        <v>134704.68853971199</v>
      </c>
      <c r="E6593">
        <v>0.54251728876359895</v>
      </c>
    </row>
    <row r="6594" spans="1:5" x14ac:dyDescent="0.3">
      <c r="A6594">
        <f t="shared" si="307"/>
        <v>93</v>
      </c>
      <c r="B6594">
        <f t="shared" si="308"/>
        <v>13</v>
      </c>
      <c r="C6594">
        <f t="shared" si="309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13</v>
      </c>
      <c r="C6595">
        <f t="shared" ref="C6595:C6658" si="312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310"/>
        <v>93</v>
      </c>
      <c r="B6596">
        <f t="shared" si="311"/>
        <v>13</v>
      </c>
      <c r="C6596">
        <f t="shared" si="312"/>
        <v>15</v>
      </c>
      <c r="D6596">
        <v>134715.33424627699</v>
      </c>
      <c r="E6596">
        <v>0.54258147026771797</v>
      </c>
    </row>
    <row r="6597" spans="1:5" x14ac:dyDescent="0.3">
      <c r="A6597">
        <f t="shared" si="310"/>
        <v>93</v>
      </c>
      <c r="B6597">
        <f t="shared" si="311"/>
        <v>13</v>
      </c>
      <c r="C6597">
        <f t="shared" si="312"/>
        <v>29</v>
      </c>
      <c r="D6597">
        <v>134729.70601465699</v>
      </c>
      <c r="E6597">
        <v>0.54271902945588801</v>
      </c>
    </row>
    <row r="6598" spans="1:5" x14ac:dyDescent="0.3">
      <c r="A6598">
        <f t="shared" si="310"/>
        <v>93</v>
      </c>
      <c r="B6598">
        <f t="shared" si="311"/>
        <v>13</v>
      </c>
      <c r="C6598">
        <f t="shared" si="312"/>
        <v>29</v>
      </c>
      <c r="D6598">
        <v>134729.70601465699</v>
      </c>
      <c r="E6598">
        <v>0.54271902945588801</v>
      </c>
    </row>
    <row r="6599" spans="1:5" x14ac:dyDescent="0.3">
      <c r="A6599">
        <f t="shared" si="310"/>
        <v>93</v>
      </c>
      <c r="B6599">
        <f t="shared" si="311"/>
        <v>13</v>
      </c>
      <c r="C6599">
        <f t="shared" si="312"/>
        <v>33</v>
      </c>
      <c r="D6599">
        <v>134733.757194812</v>
      </c>
      <c r="E6599">
        <v>0.54275779032554405</v>
      </c>
    </row>
    <row r="6600" spans="1:5" x14ac:dyDescent="0.3">
      <c r="A6600">
        <f t="shared" si="310"/>
        <v>93</v>
      </c>
      <c r="B6600">
        <f t="shared" si="311"/>
        <v>13</v>
      </c>
      <c r="C6600">
        <f t="shared" si="312"/>
        <v>37</v>
      </c>
      <c r="D6600">
        <v>134737.96262892301</v>
      </c>
      <c r="E6600">
        <v>0.54271003657204497</v>
      </c>
    </row>
    <row r="6601" spans="1:5" x14ac:dyDescent="0.3">
      <c r="A6601">
        <f t="shared" si="310"/>
        <v>93</v>
      </c>
      <c r="B6601">
        <f t="shared" si="311"/>
        <v>13</v>
      </c>
      <c r="C6601">
        <f t="shared" si="312"/>
        <v>42</v>
      </c>
      <c r="D6601">
        <v>134742.408013095</v>
      </c>
      <c r="E6601">
        <v>0.54275256224491897</v>
      </c>
    </row>
    <row r="6602" spans="1:5" x14ac:dyDescent="0.3">
      <c r="A6602">
        <f t="shared" si="310"/>
        <v>93</v>
      </c>
      <c r="B6602">
        <f t="shared" si="311"/>
        <v>14</v>
      </c>
      <c r="C6602">
        <f t="shared" si="312"/>
        <v>13</v>
      </c>
      <c r="D6602">
        <v>134773.62406212601</v>
      </c>
      <c r="E6602">
        <v>0.54239836389749096</v>
      </c>
    </row>
    <row r="6603" spans="1:5" x14ac:dyDescent="0.3">
      <c r="A6603">
        <f t="shared" si="310"/>
        <v>93</v>
      </c>
      <c r="B6603">
        <f t="shared" si="311"/>
        <v>14</v>
      </c>
      <c r="C6603">
        <f t="shared" si="312"/>
        <v>22</v>
      </c>
      <c r="D6603">
        <v>134782.04579280099</v>
      </c>
      <c r="E6603">
        <v>0.54247891642554102</v>
      </c>
    </row>
    <row r="6604" spans="1:5" x14ac:dyDescent="0.3">
      <c r="A6604">
        <f t="shared" si="310"/>
        <v>93</v>
      </c>
      <c r="B6604">
        <f t="shared" si="311"/>
        <v>14</v>
      </c>
      <c r="C6604">
        <f t="shared" si="312"/>
        <v>22</v>
      </c>
      <c r="D6604">
        <v>134782.04579280099</v>
      </c>
      <c r="E6604">
        <v>0.54247891642554102</v>
      </c>
    </row>
    <row r="6605" spans="1:5" x14ac:dyDescent="0.3">
      <c r="A6605">
        <f t="shared" si="310"/>
        <v>93</v>
      </c>
      <c r="B6605">
        <f t="shared" si="311"/>
        <v>14</v>
      </c>
      <c r="C6605">
        <f t="shared" si="312"/>
        <v>25</v>
      </c>
      <c r="D6605">
        <v>134785.75438806001</v>
      </c>
      <c r="E6605">
        <v>0.54251437956210402</v>
      </c>
    </row>
    <row r="6606" spans="1:5" x14ac:dyDescent="0.3">
      <c r="A6606">
        <f t="shared" si="310"/>
        <v>93</v>
      </c>
      <c r="B6606">
        <f t="shared" si="311"/>
        <v>14</v>
      </c>
      <c r="C6606">
        <f t="shared" si="312"/>
        <v>29</v>
      </c>
      <c r="D6606">
        <v>134789.347125962</v>
      </c>
      <c r="E6606">
        <v>0.54247364521376695</v>
      </c>
    </row>
    <row r="6607" spans="1:5" x14ac:dyDescent="0.3">
      <c r="A6607">
        <f t="shared" si="310"/>
        <v>93</v>
      </c>
      <c r="B6607">
        <f t="shared" si="311"/>
        <v>14</v>
      </c>
      <c r="C6607">
        <f t="shared" si="312"/>
        <v>39</v>
      </c>
      <c r="D6607">
        <v>134799.81103832001</v>
      </c>
      <c r="E6607">
        <v>0.542573677277705</v>
      </c>
    </row>
    <row r="6608" spans="1:5" x14ac:dyDescent="0.3">
      <c r="A6608">
        <f t="shared" si="310"/>
        <v>93</v>
      </c>
      <c r="B6608">
        <f t="shared" si="311"/>
        <v>14</v>
      </c>
      <c r="C6608">
        <f t="shared" si="312"/>
        <v>39</v>
      </c>
      <c r="D6608">
        <v>134799.81103832001</v>
      </c>
      <c r="E6608">
        <v>0.542573677277705</v>
      </c>
    </row>
    <row r="6609" spans="1:5" x14ac:dyDescent="0.3">
      <c r="A6609">
        <f t="shared" si="310"/>
        <v>93</v>
      </c>
      <c r="B6609">
        <f t="shared" si="311"/>
        <v>14</v>
      </c>
      <c r="C6609">
        <f t="shared" si="312"/>
        <v>51</v>
      </c>
      <c r="D6609">
        <v>134811.02898919099</v>
      </c>
      <c r="E6609">
        <v>0.54268086916649105</v>
      </c>
    </row>
    <row r="6610" spans="1:5" x14ac:dyDescent="0.3">
      <c r="A6610">
        <f t="shared" si="310"/>
        <v>93</v>
      </c>
      <c r="B6610">
        <f t="shared" si="311"/>
        <v>14</v>
      </c>
      <c r="C6610">
        <f t="shared" si="312"/>
        <v>51</v>
      </c>
      <c r="D6610">
        <v>134811.02898919099</v>
      </c>
      <c r="E6610">
        <v>0.54268086916649105</v>
      </c>
    </row>
    <row r="6611" spans="1:5" x14ac:dyDescent="0.3">
      <c r="A6611">
        <f t="shared" si="310"/>
        <v>93</v>
      </c>
      <c r="B6611">
        <f t="shared" si="311"/>
        <v>14</v>
      </c>
      <c r="C6611">
        <f t="shared" si="312"/>
        <v>55</v>
      </c>
      <c r="D6611">
        <v>134815.70649222401</v>
      </c>
      <c r="E6611">
        <v>0.54272554968983799</v>
      </c>
    </row>
    <row r="6612" spans="1:5" x14ac:dyDescent="0.3">
      <c r="A6612">
        <f t="shared" si="310"/>
        <v>93</v>
      </c>
      <c r="B6612">
        <f t="shared" si="311"/>
        <v>15</v>
      </c>
      <c r="C6612">
        <f t="shared" si="312"/>
        <v>13</v>
      </c>
      <c r="D6612">
        <v>134833.671438116</v>
      </c>
      <c r="E6612">
        <v>0.54252197299919103</v>
      </c>
    </row>
    <row r="6613" spans="1:5" x14ac:dyDescent="0.3">
      <c r="A6613">
        <f t="shared" si="310"/>
        <v>93</v>
      </c>
      <c r="B6613">
        <f t="shared" si="311"/>
        <v>15</v>
      </c>
      <c r="C6613">
        <f t="shared" si="312"/>
        <v>22</v>
      </c>
      <c r="D6613">
        <v>134842.41635601301</v>
      </c>
      <c r="E6613">
        <v>0.54260548878169701</v>
      </c>
    </row>
    <row r="6614" spans="1:5" x14ac:dyDescent="0.3">
      <c r="A6614">
        <f t="shared" si="310"/>
        <v>93</v>
      </c>
      <c r="B6614">
        <f t="shared" si="311"/>
        <v>15</v>
      </c>
      <c r="C6614">
        <f t="shared" si="312"/>
        <v>57</v>
      </c>
      <c r="D6614">
        <v>134877.22213842001</v>
      </c>
      <c r="E6614">
        <v>0.54221151917451205</v>
      </c>
    </row>
    <row r="6615" spans="1:5" x14ac:dyDescent="0.3">
      <c r="A6615">
        <f t="shared" si="310"/>
        <v>93</v>
      </c>
      <c r="B6615">
        <f t="shared" si="311"/>
        <v>16</v>
      </c>
      <c r="C6615">
        <f t="shared" si="312"/>
        <v>6</v>
      </c>
      <c r="D6615">
        <v>134886.864549469</v>
      </c>
      <c r="E6615">
        <v>0.54230358326977901</v>
      </c>
    </row>
    <row r="6616" spans="1:5" x14ac:dyDescent="0.3">
      <c r="A6616">
        <f t="shared" si="310"/>
        <v>93</v>
      </c>
      <c r="B6616">
        <f t="shared" si="311"/>
        <v>16</v>
      </c>
      <c r="C6616">
        <f t="shared" si="312"/>
        <v>6</v>
      </c>
      <c r="D6616">
        <v>134886.864549469</v>
      </c>
      <c r="E6616">
        <v>0.54230358326977901</v>
      </c>
    </row>
    <row r="6617" spans="1:5" x14ac:dyDescent="0.3">
      <c r="A6617">
        <f t="shared" si="310"/>
        <v>93</v>
      </c>
      <c r="B6617">
        <f t="shared" si="311"/>
        <v>16</v>
      </c>
      <c r="C6617">
        <f t="shared" si="312"/>
        <v>17</v>
      </c>
      <c r="D6617">
        <v>134897.66293834199</v>
      </c>
      <c r="E6617">
        <v>0.54240664049964404</v>
      </c>
    </row>
    <row r="6618" spans="1:5" x14ac:dyDescent="0.3">
      <c r="A6618">
        <f t="shared" si="310"/>
        <v>93</v>
      </c>
      <c r="B6618">
        <f t="shared" si="311"/>
        <v>16</v>
      </c>
      <c r="C6618">
        <f t="shared" si="312"/>
        <v>17</v>
      </c>
      <c r="D6618">
        <v>134897.66293834199</v>
      </c>
      <c r="E6618">
        <v>0.54240664049964404</v>
      </c>
    </row>
    <row r="6619" spans="1:5" x14ac:dyDescent="0.3">
      <c r="A6619">
        <f t="shared" si="310"/>
        <v>93</v>
      </c>
      <c r="B6619">
        <f t="shared" si="311"/>
        <v>16</v>
      </c>
      <c r="C6619">
        <f t="shared" si="312"/>
        <v>30</v>
      </c>
      <c r="D6619">
        <v>134910.87521503799</v>
      </c>
      <c r="E6619">
        <v>0.54253267218142698</v>
      </c>
    </row>
    <row r="6620" spans="1:5" x14ac:dyDescent="0.3">
      <c r="A6620">
        <f t="shared" si="310"/>
        <v>93</v>
      </c>
      <c r="B6620">
        <f t="shared" si="311"/>
        <v>16</v>
      </c>
      <c r="C6620">
        <f t="shared" si="312"/>
        <v>30</v>
      </c>
      <c r="D6620">
        <v>134910.87521503799</v>
      </c>
      <c r="E6620">
        <v>0.54253267218142698</v>
      </c>
    </row>
    <row r="6621" spans="1:5" x14ac:dyDescent="0.3">
      <c r="A6621">
        <f t="shared" si="310"/>
        <v>93</v>
      </c>
      <c r="B6621">
        <f t="shared" si="311"/>
        <v>16</v>
      </c>
      <c r="C6621">
        <f t="shared" si="312"/>
        <v>35</v>
      </c>
      <c r="D6621">
        <v>134915.41141113799</v>
      </c>
      <c r="E6621">
        <v>0.54257592687060097</v>
      </c>
    </row>
    <row r="6622" spans="1:5" x14ac:dyDescent="0.3">
      <c r="A6622">
        <f t="shared" si="310"/>
        <v>93</v>
      </c>
      <c r="B6622">
        <f t="shared" si="311"/>
        <v>16</v>
      </c>
      <c r="C6622">
        <f t="shared" si="312"/>
        <v>35</v>
      </c>
      <c r="D6622">
        <v>134915.41141113799</v>
      </c>
      <c r="E6622">
        <v>0.54257592687060097</v>
      </c>
    </row>
    <row r="6623" spans="1:5" x14ac:dyDescent="0.3">
      <c r="A6623">
        <f t="shared" si="310"/>
        <v>93</v>
      </c>
      <c r="B6623">
        <f t="shared" si="311"/>
        <v>16</v>
      </c>
      <c r="C6623">
        <f t="shared" si="312"/>
        <v>38</v>
      </c>
      <c r="D6623">
        <v>134918.70663151101</v>
      </c>
      <c r="E6623">
        <v>0.54260734316400805</v>
      </c>
    </row>
    <row r="6624" spans="1:5" x14ac:dyDescent="0.3">
      <c r="A6624">
        <f t="shared" si="310"/>
        <v>93</v>
      </c>
      <c r="B6624">
        <f t="shared" si="311"/>
        <v>16</v>
      </c>
      <c r="C6624">
        <f t="shared" si="312"/>
        <v>38</v>
      </c>
      <c r="D6624">
        <v>134918.86782296901</v>
      </c>
      <c r="E6624">
        <v>0.54260552020167796</v>
      </c>
    </row>
    <row r="6625" spans="1:5" x14ac:dyDescent="0.3">
      <c r="A6625">
        <f t="shared" si="310"/>
        <v>93</v>
      </c>
      <c r="B6625">
        <f t="shared" si="311"/>
        <v>16</v>
      </c>
      <c r="C6625">
        <f t="shared" si="312"/>
        <v>43</v>
      </c>
      <c r="D6625">
        <v>134923.51498132301</v>
      </c>
      <c r="E6625">
        <v>0.54264981842740601</v>
      </c>
    </row>
    <row r="6626" spans="1:5" x14ac:dyDescent="0.3">
      <c r="A6626">
        <f t="shared" si="310"/>
        <v>93</v>
      </c>
      <c r="B6626">
        <f t="shared" si="311"/>
        <v>16</v>
      </c>
      <c r="C6626">
        <f t="shared" si="312"/>
        <v>43</v>
      </c>
      <c r="D6626">
        <v>134923.51498132301</v>
      </c>
      <c r="E6626">
        <v>0.54264981842740601</v>
      </c>
    </row>
    <row r="6627" spans="1:5" x14ac:dyDescent="0.3">
      <c r="A6627">
        <f t="shared" si="310"/>
        <v>93</v>
      </c>
      <c r="B6627">
        <f t="shared" si="311"/>
        <v>16</v>
      </c>
      <c r="C6627">
        <f t="shared" si="312"/>
        <v>46</v>
      </c>
      <c r="D6627">
        <v>134926.560306411</v>
      </c>
      <c r="E6627">
        <v>0.54267884280367296</v>
      </c>
    </row>
    <row r="6628" spans="1:5" x14ac:dyDescent="0.3">
      <c r="A6628">
        <f t="shared" si="310"/>
        <v>93</v>
      </c>
      <c r="B6628">
        <f t="shared" si="311"/>
        <v>16</v>
      </c>
      <c r="C6628">
        <f t="shared" si="312"/>
        <v>47</v>
      </c>
      <c r="D6628">
        <v>134927.51840740701</v>
      </c>
      <c r="E6628">
        <v>0.54266800787915204</v>
      </c>
    </row>
    <row r="6629" spans="1:5" x14ac:dyDescent="0.3">
      <c r="A6629">
        <f t="shared" si="310"/>
        <v>93</v>
      </c>
      <c r="B6629">
        <f t="shared" si="311"/>
        <v>16</v>
      </c>
      <c r="C6629">
        <f t="shared" si="312"/>
        <v>53</v>
      </c>
      <c r="D6629">
        <v>134933.70540259499</v>
      </c>
      <c r="E6629">
        <v>0.54272696375285501</v>
      </c>
    </row>
    <row r="6630" spans="1:5" x14ac:dyDescent="0.3">
      <c r="A6630">
        <f t="shared" si="310"/>
        <v>93</v>
      </c>
      <c r="B6630">
        <f t="shared" si="311"/>
        <v>17</v>
      </c>
      <c r="C6630">
        <f t="shared" si="312"/>
        <v>16</v>
      </c>
      <c r="D6630">
        <v>134956.86696314099</v>
      </c>
      <c r="E6630">
        <v>0.54246517234025304</v>
      </c>
    </row>
    <row r="6631" spans="1:5" x14ac:dyDescent="0.3">
      <c r="A6631">
        <f t="shared" si="310"/>
        <v>93</v>
      </c>
      <c r="B6631">
        <f t="shared" si="311"/>
        <v>17</v>
      </c>
      <c r="C6631">
        <f t="shared" si="312"/>
        <v>26</v>
      </c>
      <c r="D6631">
        <v>134966.52630447099</v>
      </c>
      <c r="E6631">
        <v>0.54255719409179304</v>
      </c>
    </row>
    <row r="6632" spans="1:5" x14ac:dyDescent="0.3">
      <c r="A6632">
        <f t="shared" si="310"/>
        <v>93</v>
      </c>
      <c r="B6632">
        <f t="shared" si="311"/>
        <v>17</v>
      </c>
      <c r="C6632">
        <f t="shared" si="312"/>
        <v>26</v>
      </c>
      <c r="D6632">
        <v>134966.52630447099</v>
      </c>
      <c r="E6632">
        <v>0.54255719409179304</v>
      </c>
    </row>
    <row r="6633" spans="1:5" x14ac:dyDescent="0.3">
      <c r="A6633">
        <f t="shared" si="310"/>
        <v>93</v>
      </c>
      <c r="B6633">
        <f t="shared" si="311"/>
        <v>17</v>
      </c>
      <c r="C6633">
        <f t="shared" si="312"/>
        <v>41</v>
      </c>
      <c r="D6633">
        <v>134981.16767999399</v>
      </c>
      <c r="E6633">
        <v>0.54269660768694605</v>
      </c>
    </row>
    <row r="6634" spans="1:5" x14ac:dyDescent="0.3">
      <c r="A6634">
        <f t="shared" si="310"/>
        <v>93</v>
      </c>
      <c r="B6634">
        <f t="shared" si="311"/>
        <v>17</v>
      </c>
      <c r="C6634">
        <f t="shared" si="312"/>
        <v>41</v>
      </c>
      <c r="D6634">
        <v>134981.16767999399</v>
      </c>
      <c r="E6634">
        <v>0.54269660768694605</v>
      </c>
    </row>
    <row r="6635" spans="1:5" x14ac:dyDescent="0.3">
      <c r="A6635">
        <f t="shared" si="310"/>
        <v>93</v>
      </c>
      <c r="B6635">
        <f t="shared" si="311"/>
        <v>17</v>
      </c>
      <c r="C6635">
        <f t="shared" si="312"/>
        <v>45</v>
      </c>
      <c r="D6635">
        <v>134985.39938283199</v>
      </c>
      <c r="E6635">
        <v>0.54273688567584599</v>
      </c>
    </row>
    <row r="6636" spans="1:5" x14ac:dyDescent="0.3">
      <c r="A6636">
        <f t="shared" si="310"/>
        <v>93</v>
      </c>
      <c r="B6636">
        <f t="shared" si="311"/>
        <v>18</v>
      </c>
      <c r="C6636">
        <f t="shared" si="312"/>
        <v>41</v>
      </c>
      <c r="D6636">
        <v>135041.71653608399</v>
      </c>
      <c r="E6636">
        <v>0.54210145312651004</v>
      </c>
    </row>
    <row r="6637" spans="1:5" x14ac:dyDescent="0.3">
      <c r="A6637">
        <f t="shared" si="310"/>
        <v>93</v>
      </c>
      <c r="B6637">
        <f t="shared" si="311"/>
        <v>18</v>
      </c>
      <c r="C6637">
        <f t="shared" si="312"/>
        <v>49</v>
      </c>
      <c r="D6637">
        <v>135049.865398386</v>
      </c>
      <c r="E6637">
        <v>0.54217901210896902</v>
      </c>
    </row>
    <row r="6638" spans="1:5" x14ac:dyDescent="0.3">
      <c r="A6638">
        <f t="shared" si="310"/>
        <v>93</v>
      </c>
      <c r="B6638">
        <f t="shared" si="311"/>
        <v>18</v>
      </c>
      <c r="C6638">
        <f t="shared" si="312"/>
        <v>49</v>
      </c>
      <c r="D6638">
        <v>135049.865398386</v>
      </c>
      <c r="E6638">
        <v>0.54217901210896902</v>
      </c>
    </row>
    <row r="6639" spans="1:5" x14ac:dyDescent="0.3">
      <c r="A6639">
        <f t="shared" si="310"/>
        <v>93</v>
      </c>
      <c r="B6639">
        <f t="shared" si="311"/>
        <v>19</v>
      </c>
      <c r="C6639">
        <f t="shared" si="312"/>
        <v>8</v>
      </c>
      <c r="D6639">
        <v>135068.97255314799</v>
      </c>
      <c r="E6639">
        <v>0.54236076659083698</v>
      </c>
    </row>
    <row r="6640" spans="1:5" x14ac:dyDescent="0.3">
      <c r="A6640">
        <f t="shared" si="310"/>
        <v>93</v>
      </c>
      <c r="B6640">
        <f t="shared" si="311"/>
        <v>19</v>
      </c>
      <c r="C6640">
        <f t="shared" si="312"/>
        <v>8</v>
      </c>
      <c r="D6640">
        <v>135068.97255314799</v>
      </c>
      <c r="E6640">
        <v>0.54236076659083698</v>
      </c>
    </row>
    <row r="6641" spans="1:5" x14ac:dyDescent="0.3">
      <c r="A6641">
        <f t="shared" si="310"/>
        <v>93</v>
      </c>
      <c r="B6641">
        <f t="shared" si="311"/>
        <v>19</v>
      </c>
      <c r="C6641">
        <f t="shared" si="312"/>
        <v>12</v>
      </c>
      <c r="D6641">
        <v>135072.82133896599</v>
      </c>
      <c r="E6641">
        <v>0.54239736023613006</v>
      </c>
    </row>
    <row r="6642" spans="1:5" x14ac:dyDescent="0.3">
      <c r="A6642">
        <f t="shared" si="310"/>
        <v>93</v>
      </c>
      <c r="B6642">
        <f t="shared" si="311"/>
        <v>19</v>
      </c>
      <c r="C6642">
        <f t="shared" si="312"/>
        <v>42</v>
      </c>
      <c r="D6642">
        <v>135102.448864815</v>
      </c>
      <c r="E6642">
        <v>0.54206370004671101</v>
      </c>
    </row>
    <row r="6643" spans="1:5" x14ac:dyDescent="0.3">
      <c r="A6643">
        <f t="shared" si="310"/>
        <v>93</v>
      </c>
      <c r="B6643">
        <f t="shared" si="311"/>
        <v>19</v>
      </c>
      <c r="C6643">
        <f t="shared" si="312"/>
        <v>52</v>
      </c>
      <c r="D6643">
        <v>135112.79875245501</v>
      </c>
      <c r="E6643">
        <v>0.54216208729788695</v>
      </c>
    </row>
    <row r="6644" spans="1:5" x14ac:dyDescent="0.3">
      <c r="A6644">
        <f t="shared" si="310"/>
        <v>93</v>
      </c>
      <c r="B6644">
        <f t="shared" si="311"/>
        <v>19</v>
      </c>
      <c r="C6644">
        <f t="shared" si="312"/>
        <v>52</v>
      </c>
      <c r="D6644">
        <v>135112.79875245501</v>
      </c>
      <c r="E6644">
        <v>0.54216208729788695</v>
      </c>
    </row>
    <row r="6645" spans="1:5" x14ac:dyDescent="0.3">
      <c r="A6645">
        <f t="shared" si="310"/>
        <v>93</v>
      </c>
      <c r="B6645">
        <f t="shared" si="311"/>
        <v>20</v>
      </c>
      <c r="C6645">
        <f t="shared" si="312"/>
        <v>8</v>
      </c>
      <c r="D6645">
        <v>135128.386845428</v>
      </c>
      <c r="E6645">
        <v>0.54231018978516299</v>
      </c>
    </row>
    <row r="6646" spans="1:5" x14ac:dyDescent="0.3">
      <c r="A6646">
        <f t="shared" si="310"/>
        <v>93</v>
      </c>
      <c r="B6646">
        <f t="shared" si="311"/>
        <v>20</v>
      </c>
      <c r="C6646">
        <f t="shared" si="312"/>
        <v>8</v>
      </c>
      <c r="D6646">
        <v>135128.386845428</v>
      </c>
      <c r="E6646">
        <v>0.54231018978516299</v>
      </c>
    </row>
    <row r="6647" spans="1:5" x14ac:dyDescent="0.3">
      <c r="A6647">
        <f t="shared" si="310"/>
        <v>93</v>
      </c>
      <c r="B6647">
        <f t="shared" si="311"/>
        <v>20</v>
      </c>
      <c r="C6647">
        <f t="shared" si="312"/>
        <v>11</v>
      </c>
      <c r="D6647">
        <v>135131.80669595199</v>
      </c>
      <c r="E6647">
        <v>0.54234266897290995</v>
      </c>
    </row>
    <row r="6648" spans="1:5" x14ac:dyDescent="0.3">
      <c r="A6648">
        <f t="shared" si="310"/>
        <v>93</v>
      </c>
      <c r="B6648">
        <f t="shared" si="311"/>
        <v>21</v>
      </c>
      <c r="C6648">
        <f t="shared" si="312"/>
        <v>0</v>
      </c>
      <c r="D6648">
        <v>135180</v>
      </c>
      <c r="E6648">
        <v>0.54180085128750899</v>
      </c>
    </row>
    <row r="6649" spans="1:5" x14ac:dyDescent="0.3">
      <c r="A6649">
        <f t="shared" si="310"/>
        <v>94</v>
      </c>
      <c r="B6649">
        <f t="shared" si="311"/>
        <v>9</v>
      </c>
      <c r="C6649">
        <f t="shared" si="312"/>
        <v>0</v>
      </c>
      <c r="D6649">
        <v>135900</v>
      </c>
      <c r="E6649">
        <v>0.54180085128750899</v>
      </c>
    </row>
    <row r="6650" spans="1:5" x14ac:dyDescent="0.3">
      <c r="A6650">
        <f t="shared" si="310"/>
        <v>94</v>
      </c>
      <c r="B6650">
        <f t="shared" si="311"/>
        <v>9</v>
      </c>
      <c r="C6650">
        <f t="shared" si="312"/>
        <v>6</v>
      </c>
      <c r="D6650">
        <v>135906.11892881099</v>
      </c>
      <c r="E6650">
        <v>0.54173213610559601</v>
      </c>
    </row>
    <row r="6651" spans="1:5" x14ac:dyDescent="0.3">
      <c r="A6651">
        <f t="shared" si="310"/>
        <v>94</v>
      </c>
      <c r="B6651">
        <f t="shared" si="311"/>
        <v>9</v>
      </c>
      <c r="C6651">
        <f t="shared" si="312"/>
        <v>14</v>
      </c>
      <c r="D6651">
        <v>135914.11250096501</v>
      </c>
      <c r="E6651">
        <v>0.54180805082137995</v>
      </c>
    </row>
    <row r="6652" spans="1:5" x14ac:dyDescent="0.3">
      <c r="A6652">
        <f t="shared" si="310"/>
        <v>94</v>
      </c>
      <c r="B6652">
        <f t="shared" si="311"/>
        <v>9</v>
      </c>
      <c r="C6652">
        <f t="shared" si="312"/>
        <v>18</v>
      </c>
      <c r="D6652">
        <v>135918.394708206</v>
      </c>
      <c r="E6652">
        <v>0.54175997349985905</v>
      </c>
    </row>
    <row r="6653" spans="1:5" x14ac:dyDescent="0.3">
      <c r="A6653">
        <f t="shared" si="310"/>
        <v>94</v>
      </c>
      <c r="B6653">
        <f t="shared" si="311"/>
        <v>9</v>
      </c>
      <c r="C6653">
        <f t="shared" si="312"/>
        <v>25</v>
      </c>
      <c r="D6653">
        <v>135925.923787504</v>
      </c>
      <c r="E6653">
        <v>0.54183145510067399</v>
      </c>
    </row>
    <row r="6654" spans="1:5" x14ac:dyDescent="0.3">
      <c r="A6654">
        <f t="shared" si="310"/>
        <v>94</v>
      </c>
      <c r="B6654">
        <f t="shared" si="311"/>
        <v>9</v>
      </c>
      <c r="C6654">
        <f t="shared" si="312"/>
        <v>33</v>
      </c>
      <c r="D6654">
        <v>135933.52442229199</v>
      </c>
      <c r="E6654">
        <v>0.54174614409311095</v>
      </c>
    </row>
    <row r="6655" spans="1:5" x14ac:dyDescent="0.3">
      <c r="A6655">
        <f t="shared" si="310"/>
        <v>94</v>
      </c>
      <c r="B6655">
        <f t="shared" si="311"/>
        <v>9</v>
      </c>
      <c r="C6655">
        <f t="shared" si="312"/>
        <v>41</v>
      </c>
      <c r="D6655">
        <v>135941.09221661699</v>
      </c>
      <c r="E6655">
        <v>0.54181797285195898</v>
      </c>
    </row>
    <row r="6656" spans="1:5" x14ac:dyDescent="0.3">
      <c r="A6656">
        <f t="shared" si="310"/>
        <v>94</v>
      </c>
      <c r="B6656">
        <f t="shared" si="311"/>
        <v>9</v>
      </c>
      <c r="C6656">
        <f t="shared" si="312"/>
        <v>46</v>
      </c>
      <c r="D6656">
        <v>135946.172559595</v>
      </c>
      <c r="E6656">
        <v>0.54176096644643801</v>
      </c>
    </row>
    <row r="6657" spans="1:5" x14ac:dyDescent="0.3">
      <c r="A6657">
        <f t="shared" si="310"/>
        <v>94</v>
      </c>
      <c r="B6657">
        <f t="shared" si="311"/>
        <v>9</v>
      </c>
      <c r="C6657">
        <f t="shared" si="312"/>
        <v>53</v>
      </c>
      <c r="D6657">
        <v>135953.21991897401</v>
      </c>
      <c r="E6657">
        <v>0.54182783660246103</v>
      </c>
    </row>
    <row r="6658" spans="1:5" x14ac:dyDescent="0.3">
      <c r="A6658">
        <f t="shared" si="310"/>
        <v>94</v>
      </c>
      <c r="B6658">
        <f t="shared" si="311"/>
        <v>9</v>
      </c>
      <c r="C6658">
        <f t="shared" si="312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10</v>
      </c>
      <c r="C6659">
        <f t="shared" ref="C6659:C6722" si="315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313"/>
        <v>94</v>
      </c>
      <c r="B6660">
        <f t="shared" si="314"/>
        <v>10</v>
      </c>
      <c r="C6660">
        <f t="shared" si="315"/>
        <v>12</v>
      </c>
      <c r="D6660">
        <v>135972.35699381999</v>
      </c>
      <c r="E6660">
        <v>0.54174516553647001</v>
      </c>
    </row>
    <row r="6661" spans="1:5" x14ac:dyDescent="0.3">
      <c r="A6661">
        <f t="shared" si="313"/>
        <v>94</v>
      </c>
      <c r="B6661">
        <f t="shared" si="314"/>
        <v>10</v>
      </c>
      <c r="C6661">
        <f t="shared" si="315"/>
        <v>21</v>
      </c>
      <c r="D6661">
        <v>135981.31214219099</v>
      </c>
      <c r="E6661">
        <v>0.54183009162503204</v>
      </c>
    </row>
    <row r="6662" spans="1:5" x14ac:dyDescent="0.3">
      <c r="A6662">
        <f t="shared" si="313"/>
        <v>94</v>
      </c>
      <c r="B6662">
        <f t="shared" si="314"/>
        <v>10</v>
      </c>
      <c r="C6662">
        <f t="shared" si="315"/>
        <v>24</v>
      </c>
      <c r="D6662">
        <v>135984.86590725</v>
      </c>
      <c r="E6662">
        <v>0.541790245951149</v>
      </c>
    </row>
    <row r="6663" spans="1:5" x14ac:dyDescent="0.3">
      <c r="A6663">
        <f t="shared" si="313"/>
        <v>94</v>
      </c>
      <c r="B6663">
        <f t="shared" si="314"/>
        <v>10</v>
      </c>
      <c r="C6663">
        <f t="shared" si="315"/>
        <v>31</v>
      </c>
      <c r="D6663">
        <v>135991.78998123799</v>
      </c>
      <c r="E6663">
        <v>0.54185588966598797</v>
      </c>
    </row>
    <row r="6664" spans="1:5" x14ac:dyDescent="0.3">
      <c r="A6664">
        <f t="shared" si="313"/>
        <v>94</v>
      </c>
      <c r="B6664">
        <f t="shared" si="314"/>
        <v>10</v>
      </c>
      <c r="C6664">
        <f t="shared" si="315"/>
        <v>40</v>
      </c>
      <c r="D6664">
        <v>136000.17331112499</v>
      </c>
      <c r="E6664">
        <v>0.54176191903322102</v>
      </c>
    </row>
    <row r="6665" spans="1:5" x14ac:dyDescent="0.3">
      <c r="A6665">
        <f t="shared" si="313"/>
        <v>94</v>
      </c>
      <c r="B6665">
        <f t="shared" si="314"/>
        <v>10</v>
      </c>
      <c r="C6665">
        <f t="shared" si="315"/>
        <v>48</v>
      </c>
      <c r="D6665">
        <v>136008.20441921201</v>
      </c>
      <c r="E6665">
        <v>0.54183803684570497</v>
      </c>
    </row>
    <row r="6666" spans="1:5" x14ac:dyDescent="0.3">
      <c r="A6666">
        <f t="shared" si="313"/>
        <v>94</v>
      </c>
      <c r="B6666">
        <f t="shared" si="314"/>
        <v>10</v>
      </c>
      <c r="C6666">
        <f t="shared" si="315"/>
        <v>51</v>
      </c>
      <c r="D6666">
        <v>136011.530652805</v>
      </c>
      <c r="E6666">
        <v>0.54180076233017904</v>
      </c>
    </row>
    <row r="6667" spans="1:5" x14ac:dyDescent="0.3">
      <c r="A6667">
        <f t="shared" si="313"/>
        <v>94</v>
      </c>
      <c r="B6667">
        <f t="shared" si="314"/>
        <v>10</v>
      </c>
      <c r="C6667">
        <f t="shared" si="315"/>
        <v>59</v>
      </c>
      <c r="D6667">
        <v>136019.030619364</v>
      </c>
      <c r="E6667">
        <v>0.54187182411359702</v>
      </c>
    </row>
    <row r="6668" spans="1:5" x14ac:dyDescent="0.3">
      <c r="A6668">
        <f t="shared" si="313"/>
        <v>94</v>
      </c>
      <c r="B6668">
        <f t="shared" si="314"/>
        <v>11</v>
      </c>
      <c r="C6668">
        <f t="shared" si="315"/>
        <v>9</v>
      </c>
      <c r="D6668">
        <v>136029.09479784899</v>
      </c>
      <c r="E6668">
        <v>0.54175907660868405</v>
      </c>
    </row>
    <row r="6669" spans="1:5" x14ac:dyDescent="0.3">
      <c r="A6669">
        <f t="shared" si="313"/>
        <v>94</v>
      </c>
      <c r="B6669">
        <f t="shared" si="314"/>
        <v>11</v>
      </c>
      <c r="C6669">
        <f t="shared" si="315"/>
        <v>16</v>
      </c>
      <c r="D6669">
        <v>136036.925476809</v>
      </c>
      <c r="E6669">
        <v>0.54183325117687398</v>
      </c>
    </row>
    <row r="6670" spans="1:5" x14ac:dyDescent="0.3">
      <c r="A6670">
        <f t="shared" si="313"/>
        <v>94</v>
      </c>
      <c r="B6670">
        <f t="shared" si="314"/>
        <v>11</v>
      </c>
      <c r="C6670">
        <f t="shared" si="315"/>
        <v>23</v>
      </c>
      <c r="D6670">
        <v>136043.31146159401</v>
      </c>
      <c r="E6670">
        <v>0.54176173604503197</v>
      </c>
    </row>
    <row r="6671" spans="1:5" x14ac:dyDescent="0.3">
      <c r="A6671">
        <f t="shared" si="313"/>
        <v>94</v>
      </c>
      <c r="B6671">
        <f t="shared" si="314"/>
        <v>11</v>
      </c>
      <c r="C6671">
        <f t="shared" si="315"/>
        <v>32</v>
      </c>
      <c r="D6671">
        <v>136052.12826444299</v>
      </c>
      <c r="E6671">
        <v>0.54184522475643804</v>
      </c>
    </row>
    <row r="6672" spans="1:5" x14ac:dyDescent="0.3">
      <c r="A6672">
        <f t="shared" si="313"/>
        <v>94</v>
      </c>
      <c r="B6672">
        <f t="shared" si="314"/>
        <v>11</v>
      </c>
      <c r="C6672">
        <f t="shared" si="315"/>
        <v>37</v>
      </c>
      <c r="D6672">
        <v>136057.357635491</v>
      </c>
      <c r="E6672">
        <v>0.54178667797063595</v>
      </c>
    </row>
    <row r="6673" spans="1:5" x14ac:dyDescent="0.3">
      <c r="A6673">
        <f t="shared" si="313"/>
        <v>94</v>
      </c>
      <c r="B6673">
        <f t="shared" si="314"/>
        <v>11</v>
      </c>
      <c r="C6673">
        <f t="shared" si="315"/>
        <v>45</v>
      </c>
      <c r="D6673">
        <v>136065.52475838599</v>
      </c>
      <c r="E6673">
        <v>0.54186398907370104</v>
      </c>
    </row>
    <row r="6674" spans="1:5" x14ac:dyDescent="0.3">
      <c r="A6674">
        <f t="shared" si="313"/>
        <v>94</v>
      </c>
      <c r="B6674">
        <f t="shared" si="314"/>
        <v>11</v>
      </c>
      <c r="C6674">
        <f t="shared" si="315"/>
        <v>51</v>
      </c>
      <c r="D6674">
        <v>136071.98657928899</v>
      </c>
      <c r="E6674">
        <v>0.54179166343084995</v>
      </c>
    </row>
    <row r="6675" spans="1:5" x14ac:dyDescent="0.3">
      <c r="A6675">
        <f t="shared" si="313"/>
        <v>94</v>
      </c>
      <c r="B6675">
        <f t="shared" si="314"/>
        <v>12</v>
      </c>
      <c r="C6675">
        <f t="shared" si="315"/>
        <v>0</v>
      </c>
      <c r="D6675">
        <v>136080.07445618301</v>
      </c>
      <c r="E6675">
        <v>0.54186820054194895</v>
      </c>
    </row>
    <row r="6676" spans="1:5" x14ac:dyDescent="0.3">
      <c r="A6676">
        <f t="shared" si="313"/>
        <v>94</v>
      </c>
      <c r="B6676">
        <f t="shared" si="314"/>
        <v>12</v>
      </c>
      <c r="C6676">
        <f t="shared" si="315"/>
        <v>26</v>
      </c>
      <c r="D6676">
        <v>136106.86535062801</v>
      </c>
      <c r="E6676">
        <v>0.54156854991112902</v>
      </c>
    </row>
    <row r="6677" spans="1:5" x14ac:dyDescent="0.3">
      <c r="A6677">
        <f t="shared" si="313"/>
        <v>94</v>
      </c>
      <c r="B6677">
        <f t="shared" si="314"/>
        <v>12</v>
      </c>
      <c r="C6677">
        <f t="shared" si="315"/>
        <v>30</v>
      </c>
      <c r="D6677">
        <v>136110.05579156399</v>
      </c>
      <c r="E6677">
        <v>0.54159873766717603</v>
      </c>
    </row>
    <row r="6678" spans="1:5" x14ac:dyDescent="0.3">
      <c r="A6678">
        <f t="shared" si="313"/>
        <v>94</v>
      </c>
      <c r="B6678">
        <f t="shared" si="314"/>
        <v>13</v>
      </c>
      <c r="C6678">
        <f t="shared" si="315"/>
        <v>11</v>
      </c>
      <c r="D6678">
        <v>136151.05713498199</v>
      </c>
      <c r="E6678">
        <v>0.541140791869547</v>
      </c>
    </row>
    <row r="6679" spans="1:5" x14ac:dyDescent="0.3">
      <c r="A6679">
        <f t="shared" si="313"/>
        <v>94</v>
      </c>
      <c r="B6679">
        <f t="shared" si="314"/>
        <v>13</v>
      </c>
      <c r="C6679">
        <f t="shared" si="315"/>
        <v>23</v>
      </c>
      <c r="D6679">
        <v>136163.49342395601</v>
      </c>
      <c r="E6679">
        <v>0.54125844330675699</v>
      </c>
    </row>
    <row r="6680" spans="1:5" x14ac:dyDescent="0.3">
      <c r="A6680">
        <f t="shared" si="313"/>
        <v>94</v>
      </c>
      <c r="B6680">
        <f t="shared" si="314"/>
        <v>13</v>
      </c>
      <c r="C6680">
        <f t="shared" si="315"/>
        <v>23</v>
      </c>
      <c r="D6680">
        <v>136163.49342395601</v>
      </c>
      <c r="E6680">
        <v>0.54125844330675699</v>
      </c>
    </row>
    <row r="6681" spans="1:5" x14ac:dyDescent="0.3">
      <c r="A6681">
        <f t="shared" si="313"/>
        <v>94</v>
      </c>
      <c r="B6681">
        <f t="shared" si="314"/>
        <v>13</v>
      </c>
      <c r="C6681">
        <f t="shared" si="315"/>
        <v>27</v>
      </c>
      <c r="D6681">
        <v>136167.52596900301</v>
      </c>
      <c r="E6681">
        <v>0.54129657957438104</v>
      </c>
    </row>
    <row r="6682" spans="1:5" x14ac:dyDescent="0.3">
      <c r="A6682">
        <f t="shared" si="313"/>
        <v>94</v>
      </c>
      <c r="B6682">
        <f t="shared" si="314"/>
        <v>13</v>
      </c>
      <c r="C6682">
        <f t="shared" si="315"/>
        <v>37</v>
      </c>
      <c r="D6682">
        <v>136177.93089176799</v>
      </c>
      <c r="E6682">
        <v>0.54118049570600202</v>
      </c>
    </row>
    <row r="6683" spans="1:5" x14ac:dyDescent="0.3">
      <c r="A6683">
        <f t="shared" si="313"/>
        <v>94</v>
      </c>
      <c r="B6683">
        <f t="shared" si="314"/>
        <v>13</v>
      </c>
      <c r="C6683">
        <f t="shared" si="315"/>
        <v>42</v>
      </c>
      <c r="D6683">
        <v>136182.52224920501</v>
      </c>
      <c r="E6683">
        <v>0.54122391068621101</v>
      </c>
    </row>
    <row r="6684" spans="1:5" x14ac:dyDescent="0.3">
      <c r="A6684">
        <f t="shared" si="313"/>
        <v>94</v>
      </c>
      <c r="B6684">
        <f t="shared" si="314"/>
        <v>13</v>
      </c>
      <c r="C6684">
        <f t="shared" si="315"/>
        <v>54</v>
      </c>
      <c r="D6684">
        <v>136194.86975463101</v>
      </c>
      <c r="E6684">
        <v>0.54108622070769796</v>
      </c>
    </row>
    <row r="6685" spans="1:5" x14ac:dyDescent="0.3">
      <c r="A6685">
        <f t="shared" si="313"/>
        <v>94</v>
      </c>
      <c r="B6685">
        <f t="shared" si="314"/>
        <v>13</v>
      </c>
      <c r="C6685">
        <f t="shared" si="315"/>
        <v>57</v>
      </c>
      <c r="D6685">
        <v>136197.91789359701</v>
      </c>
      <c r="E6685">
        <v>0.54111504009331801</v>
      </c>
    </row>
    <row r="6686" spans="1:5" x14ac:dyDescent="0.3">
      <c r="A6686">
        <f t="shared" si="313"/>
        <v>94</v>
      </c>
      <c r="B6686">
        <f t="shared" si="314"/>
        <v>14</v>
      </c>
      <c r="C6686">
        <f t="shared" si="315"/>
        <v>5</v>
      </c>
      <c r="D6686">
        <v>136205.54459072999</v>
      </c>
      <c r="E6686">
        <v>0.541030028779523</v>
      </c>
    </row>
    <row r="6687" spans="1:5" x14ac:dyDescent="0.3">
      <c r="A6687">
        <f t="shared" si="313"/>
        <v>94</v>
      </c>
      <c r="B6687">
        <f t="shared" si="314"/>
        <v>14</v>
      </c>
      <c r="C6687">
        <f t="shared" si="315"/>
        <v>14</v>
      </c>
      <c r="D6687">
        <v>136214.99679892999</v>
      </c>
      <c r="E6687">
        <v>0.54111937652973696</v>
      </c>
    </row>
    <row r="6688" spans="1:5" x14ac:dyDescent="0.3">
      <c r="A6688">
        <f t="shared" si="313"/>
        <v>94</v>
      </c>
      <c r="B6688">
        <f t="shared" si="314"/>
        <v>14</v>
      </c>
      <c r="C6688">
        <f t="shared" si="315"/>
        <v>14</v>
      </c>
      <c r="D6688">
        <v>136214.99679892999</v>
      </c>
      <c r="E6688">
        <v>0.54111937652973696</v>
      </c>
    </row>
    <row r="6689" spans="1:5" x14ac:dyDescent="0.3">
      <c r="A6689">
        <f t="shared" si="313"/>
        <v>94</v>
      </c>
      <c r="B6689">
        <f t="shared" si="314"/>
        <v>14</v>
      </c>
      <c r="C6689">
        <f t="shared" si="315"/>
        <v>31</v>
      </c>
      <c r="D6689">
        <v>136231.17125382699</v>
      </c>
      <c r="E6689">
        <v>0.54127218618525896</v>
      </c>
    </row>
    <row r="6690" spans="1:5" x14ac:dyDescent="0.3">
      <c r="A6690">
        <f t="shared" si="313"/>
        <v>94</v>
      </c>
      <c r="B6690">
        <f t="shared" si="314"/>
        <v>14</v>
      </c>
      <c r="C6690">
        <f t="shared" si="315"/>
        <v>31</v>
      </c>
      <c r="D6690">
        <v>136231.17125382699</v>
      </c>
      <c r="E6690">
        <v>0.54127218618525896</v>
      </c>
    </row>
    <row r="6691" spans="1:5" x14ac:dyDescent="0.3">
      <c r="A6691">
        <f t="shared" si="313"/>
        <v>94</v>
      </c>
      <c r="B6691">
        <f t="shared" si="314"/>
        <v>14</v>
      </c>
      <c r="C6691">
        <f t="shared" si="315"/>
        <v>37</v>
      </c>
      <c r="D6691">
        <v>136237.58616345</v>
      </c>
      <c r="E6691">
        <v>0.54133276345348702</v>
      </c>
    </row>
    <row r="6692" spans="1:5" x14ac:dyDescent="0.3">
      <c r="A6692">
        <f t="shared" si="313"/>
        <v>94</v>
      </c>
      <c r="B6692">
        <f t="shared" si="314"/>
        <v>14</v>
      </c>
      <c r="C6692">
        <f t="shared" si="315"/>
        <v>37</v>
      </c>
      <c r="D6692">
        <v>136237.58616345</v>
      </c>
      <c r="E6692">
        <v>0.54133276345348702</v>
      </c>
    </row>
    <row r="6693" spans="1:5" x14ac:dyDescent="0.3">
      <c r="A6693">
        <f t="shared" si="313"/>
        <v>94</v>
      </c>
      <c r="B6693">
        <f t="shared" si="314"/>
        <v>14</v>
      </c>
      <c r="C6693">
        <f t="shared" si="315"/>
        <v>44</v>
      </c>
      <c r="D6693">
        <v>136244.77857071999</v>
      </c>
      <c r="E6693">
        <v>0.54140066376432106</v>
      </c>
    </row>
    <row r="6694" spans="1:5" x14ac:dyDescent="0.3">
      <c r="A6694">
        <f t="shared" si="313"/>
        <v>94</v>
      </c>
      <c r="B6694">
        <f t="shared" si="314"/>
        <v>14</v>
      </c>
      <c r="C6694">
        <f t="shared" si="315"/>
        <v>44</v>
      </c>
      <c r="D6694">
        <v>136244.77857071999</v>
      </c>
      <c r="E6694">
        <v>0.54140066376432106</v>
      </c>
    </row>
    <row r="6695" spans="1:5" x14ac:dyDescent="0.3">
      <c r="A6695">
        <f t="shared" si="313"/>
        <v>94</v>
      </c>
      <c r="B6695">
        <f t="shared" si="314"/>
        <v>15</v>
      </c>
      <c r="C6695">
        <f t="shared" si="315"/>
        <v>0</v>
      </c>
      <c r="D6695">
        <v>136260.795324237</v>
      </c>
      <c r="E6695">
        <v>0.54155179858593605</v>
      </c>
    </row>
    <row r="6696" spans="1:5" x14ac:dyDescent="0.3">
      <c r="A6696">
        <f t="shared" si="313"/>
        <v>94</v>
      </c>
      <c r="B6696">
        <f t="shared" si="314"/>
        <v>15</v>
      </c>
      <c r="C6696">
        <f t="shared" si="315"/>
        <v>0</v>
      </c>
      <c r="D6696">
        <v>136260.795324237</v>
      </c>
      <c r="E6696">
        <v>0.54155179858593605</v>
      </c>
    </row>
    <row r="6697" spans="1:5" x14ac:dyDescent="0.3">
      <c r="A6697">
        <f t="shared" si="313"/>
        <v>94</v>
      </c>
      <c r="B6697">
        <f t="shared" si="314"/>
        <v>15</v>
      </c>
      <c r="C6697">
        <f t="shared" si="315"/>
        <v>4</v>
      </c>
      <c r="D6697">
        <v>136264.47674914901</v>
      </c>
      <c r="E6697">
        <v>0.54158652260196205</v>
      </c>
    </row>
    <row r="6698" spans="1:5" x14ac:dyDescent="0.3">
      <c r="A6698">
        <f t="shared" si="313"/>
        <v>94</v>
      </c>
      <c r="B6698">
        <f t="shared" si="314"/>
        <v>15</v>
      </c>
      <c r="C6698">
        <f t="shared" si="315"/>
        <v>12</v>
      </c>
      <c r="D6698">
        <v>136272.874761479</v>
      </c>
      <c r="E6698">
        <v>0.54149296199035402</v>
      </c>
    </row>
    <row r="6699" spans="1:5" x14ac:dyDescent="0.3">
      <c r="A6699">
        <f t="shared" si="313"/>
        <v>94</v>
      </c>
      <c r="B6699">
        <f t="shared" si="314"/>
        <v>15</v>
      </c>
      <c r="C6699">
        <f t="shared" si="315"/>
        <v>15</v>
      </c>
      <c r="D6699">
        <v>136275.84542825399</v>
      </c>
      <c r="E6699">
        <v>0.54152097902084695</v>
      </c>
    </row>
    <row r="6700" spans="1:5" x14ac:dyDescent="0.3">
      <c r="A6700">
        <f t="shared" si="313"/>
        <v>94</v>
      </c>
      <c r="B6700">
        <f t="shared" si="314"/>
        <v>15</v>
      </c>
      <c r="C6700">
        <f t="shared" si="315"/>
        <v>23</v>
      </c>
      <c r="D6700">
        <v>136283.26292356101</v>
      </c>
      <c r="E6700">
        <v>0.54143836981120597</v>
      </c>
    </row>
    <row r="6701" spans="1:5" x14ac:dyDescent="0.3">
      <c r="A6701">
        <f t="shared" si="313"/>
        <v>94</v>
      </c>
      <c r="B6701">
        <f t="shared" si="314"/>
        <v>15</v>
      </c>
      <c r="C6701">
        <f t="shared" si="315"/>
        <v>35</v>
      </c>
      <c r="D6701">
        <v>136295.69696077899</v>
      </c>
      <c r="E6701">
        <v>0.54155560412124903</v>
      </c>
    </row>
    <row r="6702" spans="1:5" x14ac:dyDescent="0.3">
      <c r="A6702">
        <f t="shared" si="313"/>
        <v>94</v>
      </c>
      <c r="B6702">
        <f t="shared" si="314"/>
        <v>15</v>
      </c>
      <c r="C6702">
        <f t="shared" si="315"/>
        <v>35</v>
      </c>
      <c r="D6702">
        <v>136295.69696077899</v>
      </c>
      <c r="E6702">
        <v>0.54155560412124903</v>
      </c>
    </row>
    <row r="6703" spans="1:5" x14ac:dyDescent="0.3">
      <c r="A6703">
        <f t="shared" si="313"/>
        <v>94</v>
      </c>
      <c r="B6703">
        <f t="shared" si="314"/>
        <v>15</v>
      </c>
      <c r="C6703">
        <f t="shared" si="315"/>
        <v>47</v>
      </c>
      <c r="D6703">
        <v>136307.57520814301</v>
      </c>
      <c r="E6703">
        <v>0.541667542196546</v>
      </c>
    </row>
    <row r="6704" spans="1:5" x14ac:dyDescent="0.3">
      <c r="A6704">
        <f t="shared" si="313"/>
        <v>94</v>
      </c>
      <c r="B6704">
        <f t="shared" si="314"/>
        <v>15</v>
      </c>
      <c r="C6704">
        <f t="shared" si="315"/>
        <v>47</v>
      </c>
      <c r="D6704">
        <v>136307.57520814301</v>
      </c>
      <c r="E6704">
        <v>0.541667542196546</v>
      </c>
    </row>
    <row r="6705" spans="1:5" x14ac:dyDescent="0.3">
      <c r="A6705">
        <f t="shared" si="313"/>
        <v>94</v>
      </c>
      <c r="B6705">
        <f t="shared" si="314"/>
        <v>15</v>
      </c>
      <c r="C6705">
        <f t="shared" si="315"/>
        <v>50</v>
      </c>
      <c r="D6705">
        <v>136310.95853111899</v>
      </c>
      <c r="E6705">
        <v>0.54169941591048898</v>
      </c>
    </row>
    <row r="6706" spans="1:5" x14ac:dyDescent="0.3">
      <c r="A6706">
        <f t="shared" si="313"/>
        <v>94</v>
      </c>
      <c r="B6706">
        <f t="shared" si="314"/>
        <v>16</v>
      </c>
      <c r="C6706">
        <f t="shared" si="315"/>
        <v>1</v>
      </c>
      <c r="D6706">
        <v>136321.53022933501</v>
      </c>
      <c r="E6706">
        <v>0.54158173192641201</v>
      </c>
    </row>
    <row r="6707" spans="1:5" x14ac:dyDescent="0.3">
      <c r="A6707">
        <f t="shared" si="313"/>
        <v>94</v>
      </c>
      <c r="B6707">
        <f t="shared" si="314"/>
        <v>16</v>
      </c>
      <c r="C6707">
        <f t="shared" si="315"/>
        <v>13</v>
      </c>
      <c r="D6707">
        <v>136333.720463078</v>
      </c>
      <c r="E6707">
        <v>0.54169654184410498</v>
      </c>
    </row>
    <row r="6708" spans="1:5" x14ac:dyDescent="0.3">
      <c r="A6708">
        <f t="shared" si="313"/>
        <v>94</v>
      </c>
      <c r="B6708">
        <f t="shared" si="314"/>
        <v>16</v>
      </c>
      <c r="C6708">
        <f t="shared" si="315"/>
        <v>13</v>
      </c>
      <c r="D6708">
        <v>136333.720463078</v>
      </c>
      <c r="E6708">
        <v>0.54169654184410498</v>
      </c>
    </row>
    <row r="6709" spans="1:5" x14ac:dyDescent="0.3">
      <c r="A6709">
        <f t="shared" si="313"/>
        <v>94</v>
      </c>
      <c r="B6709">
        <f t="shared" si="314"/>
        <v>16</v>
      </c>
      <c r="C6709">
        <f t="shared" si="315"/>
        <v>25</v>
      </c>
      <c r="D6709">
        <v>136345.53629186499</v>
      </c>
      <c r="E6709">
        <v>0.54180777067316799</v>
      </c>
    </row>
    <row r="6710" spans="1:5" x14ac:dyDescent="0.3">
      <c r="A6710">
        <f t="shared" si="313"/>
        <v>94</v>
      </c>
      <c r="B6710">
        <f t="shared" si="314"/>
        <v>16</v>
      </c>
      <c r="C6710">
        <f t="shared" si="315"/>
        <v>25</v>
      </c>
      <c r="D6710">
        <v>136345.53629186499</v>
      </c>
      <c r="E6710">
        <v>0.54180777067316799</v>
      </c>
    </row>
    <row r="6711" spans="1:5" x14ac:dyDescent="0.3">
      <c r="A6711">
        <f t="shared" si="313"/>
        <v>94</v>
      </c>
      <c r="B6711">
        <f t="shared" si="314"/>
        <v>16</v>
      </c>
      <c r="C6711">
        <f t="shared" si="315"/>
        <v>28</v>
      </c>
      <c r="D6711">
        <v>136348.93023988901</v>
      </c>
      <c r="E6711">
        <v>0.54183970977315299</v>
      </c>
    </row>
    <row r="6712" spans="1:5" x14ac:dyDescent="0.3">
      <c r="A6712">
        <f t="shared" si="313"/>
        <v>94</v>
      </c>
      <c r="B6712">
        <f t="shared" si="314"/>
        <v>17</v>
      </c>
      <c r="C6712">
        <f t="shared" si="315"/>
        <v>15</v>
      </c>
      <c r="D6712">
        <v>136395.32835395299</v>
      </c>
      <c r="E6712">
        <v>0.54132385522764204</v>
      </c>
    </row>
    <row r="6713" spans="1:5" x14ac:dyDescent="0.3">
      <c r="A6713">
        <f t="shared" si="313"/>
        <v>94</v>
      </c>
      <c r="B6713">
        <f t="shared" si="314"/>
        <v>17</v>
      </c>
      <c r="C6713">
        <f t="shared" si="315"/>
        <v>26</v>
      </c>
      <c r="D6713">
        <v>136406.78207236901</v>
      </c>
      <c r="E6713">
        <v>0.54143162741655604</v>
      </c>
    </row>
    <row r="6714" spans="1:5" x14ac:dyDescent="0.3">
      <c r="A6714">
        <f t="shared" si="313"/>
        <v>94</v>
      </c>
      <c r="B6714">
        <f t="shared" si="314"/>
        <v>17</v>
      </c>
      <c r="C6714">
        <f t="shared" si="315"/>
        <v>26</v>
      </c>
      <c r="D6714">
        <v>136406.78207236901</v>
      </c>
      <c r="E6714">
        <v>0.54143162741655604</v>
      </c>
    </row>
    <row r="6715" spans="1:5" x14ac:dyDescent="0.3">
      <c r="A6715">
        <f t="shared" si="313"/>
        <v>94</v>
      </c>
      <c r="B6715">
        <f t="shared" si="314"/>
        <v>17</v>
      </c>
      <c r="C6715">
        <f t="shared" si="315"/>
        <v>29</v>
      </c>
      <c r="D6715">
        <v>136409.650548059</v>
      </c>
      <c r="E6715">
        <v>0.54145861001467499</v>
      </c>
    </row>
    <row r="6716" spans="1:5" x14ac:dyDescent="0.3">
      <c r="A6716">
        <f t="shared" si="313"/>
        <v>94</v>
      </c>
      <c r="B6716">
        <f t="shared" si="314"/>
        <v>17</v>
      </c>
      <c r="C6716">
        <f t="shared" si="315"/>
        <v>38</v>
      </c>
      <c r="D6716">
        <v>136418.16958725499</v>
      </c>
      <c r="E6716">
        <v>0.54136400623523095</v>
      </c>
    </row>
    <row r="6717" spans="1:5" x14ac:dyDescent="0.3">
      <c r="A6717">
        <f t="shared" si="313"/>
        <v>94</v>
      </c>
      <c r="B6717">
        <f t="shared" si="314"/>
        <v>17</v>
      </c>
      <c r="C6717">
        <f t="shared" si="315"/>
        <v>40</v>
      </c>
      <c r="D6717">
        <v>136420.69179302</v>
      </c>
      <c r="E6717">
        <v>0.54138772973678595</v>
      </c>
    </row>
    <row r="6718" spans="1:5" x14ac:dyDescent="0.3">
      <c r="A6718">
        <f t="shared" si="313"/>
        <v>94</v>
      </c>
      <c r="B6718">
        <f t="shared" si="314"/>
        <v>17</v>
      </c>
      <c r="C6718">
        <f t="shared" si="315"/>
        <v>49</v>
      </c>
      <c r="D6718">
        <v>136429.530719242</v>
      </c>
      <c r="E6718">
        <v>0.54128960932984305</v>
      </c>
    </row>
    <row r="6719" spans="1:5" x14ac:dyDescent="0.3">
      <c r="A6719">
        <f t="shared" si="313"/>
        <v>94</v>
      </c>
      <c r="B6719">
        <f t="shared" si="314"/>
        <v>17</v>
      </c>
      <c r="C6719">
        <f t="shared" si="315"/>
        <v>52</v>
      </c>
      <c r="D6719">
        <v>136432.67584118701</v>
      </c>
      <c r="E6719">
        <v>0.54131918941933199</v>
      </c>
    </row>
    <row r="6720" spans="1:5" x14ac:dyDescent="0.3">
      <c r="A6720">
        <f t="shared" si="313"/>
        <v>94</v>
      </c>
      <c r="B6720">
        <f t="shared" si="314"/>
        <v>17</v>
      </c>
      <c r="C6720">
        <f t="shared" si="315"/>
        <v>54</v>
      </c>
      <c r="D6720">
        <v>136434.23209736199</v>
      </c>
      <c r="E6720">
        <v>0.54130191736204203</v>
      </c>
    </row>
    <row r="6721" spans="1:5" x14ac:dyDescent="0.3">
      <c r="A6721">
        <f t="shared" si="313"/>
        <v>94</v>
      </c>
      <c r="B6721">
        <f t="shared" si="314"/>
        <v>18</v>
      </c>
      <c r="C6721">
        <f t="shared" si="315"/>
        <v>4</v>
      </c>
      <c r="D6721">
        <v>136444.44846056099</v>
      </c>
      <c r="E6721">
        <v>0.54139797719993898</v>
      </c>
    </row>
    <row r="6722" spans="1:5" x14ac:dyDescent="0.3">
      <c r="A6722">
        <f t="shared" si="313"/>
        <v>94</v>
      </c>
      <c r="B6722">
        <f t="shared" si="314"/>
        <v>18</v>
      </c>
      <c r="C6722">
        <f t="shared" si="315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18</v>
      </c>
      <c r="C6723">
        <f t="shared" ref="C6723:C6786" si="318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316"/>
        <v>94</v>
      </c>
      <c r="B6724">
        <f t="shared" si="317"/>
        <v>18</v>
      </c>
      <c r="C6724">
        <f t="shared" si="318"/>
        <v>18</v>
      </c>
      <c r="D6724">
        <v>136458.23298872999</v>
      </c>
      <c r="E6724">
        <v>0.54152752313048402</v>
      </c>
    </row>
    <row r="6725" spans="1:5" x14ac:dyDescent="0.3">
      <c r="A6725">
        <f t="shared" si="316"/>
        <v>94</v>
      </c>
      <c r="B6725">
        <f t="shared" si="317"/>
        <v>18</v>
      </c>
      <c r="C6725">
        <f t="shared" si="318"/>
        <v>22</v>
      </c>
      <c r="D6725">
        <v>136462.94626537999</v>
      </c>
      <c r="E6725">
        <v>0.54157180135107097</v>
      </c>
    </row>
    <row r="6726" spans="1:5" x14ac:dyDescent="0.3">
      <c r="A6726">
        <f t="shared" si="316"/>
        <v>94</v>
      </c>
      <c r="B6726">
        <f t="shared" si="317"/>
        <v>18</v>
      </c>
      <c r="C6726">
        <f t="shared" si="318"/>
        <v>35</v>
      </c>
      <c r="D6726">
        <v>136475.83871783101</v>
      </c>
      <c r="E6726">
        <v>0.54142877013659596</v>
      </c>
    </row>
    <row r="6727" spans="1:5" x14ac:dyDescent="0.3">
      <c r="A6727">
        <f t="shared" si="316"/>
        <v>94</v>
      </c>
      <c r="B6727">
        <f t="shared" si="317"/>
        <v>18</v>
      </c>
      <c r="C6727">
        <f t="shared" si="318"/>
        <v>49</v>
      </c>
      <c r="D6727">
        <v>136489.225665195</v>
      </c>
      <c r="E6727">
        <v>0.54155449133806</v>
      </c>
    </row>
    <row r="6728" spans="1:5" x14ac:dyDescent="0.3">
      <c r="A6728">
        <f t="shared" si="316"/>
        <v>94</v>
      </c>
      <c r="B6728">
        <f t="shared" si="317"/>
        <v>18</v>
      </c>
      <c r="C6728">
        <f t="shared" si="318"/>
        <v>49</v>
      </c>
      <c r="D6728">
        <v>136489.225665195</v>
      </c>
      <c r="E6728">
        <v>0.54155449133806</v>
      </c>
    </row>
    <row r="6729" spans="1:5" x14ac:dyDescent="0.3">
      <c r="A6729">
        <f t="shared" si="316"/>
        <v>94</v>
      </c>
      <c r="B6729">
        <f t="shared" si="317"/>
        <v>19</v>
      </c>
      <c r="C6729">
        <f t="shared" si="318"/>
        <v>1</v>
      </c>
      <c r="D6729">
        <v>136501.735861622</v>
      </c>
      <c r="E6729">
        <v>0.541671916389877</v>
      </c>
    </row>
    <row r="6730" spans="1:5" x14ac:dyDescent="0.3">
      <c r="A6730">
        <f t="shared" si="316"/>
        <v>94</v>
      </c>
      <c r="B6730">
        <f t="shared" si="317"/>
        <v>19</v>
      </c>
      <c r="C6730">
        <f t="shared" si="318"/>
        <v>1</v>
      </c>
      <c r="D6730">
        <v>136501.735861622</v>
      </c>
      <c r="E6730">
        <v>0.541671916389877</v>
      </c>
    </row>
    <row r="6731" spans="1:5" x14ac:dyDescent="0.3">
      <c r="A6731">
        <f t="shared" si="316"/>
        <v>94</v>
      </c>
      <c r="B6731">
        <f t="shared" si="317"/>
        <v>19</v>
      </c>
      <c r="C6731">
        <f t="shared" si="318"/>
        <v>5</v>
      </c>
      <c r="D6731">
        <v>136505.22783420101</v>
      </c>
      <c r="E6731">
        <v>0.541704682520185</v>
      </c>
    </row>
    <row r="6732" spans="1:5" x14ac:dyDescent="0.3">
      <c r="A6732">
        <f t="shared" si="316"/>
        <v>94</v>
      </c>
      <c r="B6732">
        <f t="shared" si="317"/>
        <v>19</v>
      </c>
      <c r="C6732">
        <f t="shared" si="318"/>
        <v>23</v>
      </c>
      <c r="D6732">
        <v>136523.33180649899</v>
      </c>
      <c r="E6732">
        <v>0.54150397973952802</v>
      </c>
    </row>
    <row r="6733" spans="1:5" x14ac:dyDescent="0.3">
      <c r="A6733">
        <f t="shared" si="316"/>
        <v>94</v>
      </c>
      <c r="B6733">
        <f t="shared" si="317"/>
        <v>19</v>
      </c>
      <c r="C6733">
        <f t="shared" si="318"/>
        <v>35</v>
      </c>
      <c r="D6733">
        <v>136535.017528608</v>
      </c>
      <c r="E6733">
        <v>0.54161360337450404</v>
      </c>
    </row>
    <row r="6734" spans="1:5" x14ac:dyDescent="0.3">
      <c r="A6734">
        <f t="shared" si="316"/>
        <v>94</v>
      </c>
      <c r="B6734">
        <f t="shared" si="317"/>
        <v>19</v>
      </c>
      <c r="C6734">
        <f t="shared" si="318"/>
        <v>35</v>
      </c>
      <c r="D6734">
        <v>136535.017528608</v>
      </c>
      <c r="E6734">
        <v>0.54161360337450404</v>
      </c>
    </row>
    <row r="6735" spans="1:5" x14ac:dyDescent="0.3">
      <c r="A6735">
        <f t="shared" si="316"/>
        <v>94</v>
      </c>
      <c r="B6735">
        <f t="shared" si="317"/>
        <v>19</v>
      </c>
      <c r="C6735">
        <f t="shared" si="318"/>
        <v>45</v>
      </c>
      <c r="D6735">
        <v>136545.58382700299</v>
      </c>
      <c r="E6735">
        <v>0.54171268058843203</v>
      </c>
    </row>
    <row r="6736" spans="1:5" x14ac:dyDescent="0.3">
      <c r="A6736">
        <f t="shared" si="316"/>
        <v>94</v>
      </c>
      <c r="B6736">
        <f t="shared" si="317"/>
        <v>19</v>
      </c>
      <c r="C6736">
        <f t="shared" si="318"/>
        <v>45</v>
      </c>
      <c r="D6736">
        <v>136545.58382700299</v>
      </c>
      <c r="E6736">
        <v>0.54171268058843203</v>
      </c>
    </row>
    <row r="6737" spans="1:5" x14ac:dyDescent="0.3">
      <c r="A6737">
        <f t="shared" si="316"/>
        <v>94</v>
      </c>
      <c r="B6737">
        <f t="shared" si="317"/>
        <v>19</v>
      </c>
      <c r="C6737">
        <f t="shared" si="318"/>
        <v>50</v>
      </c>
      <c r="D6737">
        <v>136550.26180701901</v>
      </c>
      <c r="E6737">
        <v>0.54175653101677002</v>
      </c>
    </row>
    <row r="6738" spans="1:5" x14ac:dyDescent="0.3">
      <c r="A6738">
        <f t="shared" si="316"/>
        <v>94</v>
      </c>
      <c r="B6738">
        <f t="shared" si="317"/>
        <v>19</v>
      </c>
      <c r="C6738">
        <f t="shared" si="318"/>
        <v>51</v>
      </c>
      <c r="D6738">
        <v>136551.353637194</v>
      </c>
      <c r="E6738">
        <v>0.54174443263772898</v>
      </c>
    </row>
    <row r="6739" spans="1:5" x14ac:dyDescent="0.3">
      <c r="A6739">
        <f t="shared" si="316"/>
        <v>94</v>
      </c>
      <c r="B6739">
        <f t="shared" si="317"/>
        <v>19</v>
      </c>
      <c r="C6739">
        <f t="shared" si="318"/>
        <v>58</v>
      </c>
      <c r="D6739">
        <v>136558.72357281699</v>
      </c>
      <c r="E6739">
        <v>0.541813500167178</v>
      </c>
    </row>
    <row r="6740" spans="1:5" x14ac:dyDescent="0.3">
      <c r="A6740">
        <f t="shared" si="316"/>
        <v>94</v>
      </c>
      <c r="B6740">
        <f t="shared" si="317"/>
        <v>19</v>
      </c>
      <c r="C6740">
        <f t="shared" si="318"/>
        <v>58</v>
      </c>
      <c r="D6740">
        <v>136558.72357281699</v>
      </c>
      <c r="E6740">
        <v>0.541813500167178</v>
      </c>
    </row>
    <row r="6741" spans="1:5" x14ac:dyDescent="0.3">
      <c r="A6741">
        <f t="shared" si="316"/>
        <v>94</v>
      </c>
      <c r="B6741">
        <f t="shared" si="317"/>
        <v>20</v>
      </c>
      <c r="C6741">
        <f t="shared" si="318"/>
        <v>10</v>
      </c>
      <c r="D6741">
        <v>136570.74563434001</v>
      </c>
      <c r="E6741">
        <v>0.54192612053757705</v>
      </c>
    </row>
    <row r="6742" spans="1:5" x14ac:dyDescent="0.3">
      <c r="A6742">
        <f t="shared" si="316"/>
        <v>94</v>
      </c>
      <c r="B6742">
        <f t="shared" si="317"/>
        <v>20</v>
      </c>
      <c r="C6742">
        <f t="shared" si="318"/>
        <v>10</v>
      </c>
      <c r="D6742">
        <v>136570.74563434001</v>
      </c>
      <c r="E6742">
        <v>0.54192612053757705</v>
      </c>
    </row>
    <row r="6743" spans="1:5" x14ac:dyDescent="0.3">
      <c r="A6743">
        <f t="shared" si="316"/>
        <v>94</v>
      </c>
      <c r="B6743">
        <f t="shared" si="317"/>
        <v>20</v>
      </c>
      <c r="C6743">
        <f t="shared" si="318"/>
        <v>26</v>
      </c>
      <c r="D6743">
        <v>136586.587273974</v>
      </c>
      <c r="E6743">
        <v>0.54207443746971395</v>
      </c>
    </row>
    <row r="6744" spans="1:5" x14ac:dyDescent="0.3">
      <c r="A6744">
        <f t="shared" si="316"/>
        <v>94</v>
      </c>
      <c r="B6744">
        <f t="shared" si="317"/>
        <v>20</v>
      </c>
      <c r="C6744">
        <f t="shared" si="318"/>
        <v>26</v>
      </c>
      <c r="D6744">
        <v>136586.587273974</v>
      </c>
      <c r="E6744">
        <v>0.54207443746971395</v>
      </c>
    </row>
    <row r="6745" spans="1:5" x14ac:dyDescent="0.3">
      <c r="A6745">
        <f t="shared" si="316"/>
        <v>94</v>
      </c>
      <c r="B6745">
        <f t="shared" si="317"/>
        <v>20</v>
      </c>
      <c r="C6745">
        <f t="shared" si="318"/>
        <v>31</v>
      </c>
      <c r="D6745">
        <v>136591.24826597801</v>
      </c>
      <c r="E6745">
        <v>0.54211805759920395</v>
      </c>
    </row>
    <row r="6746" spans="1:5" x14ac:dyDescent="0.3">
      <c r="A6746">
        <f t="shared" si="316"/>
        <v>94</v>
      </c>
      <c r="B6746">
        <f t="shared" si="317"/>
        <v>20</v>
      </c>
      <c r="C6746">
        <f t="shared" si="318"/>
        <v>31</v>
      </c>
      <c r="D6746">
        <v>136591.24826597801</v>
      </c>
      <c r="E6746">
        <v>0.54211805759920395</v>
      </c>
    </row>
    <row r="6747" spans="1:5" x14ac:dyDescent="0.3">
      <c r="A6747">
        <f t="shared" si="316"/>
        <v>94</v>
      </c>
      <c r="B6747">
        <f t="shared" si="317"/>
        <v>20</v>
      </c>
      <c r="C6747">
        <f t="shared" si="318"/>
        <v>35</v>
      </c>
      <c r="D6747">
        <v>136595.69168653301</v>
      </c>
      <c r="E6747">
        <v>0.54215963383863897</v>
      </c>
    </row>
    <row r="6748" spans="1:5" x14ac:dyDescent="0.3">
      <c r="A6748">
        <f t="shared" si="316"/>
        <v>94</v>
      </c>
      <c r="B6748">
        <f t="shared" si="317"/>
        <v>21</v>
      </c>
      <c r="C6748">
        <f t="shared" si="318"/>
        <v>0</v>
      </c>
      <c r="D6748">
        <v>136620</v>
      </c>
      <c r="E6748">
        <v>0.54189045519631296</v>
      </c>
    </row>
    <row r="6749" spans="1:5" x14ac:dyDescent="0.3">
      <c r="A6749">
        <f t="shared" si="316"/>
        <v>95</v>
      </c>
      <c r="B6749">
        <f t="shared" si="317"/>
        <v>9</v>
      </c>
      <c r="C6749">
        <f t="shared" si="318"/>
        <v>0</v>
      </c>
      <c r="D6749">
        <v>137340</v>
      </c>
      <c r="E6749">
        <v>0.54189045519631296</v>
      </c>
    </row>
    <row r="6750" spans="1:5" x14ac:dyDescent="0.3">
      <c r="A6750">
        <f t="shared" si="316"/>
        <v>95</v>
      </c>
      <c r="B6750">
        <f t="shared" si="317"/>
        <v>9</v>
      </c>
      <c r="C6750">
        <f t="shared" si="318"/>
        <v>4</v>
      </c>
      <c r="D6750">
        <v>137344.198315035</v>
      </c>
      <c r="E6750">
        <v>0.54192973467511496</v>
      </c>
    </row>
    <row r="6751" spans="1:5" x14ac:dyDescent="0.3">
      <c r="A6751">
        <f t="shared" si="316"/>
        <v>95</v>
      </c>
      <c r="B6751">
        <f t="shared" si="317"/>
        <v>9</v>
      </c>
      <c r="C6751">
        <f t="shared" si="318"/>
        <v>6</v>
      </c>
      <c r="D6751">
        <v>137346.64398131499</v>
      </c>
      <c r="E6751">
        <v>0.54190266769297102</v>
      </c>
    </row>
    <row r="6752" spans="1:5" x14ac:dyDescent="0.3">
      <c r="A6752">
        <f t="shared" si="316"/>
        <v>95</v>
      </c>
      <c r="B6752">
        <f t="shared" si="317"/>
        <v>9</v>
      </c>
      <c r="C6752">
        <f t="shared" si="318"/>
        <v>14</v>
      </c>
      <c r="D6752">
        <v>137354.150561207</v>
      </c>
      <c r="E6752">
        <v>0.541972883187957</v>
      </c>
    </row>
    <row r="6753" spans="1:5" x14ac:dyDescent="0.3">
      <c r="A6753">
        <f t="shared" si="316"/>
        <v>95</v>
      </c>
      <c r="B6753">
        <f t="shared" si="317"/>
        <v>9</v>
      </c>
      <c r="C6753">
        <f t="shared" si="318"/>
        <v>20</v>
      </c>
      <c r="D6753">
        <v>137360.25989629101</v>
      </c>
      <c r="E6753">
        <v>0.541905282608526</v>
      </c>
    </row>
    <row r="6754" spans="1:5" x14ac:dyDescent="0.3">
      <c r="A6754">
        <f t="shared" si="316"/>
        <v>95</v>
      </c>
      <c r="B6754">
        <f t="shared" si="317"/>
        <v>9</v>
      </c>
      <c r="C6754">
        <f t="shared" si="318"/>
        <v>27</v>
      </c>
      <c r="D6754">
        <v>137367.55771632399</v>
      </c>
      <c r="E6754">
        <v>0.54197352632104301</v>
      </c>
    </row>
    <row r="6755" spans="1:5" x14ac:dyDescent="0.3">
      <c r="A6755">
        <f t="shared" si="316"/>
        <v>95</v>
      </c>
      <c r="B6755">
        <f t="shared" si="317"/>
        <v>9</v>
      </c>
      <c r="C6755">
        <f t="shared" si="318"/>
        <v>34</v>
      </c>
      <c r="D6755">
        <v>137374.40499068401</v>
      </c>
      <c r="E6755">
        <v>0.54189778213287398</v>
      </c>
    </row>
    <row r="6756" spans="1:5" x14ac:dyDescent="0.3">
      <c r="A6756">
        <f t="shared" si="316"/>
        <v>95</v>
      </c>
      <c r="B6756">
        <f t="shared" si="317"/>
        <v>9</v>
      </c>
      <c r="C6756">
        <f t="shared" si="318"/>
        <v>42</v>
      </c>
      <c r="D6756">
        <v>137382.61691874999</v>
      </c>
      <c r="E6756">
        <v>0.54197455155247798</v>
      </c>
    </row>
    <row r="6757" spans="1:5" x14ac:dyDescent="0.3">
      <c r="A6757">
        <f t="shared" si="316"/>
        <v>95</v>
      </c>
      <c r="B6757">
        <f t="shared" si="317"/>
        <v>9</v>
      </c>
      <c r="C6757">
        <f t="shared" si="318"/>
        <v>51</v>
      </c>
      <c r="D6757">
        <v>137391.91680031901</v>
      </c>
      <c r="E6757">
        <v>0.54187171331492701</v>
      </c>
    </row>
    <row r="6758" spans="1:5" x14ac:dyDescent="0.3">
      <c r="A6758">
        <f t="shared" si="316"/>
        <v>95</v>
      </c>
      <c r="B6758">
        <f t="shared" si="317"/>
        <v>9</v>
      </c>
      <c r="C6758">
        <f t="shared" si="318"/>
        <v>59</v>
      </c>
      <c r="D6758">
        <v>137399.38369889799</v>
      </c>
      <c r="E6758">
        <v>0.54194149790205903</v>
      </c>
    </row>
    <row r="6759" spans="1:5" x14ac:dyDescent="0.3">
      <c r="A6759">
        <f t="shared" si="316"/>
        <v>95</v>
      </c>
      <c r="B6759">
        <f t="shared" si="317"/>
        <v>10</v>
      </c>
      <c r="C6759">
        <f t="shared" si="318"/>
        <v>8</v>
      </c>
      <c r="D6759">
        <v>137408.96626697201</v>
      </c>
      <c r="E6759">
        <v>0.54183557702117502</v>
      </c>
    </row>
    <row r="6760" spans="1:5" x14ac:dyDescent="0.3">
      <c r="A6760">
        <f t="shared" si="316"/>
        <v>95</v>
      </c>
      <c r="B6760">
        <f t="shared" si="317"/>
        <v>10</v>
      </c>
      <c r="C6760">
        <f t="shared" si="318"/>
        <v>16</v>
      </c>
      <c r="D6760">
        <v>137416.30448051801</v>
      </c>
      <c r="E6760">
        <v>0.54190414067845905</v>
      </c>
    </row>
    <row r="6761" spans="1:5" x14ac:dyDescent="0.3">
      <c r="A6761">
        <f t="shared" si="316"/>
        <v>95</v>
      </c>
      <c r="B6761">
        <f t="shared" si="317"/>
        <v>10</v>
      </c>
      <c r="C6761">
        <f t="shared" si="318"/>
        <v>21</v>
      </c>
      <c r="D6761">
        <v>137421.35989598901</v>
      </c>
      <c r="E6761">
        <v>0.54184827863502605</v>
      </c>
    </row>
    <row r="6762" spans="1:5" x14ac:dyDescent="0.3">
      <c r="A6762">
        <f t="shared" si="316"/>
        <v>95</v>
      </c>
      <c r="B6762">
        <f t="shared" si="317"/>
        <v>10</v>
      </c>
      <c r="C6762">
        <f t="shared" si="318"/>
        <v>28</v>
      </c>
      <c r="D6762">
        <v>137428.09967623401</v>
      </c>
      <c r="E6762">
        <v>0.54191123401844199</v>
      </c>
    </row>
    <row r="6763" spans="1:5" x14ac:dyDescent="0.3">
      <c r="A6763">
        <f t="shared" si="316"/>
        <v>95</v>
      </c>
      <c r="B6763">
        <f t="shared" si="317"/>
        <v>10</v>
      </c>
      <c r="C6763">
        <f t="shared" si="318"/>
        <v>35</v>
      </c>
      <c r="D6763">
        <v>137435.68212000799</v>
      </c>
      <c r="E6763">
        <v>0.54182747182647695</v>
      </c>
    </row>
    <row r="6764" spans="1:5" x14ac:dyDescent="0.3">
      <c r="A6764">
        <f t="shared" si="316"/>
        <v>95</v>
      </c>
      <c r="B6764">
        <f t="shared" si="317"/>
        <v>10</v>
      </c>
      <c r="C6764">
        <f t="shared" si="318"/>
        <v>43</v>
      </c>
      <c r="D6764">
        <v>137443.16267295901</v>
      </c>
      <c r="E6764">
        <v>0.54189732838832405</v>
      </c>
    </row>
    <row r="6765" spans="1:5" x14ac:dyDescent="0.3">
      <c r="A6765">
        <f t="shared" si="316"/>
        <v>95</v>
      </c>
      <c r="B6765">
        <f t="shared" si="317"/>
        <v>10</v>
      </c>
      <c r="C6765">
        <f t="shared" si="318"/>
        <v>55</v>
      </c>
      <c r="D6765">
        <v>137455.433464064</v>
      </c>
      <c r="E6765">
        <v>0.54176183271467604</v>
      </c>
    </row>
    <row r="6766" spans="1:5" x14ac:dyDescent="0.3">
      <c r="A6766">
        <f t="shared" si="316"/>
        <v>95</v>
      </c>
      <c r="B6766">
        <f t="shared" si="317"/>
        <v>11</v>
      </c>
      <c r="C6766">
        <f t="shared" si="318"/>
        <v>2</v>
      </c>
      <c r="D6766">
        <v>137462.939565957</v>
      </c>
      <c r="E6766">
        <v>0.54183190965801398</v>
      </c>
    </row>
    <row r="6767" spans="1:5" x14ac:dyDescent="0.3">
      <c r="A6767">
        <f t="shared" si="316"/>
        <v>95</v>
      </c>
      <c r="B6767">
        <f t="shared" si="317"/>
        <v>11</v>
      </c>
      <c r="C6767">
        <f t="shared" si="318"/>
        <v>9</v>
      </c>
      <c r="D6767">
        <v>137469.46586511101</v>
      </c>
      <c r="E6767">
        <v>0.54175987470975695</v>
      </c>
    </row>
    <row r="6768" spans="1:5" x14ac:dyDescent="0.3">
      <c r="A6768">
        <f t="shared" si="316"/>
        <v>95</v>
      </c>
      <c r="B6768">
        <f t="shared" si="317"/>
        <v>11</v>
      </c>
      <c r="C6768">
        <f t="shared" si="318"/>
        <v>18</v>
      </c>
      <c r="D6768">
        <v>137478.097111838</v>
      </c>
      <c r="E6768">
        <v>0.54184043146887095</v>
      </c>
    </row>
    <row r="6769" spans="1:5" x14ac:dyDescent="0.3">
      <c r="A6769">
        <f t="shared" si="316"/>
        <v>95</v>
      </c>
      <c r="B6769">
        <f t="shared" si="317"/>
        <v>11</v>
      </c>
      <c r="C6769">
        <f t="shared" si="318"/>
        <v>18</v>
      </c>
      <c r="D6769">
        <v>137478.097111838</v>
      </c>
      <c r="E6769">
        <v>0.54184043146887095</v>
      </c>
    </row>
    <row r="6770" spans="1:5" x14ac:dyDescent="0.3">
      <c r="A6770">
        <f t="shared" si="316"/>
        <v>95</v>
      </c>
      <c r="B6770">
        <f t="shared" si="317"/>
        <v>11</v>
      </c>
      <c r="C6770">
        <f t="shared" si="318"/>
        <v>28</v>
      </c>
      <c r="D6770">
        <v>137488.90101765801</v>
      </c>
      <c r="E6770">
        <v>0.54194122608504602</v>
      </c>
    </row>
    <row r="6771" spans="1:5" x14ac:dyDescent="0.3">
      <c r="A6771">
        <f t="shared" si="316"/>
        <v>95</v>
      </c>
      <c r="B6771">
        <f t="shared" si="317"/>
        <v>11</v>
      </c>
      <c r="C6771">
        <f t="shared" si="318"/>
        <v>28</v>
      </c>
      <c r="D6771">
        <v>137488.90101765801</v>
      </c>
      <c r="E6771">
        <v>0.54194122608504602</v>
      </c>
    </row>
    <row r="6772" spans="1:5" x14ac:dyDescent="0.3">
      <c r="A6772">
        <f t="shared" si="316"/>
        <v>95</v>
      </c>
      <c r="B6772">
        <f t="shared" si="317"/>
        <v>11</v>
      </c>
      <c r="C6772">
        <f t="shared" si="318"/>
        <v>45</v>
      </c>
      <c r="D6772">
        <v>137505.59637134499</v>
      </c>
      <c r="E6772">
        <v>0.54209689754360801</v>
      </c>
    </row>
    <row r="6773" spans="1:5" x14ac:dyDescent="0.3">
      <c r="A6773">
        <f t="shared" si="316"/>
        <v>95</v>
      </c>
      <c r="B6773">
        <f t="shared" si="317"/>
        <v>11</v>
      </c>
      <c r="C6773">
        <f t="shared" si="318"/>
        <v>45</v>
      </c>
      <c r="D6773">
        <v>137505.59637134499</v>
      </c>
      <c r="E6773">
        <v>0.54209689754360801</v>
      </c>
    </row>
    <row r="6774" spans="1:5" x14ac:dyDescent="0.3">
      <c r="A6774">
        <f t="shared" si="316"/>
        <v>95</v>
      </c>
      <c r="B6774">
        <f t="shared" si="317"/>
        <v>11</v>
      </c>
      <c r="C6774">
        <f t="shared" si="318"/>
        <v>50</v>
      </c>
      <c r="D6774">
        <v>137510.08935991899</v>
      </c>
      <c r="E6774">
        <v>0.54213877317285997</v>
      </c>
    </row>
    <row r="6775" spans="1:5" x14ac:dyDescent="0.3">
      <c r="A6775">
        <f t="shared" si="316"/>
        <v>95</v>
      </c>
      <c r="B6775">
        <f t="shared" si="317"/>
        <v>11</v>
      </c>
      <c r="C6775">
        <f t="shared" si="318"/>
        <v>53</v>
      </c>
      <c r="D6775">
        <v>137513.318319713</v>
      </c>
      <c r="E6775">
        <v>0.54210314471622001</v>
      </c>
    </row>
    <row r="6776" spans="1:5" x14ac:dyDescent="0.3">
      <c r="A6776">
        <f t="shared" si="316"/>
        <v>95</v>
      </c>
      <c r="B6776">
        <f t="shared" si="317"/>
        <v>12</v>
      </c>
      <c r="C6776">
        <f t="shared" si="318"/>
        <v>0</v>
      </c>
      <c r="D6776">
        <v>137520.77784078199</v>
      </c>
      <c r="E6776">
        <v>0.54217265300219997</v>
      </c>
    </row>
    <row r="6777" spans="1:5" x14ac:dyDescent="0.3">
      <c r="A6777">
        <f t="shared" si="316"/>
        <v>95</v>
      </c>
      <c r="B6777">
        <f t="shared" si="317"/>
        <v>12</v>
      </c>
      <c r="C6777">
        <f t="shared" si="318"/>
        <v>15</v>
      </c>
      <c r="D6777">
        <v>137535.87839288599</v>
      </c>
      <c r="E6777">
        <v>0.54200609903828101</v>
      </c>
    </row>
    <row r="6778" spans="1:5" x14ac:dyDescent="0.3">
      <c r="A6778">
        <f t="shared" si="316"/>
        <v>95</v>
      </c>
      <c r="B6778">
        <f t="shared" si="317"/>
        <v>12</v>
      </c>
      <c r="C6778">
        <f t="shared" si="318"/>
        <v>21</v>
      </c>
      <c r="D6778">
        <v>137541.95492848201</v>
      </c>
      <c r="E6778">
        <v>0.54206270818342595</v>
      </c>
    </row>
    <row r="6779" spans="1:5" x14ac:dyDescent="0.3">
      <c r="A6779">
        <f t="shared" si="316"/>
        <v>95</v>
      </c>
      <c r="B6779">
        <f t="shared" si="317"/>
        <v>12</v>
      </c>
      <c r="C6779">
        <f t="shared" si="318"/>
        <v>21</v>
      </c>
      <c r="D6779">
        <v>137541.95492848201</v>
      </c>
      <c r="E6779">
        <v>0.54206270818342595</v>
      </c>
    </row>
    <row r="6780" spans="1:5" x14ac:dyDescent="0.3">
      <c r="A6780">
        <f t="shared" si="316"/>
        <v>95</v>
      </c>
      <c r="B6780">
        <f t="shared" si="317"/>
        <v>12</v>
      </c>
      <c r="C6780">
        <f t="shared" si="318"/>
        <v>39</v>
      </c>
      <c r="D6780">
        <v>137559.165189658</v>
      </c>
      <c r="E6780">
        <v>0.54222296345339305</v>
      </c>
    </row>
    <row r="6781" spans="1:5" x14ac:dyDescent="0.3">
      <c r="A6781">
        <f t="shared" si="316"/>
        <v>95</v>
      </c>
      <c r="B6781">
        <f t="shared" si="317"/>
        <v>12</v>
      </c>
      <c r="C6781">
        <f t="shared" si="318"/>
        <v>39</v>
      </c>
      <c r="D6781">
        <v>137559.165189658</v>
      </c>
      <c r="E6781">
        <v>0.54222296345339305</v>
      </c>
    </row>
    <row r="6782" spans="1:5" x14ac:dyDescent="0.3">
      <c r="A6782">
        <f t="shared" si="316"/>
        <v>95</v>
      </c>
      <c r="B6782">
        <f t="shared" si="317"/>
        <v>12</v>
      </c>
      <c r="C6782">
        <f t="shared" si="318"/>
        <v>45</v>
      </c>
      <c r="D6782">
        <v>137565.675801745</v>
      </c>
      <c r="E6782">
        <v>0.54228355850792198</v>
      </c>
    </row>
    <row r="6783" spans="1:5" x14ac:dyDescent="0.3">
      <c r="A6783">
        <f t="shared" si="316"/>
        <v>95</v>
      </c>
      <c r="B6783">
        <f t="shared" si="317"/>
        <v>13</v>
      </c>
      <c r="C6783">
        <f t="shared" si="318"/>
        <v>5</v>
      </c>
      <c r="D6783">
        <v>137585.060318629</v>
      </c>
      <c r="E6783">
        <v>0.542069923879132</v>
      </c>
    </row>
    <row r="6784" spans="1:5" x14ac:dyDescent="0.3">
      <c r="A6784">
        <f t="shared" si="316"/>
        <v>95</v>
      </c>
      <c r="B6784">
        <f t="shared" si="317"/>
        <v>13</v>
      </c>
      <c r="C6784">
        <f t="shared" si="318"/>
        <v>8</v>
      </c>
      <c r="D6784">
        <v>137588.52922524701</v>
      </c>
      <c r="E6784">
        <v>0.54210220520712404</v>
      </c>
    </row>
    <row r="6785" spans="1:5" x14ac:dyDescent="0.3">
      <c r="A6785">
        <f t="shared" si="316"/>
        <v>95</v>
      </c>
      <c r="B6785">
        <f t="shared" si="317"/>
        <v>13</v>
      </c>
      <c r="C6785">
        <f t="shared" si="318"/>
        <v>13</v>
      </c>
      <c r="D6785">
        <v>137593.425978332</v>
      </c>
      <c r="E6785">
        <v>0.54204826584824495</v>
      </c>
    </row>
    <row r="6786" spans="1:5" x14ac:dyDescent="0.3">
      <c r="A6786">
        <f t="shared" si="316"/>
        <v>95</v>
      </c>
      <c r="B6786">
        <f t="shared" si="317"/>
        <v>13</v>
      </c>
      <c r="C6786">
        <f t="shared" si="318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13</v>
      </c>
      <c r="C6787">
        <f t="shared" ref="C6787:C6850" si="321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319"/>
        <v>95</v>
      </c>
      <c r="B6788">
        <f t="shared" si="320"/>
        <v>13</v>
      </c>
      <c r="C6788">
        <f t="shared" si="321"/>
        <v>24</v>
      </c>
      <c r="D6788">
        <v>137604.51298247001</v>
      </c>
      <c r="E6788">
        <v>0.54203878731825095</v>
      </c>
    </row>
    <row r="6789" spans="1:5" x14ac:dyDescent="0.3">
      <c r="A6789">
        <f t="shared" si="319"/>
        <v>95</v>
      </c>
      <c r="B6789">
        <f t="shared" si="320"/>
        <v>13</v>
      </c>
      <c r="C6789">
        <f t="shared" si="321"/>
        <v>40</v>
      </c>
      <c r="D6789">
        <v>137620.592891407</v>
      </c>
      <c r="E6789">
        <v>0.54186178022251297</v>
      </c>
    </row>
    <row r="6790" spans="1:5" x14ac:dyDescent="0.3">
      <c r="A6790">
        <f t="shared" si="319"/>
        <v>95</v>
      </c>
      <c r="B6790">
        <f t="shared" si="320"/>
        <v>13</v>
      </c>
      <c r="C6790">
        <f t="shared" si="321"/>
        <v>43</v>
      </c>
      <c r="D6790">
        <v>137623.89410074399</v>
      </c>
      <c r="E6790">
        <v>0.54189249286610897</v>
      </c>
    </row>
    <row r="6791" spans="1:5" x14ac:dyDescent="0.3">
      <c r="A6791">
        <f t="shared" si="319"/>
        <v>95</v>
      </c>
      <c r="B6791">
        <f t="shared" si="320"/>
        <v>13</v>
      </c>
      <c r="C6791">
        <f t="shared" si="321"/>
        <v>45</v>
      </c>
      <c r="D6791">
        <v>137625.942550393</v>
      </c>
      <c r="E6791">
        <v>0.54186995213626699</v>
      </c>
    </row>
    <row r="6792" spans="1:5" x14ac:dyDescent="0.3">
      <c r="A6792">
        <f t="shared" si="319"/>
        <v>95</v>
      </c>
      <c r="B6792">
        <f t="shared" si="320"/>
        <v>13</v>
      </c>
      <c r="C6792">
        <f t="shared" si="321"/>
        <v>56</v>
      </c>
      <c r="D6792">
        <v>137636.58161028699</v>
      </c>
      <c r="E6792">
        <v>0.54196890486215998</v>
      </c>
    </row>
    <row r="6793" spans="1:5" x14ac:dyDescent="0.3">
      <c r="A6793">
        <f t="shared" si="319"/>
        <v>95</v>
      </c>
      <c r="B6793">
        <f t="shared" si="320"/>
        <v>13</v>
      </c>
      <c r="C6793">
        <f t="shared" si="321"/>
        <v>56</v>
      </c>
      <c r="D6793">
        <v>137636.58161028699</v>
      </c>
      <c r="E6793">
        <v>0.54196890486215998</v>
      </c>
    </row>
    <row r="6794" spans="1:5" x14ac:dyDescent="0.3">
      <c r="A6794">
        <f t="shared" si="319"/>
        <v>95</v>
      </c>
      <c r="B6794">
        <f t="shared" si="320"/>
        <v>14</v>
      </c>
      <c r="C6794">
        <f t="shared" si="321"/>
        <v>5</v>
      </c>
      <c r="D6794">
        <v>137645.029272727</v>
      </c>
      <c r="E6794">
        <v>0.54204744520072401</v>
      </c>
    </row>
    <row r="6795" spans="1:5" x14ac:dyDescent="0.3">
      <c r="A6795">
        <f t="shared" si="319"/>
        <v>95</v>
      </c>
      <c r="B6795">
        <f t="shared" si="320"/>
        <v>14</v>
      </c>
      <c r="C6795">
        <f t="shared" si="321"/>
        <v>5</v>
      </c>
      <c r="D6795">
        <v>137645.029272727</v>
      </c>
      <c r="E6795">
        <v>0.54204744520072401</v>
      </c>
    </row>
    <row r="6796" spans="1:5" x14ac:dyDescent="0.3">
      <c r="A6796">
        <f t="shared" si="319"/>
        <v>95</v>
      </c>
      <c r="B6796">
        <f t="shared" si="320"/>
        <v>14</v>
      </c>
      <c r="C6796">
        <f t="shared" si="321"/>
        <v>21</v>
      </c>
      <c r="D6796">
        <v>137661.964860329</v>
      </c>
      <c r="E6796">
        <v>0.54220481911289398</v>
      </c>
    </row>
    <row r="6797" spans="1:5" x14ac:dyDescent="0.3">
      <c r="A6797">
        <f t="shared" si="319"/>
        <v>95</v>
      </c>
      <c r="B6797">
        <f t="shared" si="320"/>
        <v>14</v>
      </c>
      <c r="C6797">
        <f t="shared" si="321"/>
        <v>21</v>
      </c>
      <c r="D6797">
        <v>137661.964860329</v>
      </c>
      <c r="E6797">
        <v>0.54220481911289398</v>
      </c>
    </row>
    <row r="6798" spans="1:5" x14ac:dyDescent="0.3">
      <c r="A6798">
        <f t="shared" si="319"/>
        <v>95</v>
      </c>
      <c r="B6798">
        <f t="shared" si="320"/>
        <v>14</v>
      </c>
      <c r="C6798">
        <f t="shared" si="321"/>
        <v>26</v>
      </c>
      <c r="D6798">
        <v>137666.63045189201</v>
      </c>
      <c r="E6798">
        <v>0.54224815511119595</v>
      </c>
    </row>
    <row r="6799" spans="1:5" x14ac:dyDescent="0.3">
      <c r="A6799">
        <f t="shared" si="319"/>
        <v>95</v>
      </c>
      <c r="B6799">
        <f t="shared" si="320"/>
        <v>14</v>
      </c>
      <c r="C6799">
        <f t="shared" si="321"/>
        <v>26</v>
      </c>
      <c r="D6799">
        <v>137666.63045189201</v>
      </c>
      <c r="E6799">
        <v>0.54224815511119595</v>
      </c>
    </row>
    <row r="6800" spans="1:5" x14ac:dyDescent="0.3">
      <c r="A6800">
        <f t="shared" si="319"/>
        <v>95</v>
      </c>
      <c r="B6800">
        <f t="shared" si="320"/>
        <v>14</v>
      </c>
      <c r="C6800">
        <f t="shared" si="321"/>
        <v>32</v>
      </c>
      <c r="D6800">
        <v>137672.91836135901</v>
      </c>
      <c r="E6800">
        <v>0.542306546909746</v>
      </c>
    </row>
    <row r="6801" spans="1:5" x14ac:dyDescent="0.3">
      <c r="A6801">
        <f t="shared" si="319"/>
        <v>95</v>
      </c>
      <c r="B6801">
        <f t="shared" si="320"/>
        <v>15</v>
      </c>
      <c r="C6801">
        <f t="shared" si="321"/>
        <v>14</v>
      </c>
      <c r="D6801">
        <v>137714.316740348</v>
      </c>
      <c r="E6801">
        <v>0.54185147600899097</v>
      </c>
    </row>
    <row r="6802" spans="1:5" x14ac:dyDescent="0.3">
      <c r="A6802">
        <f t="shared" si="319"/>
        <v>95</v>
      </c>
      <c r="B6802">
        <f t="shared" si="320"/>
        <v>15</v>
      </c>
      <c r="C6802">
        <f t="shared" si="321"/>
        <v>27</v>
      </c>
      <c r="D6802">
        <v>137727.51437276899</v>
      </c>
      <c r="E6802">
        <v>0.54197400448668498</v>
      </c>
    </row>
    <row r="6803" spans="1:5" x14ac:dyDescent="0.3">
      <c r="A6803">
        <f t="shared" si="319"/>
        <v>95</v>
      </c>
      <c r="B6803">
        <f t="shared" si="320"/>
        <v>15</v>
      </c>
      <c r="C6803">
        <f t="shared" si="321"/>
        <v>27</v>
      </c>
      <c r="D6803">
        <v>137727.51437276899</v>
      </c>
      <c r="E6803">
        <v>0.54197400448668498</v>
      </c>
    </row>
    <row r="6804" spans="1:5" x14ac:dyDescent="0.3">
      <c r="A6804">
        <f t="shared" si="319"/>
        <v>95</v>
      </c>
      <c r="B6804">
        <f t="shared" si="320"/>
        <v>15</v>
      </c>
      <c r="C6804">
        <f t="shared" si="321"/>
        <v>42</v>
      </c>
      <c r="D6804">
        <v>137742.268222924</v>
      </c>
      <c r="E6804">
        <v>0.54211090352208402</v>
      </c>
    </row>
    <row r="6805" spans="1:5" x14ac:dyDescent="0.3">
      <c r="A6805">
        <f t="shared" si="319"/>
        <v>95</v>
      </c>
      <c r="B6805">
        <f t="shared" si="320"/>
        <v>15</v>
      </c>
      <c r="C6805">
        <f t="shared" si="321"/>
        <v>42</v>
      </c>
      <c r="D6805">
        <v>137742.268222924</v>
      </c>
      <c r="E6805">
        <v>0.54211090352208402</v>
      </c>
    </row>
    <row r="6806" spans="1:5" x14ac:dyDescent="0.3">
      <c r="A6806">
        <f t="shared" si="319"/>
        <v>95</v>
      </c>
      <c r="B6806">
        <f t="shared" si="320"/>
        <v>15</v>
      </c>
      <c r="C6806">
        <f t="shared" si="321"/>
        <v>48</v>
      </c>
      <c r="D6806">
        <v>137748.034393515</v>
      </c>
      <c r="E6806">
        <v>0.54216438482176099</v>
      </c>
    </row>
    <row r="6807" spans="1:5" x14ac:dyDescent="0.3">
      <c r="A6807">
        <f t="shared" si="319"/>
        <v>95</v>
      </c>
      <c r="B6807">
        <f t="shared" si="320"/>
        <v>15</v>
      </c>
      <c r="C6807">
        <f t="shared" si="321"/>
        <v>48</v>
      </c>
      <c r="D6807">
        <v>137748.034393515</v>
      </c>
      <c r="E6807">
        <v>0.54216438482176099</v>
      </c>
    </row>
    <row r="6808" spans="1:5" x14ac:dyDescent="0.3">
      <c r="A6808">
        <f t="shared" si="319"/>
        <v>95</v>
      </c>
      <c r="B6808">
        <f t="shared" si="320"/>
        <v>16</v>
      </c>
      <c r="C6808">
        <f t="shared" si="321"/>
        <v>1</v>
      </c>
      <c r="D6808">
        <v>137761.40391894701</v>
      </c>
      <c r="E6808">
        <v>0.542288339274555</v>
      </c>
    </row>
    <row r="6809" spans="1:5" x14ac:dyDescent="0.3">
      <c r="A6809">
        <f t="shared" si="319"/>
        <v>95</v>
      </c>
      <c r="B6809">
        <f t="shared" si="320"/>
        <v>16</v>
      </c>
      <c r="C6809">
        <f t="shared" si="321"/>
        <v>1</v>
      </c>
      <c r="D6809">
        <v>137761.40391894701</v>
      </c>
      <c r="E6809">
        <v>0.542288339274555</v>
      </c>
    </row>
    <row r="6810" spans="1:5" x14ac:dyDescent="0.3">
      <c r="A6810">
        <f t="shared" si="319"/>
        <v>95</v>
      </c>
      <c r="B6810">
        <f t="shared" si="320"/>
        <v>16</v>
      </c>
      <c r="C6810">
        <f t="shared" si="321"/>
        <v>13</v>
      </c>
      <c r="D6810">
        <v>137773.19777289801</v>
      </c>
      <c r="E6810">
        <v>0.54239762931289703</v>
      </c>
    </row>
    <row r="6811" spans="1:5" x14ac:dyDescent="0.3">
      <c r="A6811">
        <f t="shared" si="319"/>
        <v>95</v>
      </c>
      <c r="B6811">
        <f t="shared" si="320"/>
        <v>16</v>
      </c>
      <c r="C6811">
        <f t="shared" si="321"/>
        <v>13</v>
      </c>
      <c r="D6811">
        <v>137773.19777289801</v>
      </c>
      <c r="E6811">
        <v>0.54239762931289703</v>
      </c>
    </row>
    <row r="6812" spans="1:5" x14ac:dyDescent="0.3">
      <c r="A6812">
        <f t="shared" si="319"/>
        <v>95</v>
      </c>
      <c r="B6812">
        <f t="shared" si="320"/>
        <v>16</v>
      </c>
      <c r="C6812">
        <f t="shared" si="321"/>
        <v>19</v>
      </c>
      <c r="D6812">
        <v>137779.58905451201</v>
      </c>
      <c r="E6812">
        <v>0.54245683356285301</v>
      </c>
    </row>
    <row r="6813" spans="1:5" x14ac:dyDescent="0.3">
      <c r="A6813">
        <f t="shared" si="319"/>
        <v>95</v>
      </c>
      <c r="B6813">
        <f t="shared" si="320"/>
        <v>16</v>
      </c>
      <c r="C6813">
        <f t="shared" si="321"/>
        <v>19</v>
      </c>
      <c r="D6813">
        <v>137779.58905451201</v>
      </c>
      <c r="E6813">
        <v>0.54245683356285301</v>
      </c>
    </row>
    <row r="6814" spans="1:5" x14ac:dyDescent="0.3">
      <c r="A6814">
        <f t="shared" si="319"/>
        <v>95</v>
      </c>
      <c r="B6814">
        <f t="shared" si="320"/>
        <v>16</v>
      </c>
      <c r="C6814">
        <f t="shared" si="321"/>
        <v>25</v>
      </c>
      <c r="D6814">
        <v>137785.73374697799</v>
      </c>
      <c r="E6814">
        <v>0.542513739145149</v>
      </c>
    </row>
    <row r="6815" spans="1:5" x14ac:dyDescent="0.3">
      <c r="A6815">
        <f t="shared" si="319"/>
        <v>95</v>
      </c>
      <c r="B6815">
        <f t="shared" si="320"/>
        <v>16</v>
      </c>
      <c r="C6815">
        <f t="shared" si="321"/>
        <v>33</v>
      </c>
      <c r="D6815">
        <v>137793.648075854</v>
      </c>
      <c r="E6815">
        <v>0.54242684752069203</v>
      </c>
    </row>
    <row r="6816" spans="1:5" x14ac:dyDescent="0.3">
      <c r="A6816">
        <f t="shared" si="319"/>
        <v>95</v>
      </c>
      <c r="B6816">
        <f t="shared" si="320"/>
        <v>16</v>
      </c>
      <c r="C6816">
        <f t="shared" si="321"/>
        <v>36</v>
      </c>
      <c r="D6816">
        <v>137796.69679203001</v>
      </c>
      <c r="E6816">
        <v>0.54245507706176099</v>
      </c>
    </row>
    <row r="6817" spans="1:5" x14ac:dyDescent="0.3">
      <c r="A6817">
        <f t="shared" si="319"/>
        <v>95</v>
      </c>
      <c r="B6817">
        <f t="shared" si="320"/>
        <v>16</v>
      </c>
      <c r="C6817">
        <f t="shared" si="321"/>
        <v>36</v>
      </c>
      <c r="D6817">
        <v>137796.69679203001</v>
      </c>
      <c r="E6817">
        <v>0.54245507706176099</v>
      </c>
    </row>
    <row r="6818" spans="1:5" x14ac:dyDescent="0.3">
      <c r="A6818">
        <f t="shared" si="319"/>
        <v>95</v>
      </c>
      <c r="B6818">
        <f t="shared" si="320"/>
        <v>16</v>
      </c>
      <c r="C6818">
        <f t="shared" si="321"/>
        <v>43</v>
      </c>
      <c r="D6818">
        <v>137803.98023845101</v>
      </c>
      <c r="E6818">
        <v>0.54252250392449597</v>
      </c>
    </row>
    <row r="6819" spans="1:5" x14ac:dyDescent="0.3">
      <c r="A6819">
        <f t="shared" si="319"/>
        <v>95</v>
      </c>
      <c r="B6819">
        <f t="shared" si="320"/>
        <v>16</v>
      </c>
      <c r="C6819">
        <f t="shared" si="321"/>
        <v>43</v>
      </c>
      <c r="D6819">
        <v>137803.98023845101</v>
      </c>
      <c r="E6819">
        <v>0.54252250392449597</v>
      </c>
    </row>
    <row r="6820" spans="1:5" x14ac:dyDescent="0.3">
      <c r="A6820">
        <f t="shared" si="319"/>
        <v>95</v>
      </c>
      <c r="B6820">
        <f t="shared" si="320"/>
        <v>16</v>
      </c>
      <c r="C6820">
        <f t="shared" si="321"/>
        <v>48</v>
      </c>
      <c r="D6820">
        <v>137808.582442071</v>
      </c>
      <c r="E6820">
        <v>0.54256509880551895</v>
      </c>
    </row>
    <row r="6821" spans="1:5" x14ac:dyDescent="0.3">
      <c r="A6821">
        <f t="shared" si="319"/>
        <v>95</v>
      </c>
      <c r="B6821">
        <f t="shared" si="320"/>
        <v>17</v>
      </c>
      <c r="C6821">
        <f t="shared" si="321"/>
        <v>17</v>
      </c>
      <c r="D6821">
        <v>137837.51134674699</v>
      </c>
      <c r="E6821">
        <v>0.54224773924583303</v>
      </c>
    </row>
    <row r="6822" spans="1:5" x14ac:dyDescent="0.3">
      <c r="A6822">
        <f t="shared" si="319"/>
        <v>95</v>
      </c>
      <c r="B6822">
        <f t="shared" si="320"/>
        <v>17</v>
      </c>
      <c r="C6822">
        <f t="shared" si="321"/>
        <v>21</v>
      </c>
      <c r="D6822">
        <v>137841.5422386</v>
      </c>
      <c r="E6822">
        <v>0.54228504398350996</v>
      </c>
    </row>
    <row r="6823" spans="1:5" x14ac:dyDescent="0.3">
      <c r="A6823">
        <f t="shared" si="319"/>
        <v>95</v>
      </c>
      <c r="B6823">
        <f t="shared" si="320"/>
        <v>18</v>
      </c>
      <c r="C6823">
        <f t="shared" si="321"/>
        <v>4</v>
      </c>
      <c r="D6823">
        <v>137884.15420011501</v>
      </c>
      <c r="E6823">
        <v>0.54181825832081698</v>
      </c>
    </row>
    <row r="6824" spans="1:5" x14ac:dyDescent="0.3">
      <c r="A6824">
        <f t="shared" si="319"/>
        <v>95</v>
      </c>
      <c r="B6824">
        <f t="shared" si="320"/>
        <v>18</v>
      </c>
      <c r="C6824">
        <f t="shared" si="321"/>
        <v>17</v>
      </c>
      <c r="D6824">
        <v>137897.126688488</v>
      </c>
      <c r="E6824">
        <v>0.54193829269506699</v>
      </c>
    </row>
    <row r="6825" spans="1:5" x14ac:dyDescent="0.3">
      <c r="A6825">
        <f t="shared" si="319"/>
        <v>95</v>
      </c>
      <c r="B6825">
        <f t="shared" si="320"/>
        <v>18</v>
      </c>
      <c r="C6825">
        <f t="shared" si="321"/>
        <v>17</v>
      </c>
      <c r="D6825">
        <v>137897.126688488</v>
      </c>
      <c r="E6825">
        <v>0.54193829269506699</v>
      </c>
    </row>
    <row r="6826" spans="1:5" x14ac:dyDescent="0.3">
      <c r="A6826">
        <f t="shared" si="319"/>
        <v>95</v>
      </c>
      <c r="B6826">
        <f t="shared" si="320"/>
        <v>18</v>
      </c>
      <c r="C6826">
        <f t="shared" si="321"/>
        <v>30</v>
      </c>
      <c r="D6826">
        <v>137910.122359225</v>
      </c>
      <c r="E6826">
        <v>0.54205847853030797</v>
      </c>
    </row>
    <row r="6827" spans="1:5" x14ac:dyDescent="0.3">
      <c r="A6827">
        <f t="shared" si="319"/>
        <v>95</v>
      </c>
      <c r="B6827">
        <f t="shared" si="320"/>
        <v>18</v>
      </c>
      <c r="C6827">
        <f t="shared" si="321"/>
        <v>30</v>
      </c>
      <c r="D6827">
        <v>137910.122359225</v>
      </c>
      <c r="E6827">
        <v>0.54205847853030797</v>
      </c>
    </row>
    <row r="6828" spans="1:5" x14ac:dyDescent="0.3">
      <c r="A6828">
        <f t="shared" si="319"/>
        <v>95</v>
      </c>
      <c r="B6828">
        <f t="shared" si="320"/>
        <v>18</v>
      </c>
      <c r="C6828">
        <f t="shared" si="321"/>
        <v>34</v>
      </c>
      <c r="D6828">
        <v>137914.17026857199</v>
      </c>
      <c r="E6828">
        <v>0.54209590129837604</v>
      </c>
    </row>
    <row r="6829" spans="1:5" x14ac:dyDescent="0.3">
      <c r="A6829">
        <f t="shared" si="319"/>
        <v>95</v>
      </c>
      <c r="B6829">
        <f t="shared" si="320"/>
        <v>18</v>
      </c>
      <c r="C6829">
        <f t="shared" si="321"/>
        <v>35</v>
      </c>
      <c r="D6829">
        <v>137915.16941312901</v>
      </c>
      <c r="E6829">
        <v>0.54208496700309805</v>
      </c>
    </row>
    <row r="6830" spans="1:5" x14ac:dyDescent="0.3">
      <c r="A6830">
        <f t="shared" si="319"/>
        <v>95</v>
      </c>
      <c r="B6830">
        <f t="shared" si="320"/>
        <v>18</v>
      </c>
      <c r="C6830">
        <f t="shared" si="321"/>
        <v>46</v>
      </c>
      <c r="D6830">
        <v>137926.34756973101</v>
      </c>
      <c r="E6830">
        <v>0.54218827726107499</v>
      </c>
    </row>
    <row r="6831" spans="1:5" x14ac:dyDescent="0.3">
      <c r="A6831">
        <f t="shared" si="319"/>
        <v>95</v>
      </c>
      <c r="B6831">
        <f t="shared" si="320"/>
        <v>18</v>
      </c>
      <c r="C6831">
        <f t="shared" si="321"/>
        <v>46</v>
      </c>
      <c r="D6831">
        <v>137926.34756973101</v>
      </c>
      <c r="E6831">
        <v>0.54218827726107499</v>
      </c>
    </row>
    <row r="6832" spans="1:5" x14ac:dyDescent="0.3">
      <c r="A6832">
        <f t="shared" si="319"/>
        <v>95</v>
      </c>
      <c r="B6832">
        <f t="shared" si="320"/>
        <v>18</v>
      </c>
      <c r="C6832">
        <f t="shared" si="321"/>
        <v>51</v>
      </c>
      <c r="D6832">
        <v>137931.11686464099</v>
      </c>
      <c r="E6832">
        <v>0.54223234163857703</v>
      </c>
    </row>
    <row r="6833" spans="1:5" x14ac:dyDescent="0.3">
      <c r="A6833">
        <f t="shared" si="319"/>
        <v>95</v>
      </c>
      <c r="B6833">
        <f t="shared" si="320"/>
        <v>19</v>
      </c>
      <c r="C6833">
        <f t="shared" si="321"/>
        <v>1</v>
      </c>
      <c r="D6833">
        <v>137941.379407108</v>
      </c>
      <c r="E6833">
        <v>0.54212006303576799</v>
      </c>
    </row>
    <row r="6834" spans="1:5" x14ac:dyDescent="0.3">
      <c r="A6834">
        <f t="shared" si="319"/>
        <v>95</v>
      </c>
      <c r="B6834">
        <f t="shared" si="320"/>
        <v>19</v>
      </c>
      <c r="C6834">
        <f t="shared" si="321"/>
        <v>7</v>
      </c>
      <c r="D6834">
        <v>137947.68016142299</v>
      </c>
      <c r="E6834">
        <v>0.54217826606199104</v>
      </c>
    </row>
    <row r="6835" spans="1:5" x14ac:dyDescent="0.3">
      <c r="A6835">
        <f t="shared" si="319"/>
        <v>95</v>
      </c>
      <c r="B6835">
        <f t="shared" si="320"/>
        <v>19</v>
      </c>
      <c r="C6835">
        <f t="shared" si="321"/>
        <v>50</v>
      </c>
      <c r="D6835">
        <v>137990.63602982601</v>
      </c>
      <c r="E6835">
        <v>0.54170881555476003</v>
      </c>
    </row>
    <row r="6836" spans="1:5" x14ac:dyDescent="0.3">
      <c r="A6836">
        <f t="shared" si="319"/>
        <v>95</v>
      </c>
      <c r="B6836">
        <f t="shared" si="320"/>
        <v>19</v>
      </c>
      <c r="C6836">
        <f t="shared" si="321"/>
        <v>57</v>
      </c>
      <c r="D6836">
        <v>137997.85234490401</v>
      </c>
      <c r="E6836">
        <v>0.54177546845140601</v>
      </c>
    </row>
    <row r="6837" spans="1:5" x14ac:dyDescent="0.3">
      <c r="A6837">
        <f t="shared" si="319"/>
        <v>95</v>
      </c>
      <c r="B6837">
        <f t="shared" si="320"/>
        <v>19</v>
      </c>
      <c r="C6837">
        <f t="shared" si="321"/>
        <v>57</v>
      </c>
      <c r="D6837">
        <v>137997.85234490401</v>
      </c>
      <c r="E6837">
        <v>0.54177546845140601</v>
      </c>
    </row>
    <row r="6838" spans="1:5" x14ac:dyDescent="0.3">
      <c r="A6838">
        <f t="shared" si="319"/>
        <v>95</v>
      </c>
      <c r="B6838">
        <f t="shared" si="320"/>
        <v>20</v>
      </c>
      <c r="C6838">
        <f t="shared" si="321"/>
        <v>12</v>
      </c>
      <c r="D6838">
        <v>138012.890585385</v>
      </c>
      <c r="E6838">
        <v>0.54191430563413701</v>
      </c>
    </row>
    <row r="6839" spans="1:5" x14ac:dyDescent="0.3">
      <c r="A6839">
        <f t="shared" si="319"/>
        <v>95</v>
      </c>
      <c r="B6839">
        <f t="shared" si="320"/>
        <v>20</v>
      </c>
      <c r="C6839">
        <f t="shared" si="321"/>
        <v>12</v>
      </c>
      <c r="D6839">
        <v>138012.890585385</v>
      </c>
      <c r="E6839">
        <v>0.54191430563413701</v>
      </c>
    </row>
    <row r="6840" spans="1:5" x14ac:dyDescent="0.3">
      <c r="A6840">
        <f t="shared" si="319"/>
        <v>95</v>
      </c>
      <c r="B6840">
        <f t="shared" si="320"/>
        <v>20</v>
      </c>
      <c r="C6840">
        <f t="shared" si="321"/>
        <v>18</v>
      </c>
      <c r="D6840">
        <v>138018.56106228</v>
      </c>
      <c r="E6840">
        <v>0.54196663519991395</v>
      </c>
    </row>
    <row r="6841" spans="1:5" x14ac:dyDescent="0.3">
      <c r="A6841">
        <f t="shared" si="319"/>
        <v>95</v>
      </c>
      <c r="B6841">
        <f t="shared" si="320"/>
        <v>21</v>
      </c>
      <c r="C6841">
        <f t="shared" si="321"/>
        <v>0</v>
      </c>
      <c r="D6841">
        <v>138060</v>
      </c>
      <c r="E6841">
        <v>0.541514571559779</v>
      </c>
    </row>
    <row r="6842" spans="1:5" x14ac:dyDescent="0.3">
      <c r="A6842">
        <f t="shared" si="319"/>
        <v>96</v>
      </c>
      <c r="B6842">
        <f t="shared" si="320"/>
        <v>9</v>
      </c>
      <c r="C6842">
        <f t="shared" si="321"/>
        <v>0</v>
      </c>
      <c r="D6842">
        <v>138780</v>
      </c>
      <c r="E6842">
        <v>0.541514571559779</v>
      </c>
    </row>
    <row r="6843" spans="1:5" x14ac:dyDescent="0.3">
      <c r="A6843">
        <f t="shared" si="319"/>
        <v>96</v>
      </c>
      <c r="B6843">
        <f t="shared" si="320"/>
        <v>9</v>
      </c>
      <c r="C6843">
        <f t="shared" si="321"/>
        <v>6</v>
      </c>
      <c r="D6843">
        <v>138786.11418503101</v>
      </c>
      <c r="E6843">
        <v>0.54144793482752795</v>
      </c>
    </row>
    <row r="6844" spans="1:5" x14ac:dyDescent="0.3">
      <c r="A6844">
        <f t="shared" si="319"/>
        <v>96</v>
      </c>
      <c r="B6844">
        <f t="shared" si="320"/>
        <v>9</v>
      </c>
      <c r="C6844">
        <f t="shared" si="321"/>
        <v>14</v>
      </c>
      <c r="D6844">
        <v>138794.34900828599</v>
      </c>
      <c r="E6844">
        <v>0.54152392123816495</v>
      </c>
    </row>
    <row r="6845" spans="1:5" x14ac:dyDescent="0.3">
      <c r="A6845">
        <f t="shared" si="319"/>
        <v>96</v>
      </c>
      <c r="B6845">
        <f t="shared" si="320"/>
        <v>9</v>
      </c>
      <c r="C6845">
        <f t="shared" si="321"/>
        <v>23</v>
      </c>
      <c r="D6845">
        <v>138803.878995885</v>
      </c>
      <c r="E6845">
        <v>0.54142009199267405</v>
      </c>
    </row>
    <row r="6846" spans="1:5" x14ac:dyDescent="0.3">
      <c r="A6846">
        <f t="shared" si="319"/>
        <v>96</v>
      </c>
      <c r="B6846">
        <f t="shared" si="320"/>
        <v>9</v>
      </c>
      <c r="C6846">
        <f t="shared" si="321"/>
        <v>32</v>
      </c>
      <c r="D6846">
        <v>138812.74753363201</v>
      </c>
      <c r="E6846">
        <v>0.54150190065193704</v>
      </c>
    </row>
    <row r="6847" spans="1:5" x14ac:dyDescent="0.3">
      <c r="A6847">
        <f t="shared" si="319"/>
        <v>96</v>
      </c>
      <c r="B6847">
        <f t="shared" si="320"/>
        <v>9</v>
      </c>
      <c r="C6847">
        <f t="shared" si="321"/>
        <v>36</v>
      </c>
      <c r="D6847">
        <v>138816.18461935001</v>
      </c>
      <c r="E6847">
        <v>0.54146446438317297</v>
      </c>
    </row>
    <row r="6848" spans="1:5" x14ac:dyDescent="0.3">
      <c r="A6848">
        <f t="shared" si="319"/>
        <v>96</v>
      </c>
      <c r="B6848">
        <f t="shared" si="320"/>
        <v>9</v>
      </c>
      <c r="C6848">
        <f t="shared" si="321"/>
        <v>44</v>
      </c>
      <c r="D6848">
        <v>138824.51297962599</v>
      </c>
      <c r="E6848">
        <v>0.54154126451476103</v>
      </c>
    </row>
    <row r="6849" spans="1:5" x14ac:dyDescent="0.3">
      <c r="A6849">
        <f t="shared" si="319"/>
        <v>96</v>
      </c>
      <c r="B6849">
        <f t="shared" si="320"/>
        <v>9</v>
      </c>
      <c r="C6849">
        <f t="shared" si="321"/>
        <v>49</v>
      </c>
      <c r="D6849">
        <v>138829.439580176</v>
      </c>
      <c r="E6849">
        <v>0.54148761505653698</v>
      </c>
    </row>
    <row r="6850" spans="1:5" x14ac:dyDescent="0.3">
      <c r="A6850">
        <f t="shared" si="319"/>
        <v>96</v>
      </c>
      <c r="B6850">
        <f t="shared" si="320"/>
        <v>9</v>
      </c>
      <c r="C6850">
        <f t="shared" si="321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10</v>
      </c>
      <c r="C6851">
        <f t="shared" ref="C6851:C6914" si="324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322"/>
        <v>96</v>
      </c>
      <c r="B6852">
        <f t="shared" si="323"/>
        <v>10</v>
      </c>
      <c r="C6852">
        <f t="shared" si="324"/>
        <v>11</v>
      </c>
      <c r="D6852">
        <v>138851.94124561801</v>
      </c>
      <c r="E6852">
        <v>0.54159796727175102</v>
      </c>
    </row>
    <row r="6853" spans="1:5" x14ac:dyDescent="0.3">
      <c r="A6853">
        <f t="shared" si="322"/>
        <v>96</v>
      </c>
      <c r="B6853">
        <f t="shared" si="323"/>
        <v>10</v>
      </c>
      <c r="C6853">
        <f t="shared" si="324"/>
        <v>12</v>
      </c>
      <c r="D6853">
        <v>138852.17354862901</v>
      </c>
      <c r="E6853">
        <v>0.54159543844075597</v>
      </c>
    </row>
    <row r="6854" spans="1:5" x14ac:dyDescent="0.3">
      <c r="A6854">
        <f t="shared" si="322"/>
        <v>96</v>
      </c>
      <c r="B6854">
        <f t="shared" si="323"/>
        <v>10</v>
      </c>
      <c r="C6854">
        <f t="shared" si="324"/>
        <v>16</v>
      </c>
      <c r="D6854">
        <v>138856.304487758</v>
      </c>
      <c r="E6854">
        <v>0.54163349676039296</v>
      </c>
    </row>
    <row r="6855" spans="1:5" x14ac:dyDescent="0.3">
      <c r="A6855">
        <f t="shared" si="322"/>
        <v>96</v>
      </c>
      <c r="B6855">
        <f t="shared" si="323"/>
        <v>10</v>
      </c>
      <c r="C6855">
        <f t="shared" si="324"/>
        <v>18</v>
      </c>
      <c r="D6855">
        <v>138858.94783029601</v>
      </c>
      <c r="E6855">
        <v>0.54160472358642697</v>
      </c>
    </row>
    <row r="6856" spans="1:5" x14ac:dyDescent="0.3">
      <c r="A6856">
        <f t="shared" si="322"/>
        <v>96</v>
      </c>
      <c r="B6856">
        <f t="shared" si="323"/>
        <v>10</v>
      </c>
      <c r="C6856">
        <f t="shared" si="324"/>
        <v>25</v>
      </c>
      <c r="D6856">
        <v>138865.22117067399</v>
      </c>
      <c r="E6856">
        <v>0.54166250831095897</v>
      </c>
    </row>
    <row r="6857" spans="1:5" x14ac:dyDescent="0.3">
      <c r="A6857">
        <f t="shared" si="322"/>
        <v>96</v>
      </c>
      <c r="B6857">
        <f t="shared" si="323"/>
        <v>10</v>
      </c>
      <c r="C6857">
        <f t="shared" si="324"/>
        <v>36</v>
      </c>
      <c r="D6857">
        <v>138876.985894788</v>
      </c>
      <c r="E6857">
        <v>0.541534487100785</v>
      </c>
    </row>
    <row r="6858" spans="1:5" x14ac:dyDescent="0.3">
      <c r="A6858">
        <f t="shared" si="322"/>
        <v>96</v>
      </c>
      <c r="B6858">
        <f t="shared" si="323"/>
        <v>10</v>
      </c>
      <c r="C6858">
        <f t="shared" si="324"/>
        <v>44</v>
      </c>
      <c r="D6858">
        <v>138884.42171168799</v>
      </c>
      <c r="E6858">
        <v>0.54160296365412697</v>
      </c>
    </row>
    <row r="6859" spans="1:5" x14ac:dyDescent="0.3">
      <c r="A6859">
        <f t="shared" si="322"/>
        <v>96</v>
      </c>
      <c r="B6859">
        <f t="shared" si="323"/>
        <v>10</v>
      </c>
      <c r="C6859">
        <f t="shared" si="324"/>
        <v>49</v>
      </c>
      <c r="D6859">
        <v>138889.332157481</v>
      </c>
      <c r="E6859">
        <v>0.54154954835652902</v>
      </c>
    </row>
    <row r="6860" spans="1:5" x14ac:dyDescent="0.3">
      <c r="A6860">
        <f t="shared" si="322"/>
        <v>96</v>
      </c>
      <c r="B6860">
        <f t="shared" si="323"/>
        <v>10</v>
      </c>
      <c r="C6860">
        <f t="shared" si="324"/>
        <v>58</v>
      </c>
      <c r="D6860">
        <v>138898.07466821099</v>
      </c>
      <c r="E6860">
        <v>0.54163003355639605</v>
      </c>
    </row>
    <row r="6861" spans="1:5" x14ac:dyDescent="0.3">
      <c r="A6861">
        <f t="shared" si="322"/>
        <v>96</v>
      </c>
      <c r="B6861">
        <f t="shared" si="323"/>
        <v>11</v>
      </c>
      <c r="C6861">
        <f t="shared" si="324"/>
        <v>3</v>
      </c>
      <c r="D6861">
        <v>138903.31284238401</v>
      </c>
      <c r="E6861">
        <v>0.541573066413221</v>
      </c>
    </row>
    <row r="6862" spans="1:5" x14ac:dyDescent="0.3">
      <c r="A6862">
        <f t="shared" si="322"/>
        <v>96</v>
      </c>
      <c r="B6862">
        <f t="shared" si="323"/>
        <v>11</v>
      </c>
      <c r="C6862">
        <f t="shared" si="324"/>
        <v>10</v>
      </c>
      <c r="D6862">
        <v>138910.51804886301</v>
      </c>
      <c r="E6862">
        <v>0.541639378927949</v>
      </c>
    </row>
    <row r="6863" spans="1:5" x14ac:dyDescent="0.3">
      <c r="A6863">
        <f t="shared" si="322"/>
        <v>96</v>
      </c>
      <c r="B6863">
        <f t="shared" si="323"/>
        <v>11</v>
      </c>
      <c r="C6863">
        <f t="shared" si="324"/>
        <v>18</v>
      </c>
      <c r="D6863">
        <v>138918.12609080199</v>
      </c>
      <c r="E6863">
        <v>0.54155666174378103</v>
      </c>
    </row>
    <row r="6864" spans="1:5" x14ac:dyDescent="0.3">
      <c r="A6864">
        <f t="shared" si="322"/>
        <v>96</v>
      </c>
      <c r="B6864">
        <f t="shared" si="323"/>
        <v>11</v>
      </c>
      <c r="C6864">
        <f t="shared" si="324"/>
        <v>25</v>
      </c>
      <c r="D6864">
        <v>138925.322734307</v>
      </c>
      <c r="E6864">
        <v>0.54162287813921195</v>
      </c>
    </row>
    <row r="6865" spans="1:5" x14ac:dyDescent="0.3">
      <c r="A6865">
        <f t="shared" si="322"/>
        <v>96</v>
      </c>
      <c r="B6865">
        <f t="shared" si="323"/>
        <v>11</v>
      </c>
      <c r="C6865">
        <f t="shared" si="324"/>
        <v>30</v>
      </c>
      <c r="D6865">
        <v>138930.276541739</v>
      </c>
      <c r="E6865">
        <v>0.54156903345631802</v>
      </c>
    </row>
    <row r="6866" spans="1:5" x14ac:dyDescent="0.3">
      <c r="A6866">
        <f t="shared" si="322"/>
        <v>96</v>
      </c>
      <c r="B6866">
        <f t="shared" si="323"/>
        <v>11</v>
      </c>
      <c r="C6866">
        <f t="shared" si="324"/>
        <v>36</v>
      </c>
      <c r="D6866">
        <v>138936.910216833</v>
      </c>
      <c r="E6866">
        <v>0.54163005413501297</v>
      </c>
    </row>
    <row r="6867" spans="1:5" x14ac:dyDescent="0.3">
      <c r="A6867">
        <f t="shared" si="322"/>
        <v>96</v>
      </c>
      <c r="B6867">
        <f t="shared" si="323"/>
        <v>11</v>
      </c>
      <c r="C6867">
        <f t="shared" si="324"/>
        <v>36</v>
      </c>
      <c r="D6867">
        <v>138936.910216833</v>
      </c>
      <c r="E6867">
        <v>0.54163005413501297</v>
      </c>
    </row>
    <row r="6868" spans="1:5" x14ac:dyDescent="0.3">
      <c r="A6868">
        <f t="shared" si="322"/>
        <v>96</v>
      </c>
      <c r="B6868">
        <f t="shared" si="323"/>
        <v>11</v>
      </c>
      <c r="C6868">
        <f t="shared" si="324"/>
        <v>49</v>
      </c>
      <c r="D6868">
        <v>138949.15024265501</v>
      </c>
      <c r="E6868">
        <v>0.54174260289353404</v>
      </c>
    </row>
    <row r="6869" spans="1:5" x14ac:dyDescent="0.3">
      <c r="A6869">
        <f t="shared" si="322"/>
        <v>96</v>
      </c>
      <c r="B6869">
        <f t="shared" si="323"/>
        <v>11</v>
      </c>
      <c r="C6869">
        <f t="shared" si="324"/>
        <v>49</v>
      </c>
      <c r="D6869">
        <v>138949.15024265501</v>
      </c>
      <c r="E6869">
        <v>0.54174260289353404</v>
      </c>
    </row>
    <row r="6870" spans="1:5" x14ac:dyDescent="0.3">
      <c r="A6870">
        <f t="shared" si="322"/>
        <v>96</v>
      </c>
      <c r="B6870">
        <f t="shared" si="323"/>
        <v>11</v>
      </c>
      <c r="C6870">
        <f t="shared" si="324"/>
        <v>53</v>
      </c>
      <c r="D6870">
        <v>138953.68670908199</v>
      </c>
      <c r="E6870">
        <v>0.54178430230303198</v>
      </c>
    </row>
    <row r="6871" spans="1:5" x14ac:dyDescent="0.3">
      <c r="A6871">
        <f t="shared" si="322"/>
        <v>96</v>
      </c>
      <c r="B6871">
        <f t="shared" si="323"/>
        <v>12</v>
      </c>
      <c r="C6871">
        <f t="shared" si="324"/>
        <v>2</v>
      </c>
      <c r="D6871">
        <v>138962.50758480199</v>
      </c>
      <c r="E6871">
        <v>0.54168845850717795</v>
      </c>
    </row>
    <row r="6872" spans="1:5" x14ac:dyDescent="0.3">
      <c r="A6872">
        <f t="shared" si="322"/>
        <v>96</v>
      </c>
      <c r="B6872">
        <f t="shared" si="323"/>
        <v>12</v>
      </c>
      <c r="C6872">
        <f t="shared" si="324"/>
        <v>9</v>
      </c>
      <c r="D6872">
        <v>138969.44119403299</v>
      </c>
      <c r="E6872">
        <v>0.541752179957803</v>
      </c>
    </row>
    <row r="6873" spans="1:5" x14ac:dyDescent="0.3">
      <c r="A6873">
        <f t="shared" si="322"/>
        <v>96</v>
      </c>
      <c r="B6873">
        <f t="shared" si="323"/>
        <v>12</v>
      </c>
      <c r="C6873">
        <f t="shared" si="324"/>
        <v>33</v>
      </c>
      <c r="D6873">
        <v>138993.23522937699</v>
      </c>
      <c r="E6873">
        <v>0.54149381887021197</v>
      </c>
    </row>
    <row r="6874" spans="1:5" x14ac:dyDescent="0.3">
      <c r="A6874">
        <f t="shared" si="322"/>
        <v>96</v>
      </c>
      <c r="B6874">
        <f t="shared" si="323"/>
        <v>12</v>
      </c>
      <c r="C6874">
        <f t="shared" si="324"/>
        <v>43</v>
      </c>
      <c r="D6874">
        <v>139003.777887095</v>
      </c>
      <c r="E6874">
        <v>0.54159068275375399</v>
      </c>
    </row>
    <row r="6875" spans="1:5" x14ac:dyDescent="0.3">
      <c r="A6875">
        <f t="shared" si="322"/>
        <v>96</v>
      </c>
      <c r="B6875">
        <f t="shared" si="323"/>
        <v>12</v>
      </c>
      <c r="C6875">
        <f t="shared" si="324"/>
        <v>43</v>
      </c>
      <c r="D6875">
        <v>139003.777887095</v>
      </c>
      <c r="E6875">
        <v>0.54159068275375399</v>
      </c>
    </row>
    <row r="6876" spans="1:5" x14ac:dyDescent="0.3">
      <c r="A6876">
        <f t="shared" si="322"/>
        <v>96</v>
      </c>
      <c r="B6876">
        <f t="shared" si="323"/>
        <v>12</v>
      </c>
      <c r="C6876">
        <f t="shared" si="324"/>
        <v>50</v>
      </c>
      <c r="D6876">
        <v>139010.617741397</v>
      </c>
      <c r="E6876">
        <v>0.54165350411486701</v>
      </c>
    </row>
    <row r="6877" spans="1:5" x14ac:dyDescent="0.3">
      <c r="A6877">
        <f t="shared" si="322"/>
        <v>96</v>
      </c>
      <c r="B6877">
        <f t="shared" si="323"/>
        <v>12</v>
      </c>
      <c r="C6877">
        <f t="shared" si="324"/>
        <v>50</v>
      </c>
      <c r="D6877">
        <v>139010.617741397</v>
      </c>
      <c r="E6877">
        <v>0.54165350411486701</v>
      </c>
    </row>
    <row r="6878" spans="1:5" x14ac:dyDescent="0.3">
      <c r="A6878">
        <f t="shared" si="322"/>
        <v>96</v>
      </c>
      <c r="B6878">
        <f t="shared" si="323"/>
        <v>13</v>
      </c>
      <c r="C6878">
        <f t="shared" si="324"/>
        <v>6</v>
      </c>
      <c r="D6878">
        <v>139026.81072648201</v>
      </c>
      <c r="E6878">
        <v>0.54180216167707995</v>
      </c>
    </row>
    <row r="6879" spans="1:5" x14ac:dyDescent="0.3">
      <c r="A6879">
        <f t="shared" si="322"/>
        <v>96</v>
      </c>
      <c r="B6879">
        <f t="shared" si="323"/>
        <v>13</v>
      </c>
      <c r="C6879">
        <f t="shared" si="324"/>
        <v>6</v>
      </c>
      <c r="D6879">
        <v>139026.81072648201</v>
      </c>
      <c r="E6879">
        <v>0.54180216167707995</v>
      </c>
    </row>
    <row r="6880" spans="1:5" x14ac:dyDescent="0.3">
      <c r="A6880">
        <f t="shared" si="322"/>
        <v>96</v>
      </c>
      <c r="B6880">
        <f t="shared" si="323"/>
        <v>13</v>
      </c>
      <c r="C6880">
        <f t="shared" si="324"/>
        <v>12</v>
      </c>
      <c r="D6880">
        <v>139032.77492684801</v>
      </c>
      <c r="E6880">
        <v>0.54185689093495004</v>
      </c>
    </row>
    <row r="6881" spans="1:5" x14ac:dyDescent="0.3">
      <c r="A6881">
        <f t="shared" si="322"/>
        <v>96</v>
      </c>
      <c r="B6881">
        <f t="shared" si="323"/>
        <v>13</v>
      </c>
      <c r="C6881">
        <f t="shared" si="324"/>
        <v>12</v>
      </c>
      <c r="D6881">
        <v>139032.77492684801</v>
      </c>
      <c r="E6881">
        <v>0.54185689093495004</v>
      </c>
    </row>
    <row r="6882" spans="1:5" x14ac:dyDescent="0.3">
      <c r="A6882">
        <f t="shared" si="322"/>
        <v>96</v>
      </c>
      <c r="B6882">
        <f t="shared" si="323"/>
        <v>13</v>
      </c>
      <c r="C6882">
        <f t="shared" si="324"/>
        <v>18</v>
      </c>
      <c r="D6882">
        <v>139038.289150369</v>
      </c>
      <c r="E6882">
        <v>0.541907479442304</v>
      </c>
    </row>
    <row r="6883" spans="1:5" x14ac:dyDescent="0.3">
      <c r="A6883">
        <f t="shared" si="322"/>
        <v>96</v>
      </c>
      <c r="B6883">
        <f t="shared" si="323"/>
        <v>13</v>
      </c>
      <c r="C6883">
        <f t="shared" si="324"/>
        <v>24</v>
      </c>
      <c r="D6883">
        <v>139044.69631471499</v>
      </c>
      <c r="E6883">
        <v>0.54183796074388002</v>
      </c>
    </row>
    <row r="6884" spans="1:5" x14ac:dyDescent="0.3">
      <c r="A6884">
        <f t="shared" si="322"/>
        <v>96</v>
      </c>
      <c r="B6884">
        <f t="shared" si="323"/>
        <v>13</v>
      </c>
      <c r="C6884">
        <f t="shared" si="324"/>
        <v>26</v>
      </c>
      <c r="D6884">
        <v>139046.73285655101</v>
      </c>
      <c r="E6884">
        <v>0.54185664196899697</v>
      </c>
    </row>
    <row r="6885" spans="1:5" x14ac:dyDescent="0.3">
      <c r="A6885">
        <f t="shared" si="322"/>
        <v>96</v>
      </c>
      <c r="B6885">
        <f t="shared" si="323"/>
        <v>13</v>
      </c>
      <c r="C6885">
        <f t="shared" si="324"/>
        <v>40</v>
      </c>
      <c r="D6885">
        <v>139060.73780641399</v>
      </c>
      <c r="E6885">
        <v>0.54170474919404898</v>
      </c>
    </row>
    <row r="6886" spans="1:5" x14ac:dyDescent="0.3">
      <c r="A6886">
        <f t="shared" si="322"/>
        <v>96</v>
      </c>
      <c r="B6886">
        <f t="shared" si="323"/>
        <v>13</v>
      </c>
      <c r="C6886">
        <f t="shared" si="324"/>
        <v>55</v>
      </c>
      <c r="D6886">
        <v>139075.01078616499</v>
      </c>
      <c r="E6886">
        <v>0.54183563938761103</v>
      </c>
    </row>
    <row r="6887" spans="1:5" x14ac:dyDescent="0.3">
      <c r="A6887">
        <f t="shared" si="322"/>
        <v>96</v>
      </c>
      <c r="B6887">
        <f t="shared" si="323"/>
        <v>13</v>
      </c>
      <c r="C6887">
        <f t="shared" si="324"/>
        <v>55</v>
      </c>
      <c r="D6887">
        <v>139075.01078616499</v>
      </c>
      <c r="E6887">
        <v>0.54183563938761103</v>
      </c>
    </row>
    <row r="6888" spans="1:5" x14ac:dyDescent="0.3">
      <c r="A6888">
        <f t="shared" si="322"/>
        <v>96</v>
      </c>
      <c r="B6888">
        <f t="shared" si="323"/>
        <v>14</v>
      </c>
      <c r="C6888">
        <f t="shared" si="324"/>
        <v>10</v>
      </c>
      <c r="D6888">
        <v>139090.95000330699</v>
      </c>
      <c r="E6888">
        <v>0.54198172145305701</v>
      </c>
    </row>
    <row r="6889" spans="1:5" x14ac:dyDescent="0.3">
      <c r="A6889">
        <f t="shared" si="322"/>
        <v>96</v>
      </c>
      <c r="B6889">
        <f t="shared" si="323"/>
        <v>14</v>
      </c>
      <c r="C6889">
        <f t="shared" si="324"/>
        <v>10</v>
      </c>
      <c r="D6889">
        <v>139090.95000330699</v>
      </c>
      <c r="E6889">
        <v>0.54198172145305701</v>
      </c>
    </row>
    <row r="6890" spans="1:5" x14ac:dyDescent="0.3">
      <c r="A6890">
        <f t="shared" si="322"/>
        <v>96</v>
      </c>
      <c r="B6890">
        <f t="shared" si="323"/>
        <v>14</v>
      </c>
      <c r="C6890">
        <f t="shared" si="324"/>
        <v>22</v>
      </c>
      <c r="D6890">
        <v>139102.76883393599</v>
      </c>
      <c r="E6890">
        <v>0.54208998026722999</v>
      </c>
    </row>
    <row r="6891" spans="1:5" x14ac:dyDescent="0.3">
      <c r="A6891">
        <f t="shared" si="322"/>
        <v>96</v>
      </c>
      <c r="B6891">
        <f t="shared" si="323"/>
        <v>14</v>
      </c>
      <c r="C6891">
        <f t="shared" si="324"/>
        <v>22</v>
      </c>
      <c r="D6891">
        <v>139102.76883393599</v>
      </c>
      <c r="E6891">
        <v>0.54208998026722999</v>
      </c>
    </row>
    <row r="6892" spans="1:5" x14ac:dyDescent="0.3">
      <c r="A6892">
        <f t="shared" si="322"/>
        <v>96</v>
      </c>
      <c r="B6892">
        <f t="shared" si="323"/>
        <v>14</v>
      </c>
      <c r="C6892">
        <f t="shared" si="324"/>
        <v>25</v>
      </c>
      <c r="D6892">
        <v>139105.93223414</v>
      </c>
      <c r="E6892">
        <v>0.542118947883372</v>
      </c>
    </row>
    <row r="6893" spans="1:5" x14ac:dyDescent="0.3">
      <c r="A6893">
        <f t="shared" si="322"/>
        <v>96</v>
      </c>
      <c r="B6893">
        <f t="shared" si="323"/>
        <v>14</v>
      </c>
      <c r="C6893">
        <f t="shared" si="324"/>
        <v>26</v>
      </c>
      <c r="D6893">
        <v>139106.93898189999</v>
      </c>
      <c r="E6893">
        <v>0.54210803385728701</v>
      </c>
    </row>
    <row r="6894" spans="1:5" x14ac:dyDescent="0.3">
      <c r="A6894">
        <f t="shared" si="322"/>
        <v>96</v>
      </c>
      <c r="B6894">
        <f t="shared" si="323"/>
        <v>14</v>
      </c>
      <c r="C6894">
        <f t="shared" si="324"/>
        <v>35</v>
      </c>
      <c r="D6894">
        <v>139115.642523035</v>
      </c>
      <c r="E6894">
        <v>0.54218771456039805</v>
      </c>
    </row>
    <row r="6895" spans="1:5" x14ac:dyDescent="0.3">
      <c r="A6895">
        <f t="shared" si="322"/>
        <v>96</v>
      </c>
      <c r="B6895">
        <f t="shared" si="323"/>
        <v>14</v>
      </c>
      <c r="C6895">
        <f t="shared" si="324"/>
        <v>35</v>
      </c>
      <c r="D6895">
        <v>139115.642523035</v>
      </c>
      <c r="E6895">
        <v>0.54218771456039805</v>
      </c>
    </row>
    <row r="6896" spans="1:5" x14ac:dyDescent="0.3">
      <c r="A6896">
        <f t="shared" si="322"/>
        <v>96</v>
      </c>
      <c r="B6896">
        <f t="shared" si="323"/>
        <v>14</v>
      </c>
      <c r="C6896">
        <f t="shared" si="324"/>
        <v>49</v>
      </c>
      <c r="D6896">
        <v>139129.81380934699</v>
      </c>
      <c r="E6896">
        <v>0.54231739301570003</v>
      </c>
    </row>
    <row r="6897" spans="1:5" x14ac:dyDescent="0.3">
      <c r="A6897">
        <f t="shared" si="322"/>
        <v>96</v>
      </c>
      <c r="B6897">
        <f t="shared" si="323"/>
        <v>14</v>
      </c>
      <c r="C6897">
        <f t="shared" si="324"/>
        <v>49</v>
      </c>
      <c r="D6897">
        <v>139129.81380934699</v>
      </c>
      <c r="E6897">
        <v>0.54231739301570003</v>
      </c>
    </row>
    <row r="6898" spans="1:5" x14ac:dyDescent="0.3">
      <c r="A6898">
        <f t="shared" si="322"/>
        <v>96</v>
      </c>
      <c r="B6898">
        <f t="shared" si="323"/>
        <v>14</v>
      </c>
      <c r="C6898">
        <f t="shared" si="324"/>
        <v>55</v>
      </c>
      <c r="D6898">
        <v>139135.67487078201</v>
      </c>
      <c r="E6898">
        <v>0.54237100488132195</v>
      </c>
    </row>
    <row r="6899" spans="1:5" x14ac:dyDescent="0.3">
      <c r="A6899">
        <f t="shared" si="322"/>
        <v>96</v>
      </c>
      <c r="B6899">
        <f t="shared" si="323"/>
        <v>14</v>
      </c>
      <c r="C6899">
        <f t="shared" si="324"/>
        <v>55</v>
      </c>
      <c r="D6899">
        <v>139135.67487078201</v>
      </c>
      <c r="E6899">
        <v>0.54237100488132195</v>
      </c>
    </row>
    <row r="6900" spans="1:5" x14ac:dyDescent="0.3">
      <c r="A6900">
        <f t="shared" si="322"/>
        <v>96</v>
      </c>
      <c r="B6900">
        <f t="shared" si="323"/>
        <v>14</v>
      </c>
      <c r="C6900">
        <f t="shared" si="324"/>
        <v>59</v>
      </c>
      <c r="D6900">
        <v>139139.00886850001</v>
      </c>
      <c r="E6900">
        <v>0.54240149577352903</v>
      </c>
    </row>
    <row r="6901" spans="1:5" x14ac:dyDescent="0.3">
      <c r="A6901">
        <f t="shared" si="322"/>
        <v>96</v>
      </c>
      <c r="B6901">
        <f t="shared" si="323"/>
        <v>15</v>
      </c>
      <c r="C6901">
        <f t="shared" si="324"/>
        <v>6</v>
      </c>
      <c r="D6901">
        <v>139146.08334662599</v>
      </c>
      <c r="E6901">
        <v>0.54232482229060197</v>
      </c>
    </row>
    <row r="6902" spans="1:5" x14ac:dyDescent="0.3">
      <c r="A6902">
        <f t="shared" si="322"/>
        <v>96</v>
      </c>
      <c r="B6902">
        <f t="shared" si="323"/>
        <v>15</v>
      </c>
      <c r="C6902">
        <f t="shared" si="324"/>
        <v>9</v>
      </c>
      <c r="D6902">
        <v>139149.36312034601</v>
      </c>
      <c r="E6902">
        <v>0.542354814101216</v>
      </c>
    </row>
    <row r="6903" spans="1:5" x14ac:dyDescent="0.3">
      <c r="A6903">
        <f t="shared" si="322"/>
        <v>96</v>
      </c>
      <c r="B6903">
        <f t="shared" si="323"/>
        <v>15</v>
      </c>
      <c r="C6903">
        <f t="shared" si="324"/>
        <v>30</v>
      </c>
      <c r="D6903">
        <v>139170.857265614</v>
      </c>
      <c r="E6903">
        <v>0.54212199497651703</v>
      </c>
    </row>
    <row r="6904" spans="1:5" x14ac:dyDescent="0.3">
      <c r="A6904">
        <f t="shared" si="322"/>
        <v>96</v>
      </c>
      <c r="B6904">
        <f t="shared" si="323"/>
        <v>15</v>
      </c>
      <c r="C6904">
        <f t="shared" si="324"/>
        <v>40</v>
      </c>
      <c r="D6904">
        <v>139180.88732372801</v>
      </c>
      <c r="E6904">
        <v>0.54221369748509396</v>
      </c>
    </row>
    <row r="6905" spans="1:5" x14ac:dyDescent="0.3">
      <c r="A6905">
        <f t="shared" si="322"/>
        <v>96</v>
      </c>
      <c r="B6905">
        <f t="shared" si="323"/>
        <v>15</v>
      </c>
      <c r="C6905">
        <f t="shared" si="324"/>
        <v>40</v>
      </c>
      <c r="D6905">
        <v>139180.88732372801</v>
      </c>
      <c r="E6905">
        <v>0.54221369748509396</v>
      </c>
    </row>
    <row r="6906" spans="1:5" x14ac:dyDescent="0.3">
      <c r="A6906">
        <f t="shared" si="322"/>
        <v>96</v>
      </c>
      <c r="B6906">
        <f t="shared" si="323"/>
        <v>15</v>
      </c>
      <c r="C6906">
        <f t="shared" si="324"/>
        <v>54</v>
      </c>
      <c r="D6906">
        <v>139194.61232132601</v>
      </c>
      <c r="E6906">
        <v>0.54233912246816396</v>
      </c>
    </row>
    <row r="6907" spans="1:5" x14ac:dyDescent="0.3">
      <c r="A6907">
        <f t="shared" si="322"/>
        <v>96</v>
      </c>
      <c r="B6907">
        <f t="shared" si="323"/>
        <v>15</v>
      </c>
      <c r="C6907">
        <f t="shared" si="324"/>
        <v>54</v>
      </c>
      <c r="D6907">
        <v>139194.61232132601</v>
      </c>
      <c r="E6907">
        <v>0.54233912246816396</v>
      </c>
    </row>
    <row r="6908" spans="1:5" x14ac:dyDescent="0.3">
      <c r="A6908">
        <f t="shared" si="322"/>
        <v>96</v>
      </c>
      <c r="B6908">
        <f t="shared" si="323"/>
        <v>15</v>
      </c>
      <c r="C6908">
        <f t="shared" si="324"/>
        <v>59</v>
      </c>
      <c r="D6908">
        <v>139199.54929893301</v>
      </c>
      <c r="E6908">
        <v>0.54238422190589897</v>
      </c>
    </row>
    <row r="6909" spans="1:5" x14ac:dyDescent="0.3">
      <c r="A6909">
        <f t="shared" si="322"/>
        <v>96</v>
      </c>
      <c r="B6909">
        <f t="shared" si="323"/>
        <v>16</v>
      </c>
      <c r="C6909">
        <f t="shared" si="324"/>
        <v>14</v>
      </c>
      <c r="D6909">
        <v>139214.74312828199</v>
      </c>
      <c r="E6909">
        <v>0.54221978140805704</v>
      </c>
    </row>
    <row r="6910" spans="1:5" x14ac:dyDescent="0.3">
      <c r="A6910">
        <f t="shared" si="322"/>
        <v>96</v>
      </c>
      <c r="B6910">
        <f t="shared" si="323"/>
        <v>16</v>
      </c>
      <c r="C6910">
        <f t="shared" si="324"/>
        <v>17</v>
      </c>
      <c r="D6910">
        <v>139217.81882250399</v>
      </c>
      <c r="E6910">
        <v>0.54224787504832805</v>
      </c>
    </row>
    <row r="6911" spans="1:5" x14ac:dyDescent="0.3">
      <c r="A6911">
        <f t="shared" si="322"/>
        <v>96</v>
      </c>
      <c r="B6911">
        <f t="shared" si="323"/>
        <v>17</v>
      </c>
      <c r="C6911">
        <f t="shared" si="324"/>
        <v>2</v>
      </c>
      <c r="D6911">
        <v>139262.89030537501</v>
      </c>
      <c r="E6911">
        <v>0.54176066397130396</v>
      </c>
    </row>
    <row r="6912" spans="1:5" x14ac:dyDescent="0.3">
      <c r="A6912">
        <f t="shared" si="322"/>
        <v>96</v>
      </c>
      <c r="B6912">
        <f t="shared" si="323"/>
        <v>17</v>
      </c>
      <c r="C6912">
        <f t="shared" si="324"/>
        <v>6</v>
      </c>
      <c r="D6912">
        <v>139266.241313223</v>
      </c>
      <c r="E6912">
        <v>0.54179127347225597</v>
      </c>
    </row>
    <row r="6913" spans="1:5" x14ac:dyDescent="0.3">
      <c r="A6913">
        <f t="shared" si="322"/>
        <v>96</v>
      </c>
      <c r="B6913">
        <f t="shared" si="323"/>
        <v>17</v>
      </c>
      <c r="C6913">
        <f t="shared" si="324"/>
        <v>12</v>
      </c>
      <c r="D6913">
        <v>139272.06527100099</v>
      </c>
      <c r="E6913">
        <v>0.54172838250924304</v>
      </c>
    </row>
    <row r="6914" spans="1:5" x14ac:dyDescent="0.3">
      <c r="A6914">
        <f t="shared" si="322"/>
        <v>96</v>
      </c>
      <c r="B6914">
        <f t="shared" si="323"/>
        <v>17</v>
      </c>
      <c r="C6914">
        <f t="shared" si="324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325">INT(D6915/60/24)</f>
        <v>96</v>
      </c>
      <c r="B6915">
        <f t="shared" ref="B6915:B6978" si="326">INT(((D6915/60/24)-A6915)*24)</f>
        <v>17</v>
      </c>
      <c r="C6915">
        <f t="shared" ref="C6915:C6978" si="327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325"/>
        <v>96</v>
      </c>
      <c r="B6916">
        <f t="shared" si="326"/>
        <v>17</v>
      </c>
      <c r="C6916">
        <f t="shared" si="327"/>
        <v>34</v>
      </c>
      <c r="D6916">
        <v>139294.32123777899</v>
      </c>
      <c r="E6916">
        <v>0.54193157836173</v>
      </c>
    </row>
    <row r="6917" spans="1:5" x14ac:dyDescent="0.3">
      <c r="A6917">
        <f t="shared" si="325"/>
        <v>96</v>
      </c>
      <c r="B6917">
        <f t="shared" si="326"/>
        <v>17</v>
      </c>
      <c r="C6917">
        <f t="shared" si="327"/>
        <v>34</v>
      </c>
      <c r="D6917">
        <v>139294.32123777899</v>
      </c>
      <c r="E6917">
        <v>0.54193157836173</v>
      </c>
    </row>
    <row r="6918" spans="1:5" x14ac:dyDescent="0.3">
      <c r="A6918">
        <f t="shared" si="325"/>
        <v>96</v>
      </c>
      <c r="B6918">
        <f t="shared" si="326"/>
        <v>17</v>
      </c>
      <c r="C6918">
        <f t="shared" si="327"/>
        <v>49</v>
      </c>
      <c r="D6918">
        <v>139309.74041988599</v>
      </c>
      <c r="E6918">
        <v>0.54207224908321905</v>
      </c>
    </row>
    <row r="6919" spans="1:5" x14ac:dyDescent="0.3">
      <c r="A6919">
        <f t="shared" si="325"/>
        <v>96</v>
      </c>
      <c r="B6919">
        <f t="shared" si="326"/>
        <v>17</v>
      </c>
      <c r="C6919">
        <f t="shared" si="327"/>
        <v>49</v>
      </c>
      <c r="D6919">
        <v>139309.74041988599</v>
      </c>
      <c r="E6919">
        <v>0.54207224908321905</v>
      </c>
    </row>
    <row r="6920" spans="1:5" x14ac:dyDescent="0.3">
      <c r="A6920">
        <f t="shared" si="325"/>
        <v>96</v>
      </c>
      <c r="B6920">
        <f t="shared" si="326"/>
        <v>17</v>
      </c>
      <c r="C6920">
        <f t="shared" si="327"/>
        <v>53</v>
      </c>
      <c r="D6920">
        <v>139313.28531173599</v>
      </c>
      <c r="E6920">
        <v>0.54210457726772598</v>
      </c>
    </row>
    <row r="6921" spans="1:5" x14ac:dyDescent="0.3">
      <c r="A6921">
        <f t="shared" si="325"/>
        <v>96</v>
      </c>
      <c r="B6921">
        <f t="shared" si="326"/>
        <v>17</v>
      </c>
      <c r="C6921">
        <f t="shared" si="327"/>
        <v>53</v>
      </c>
      <c r="D6921">
        <v>139313.28531173599</v>
      </c>
      <c r="E6921">
        <v>0.54210457726772598</v>
      </c>
    </row>
    <row r="6922" spans="1:5" x14ac:dyDescent="0.3">
      <c r="A6922">
        <f t="shared" si="325"/>
        <v>96</v>
      </c>
      <c r="B6922">
        <f t="shared" si="326"/>
        <v>17</v>
      </c>
      <c r="C6922">
        <f t="shared" si="327"/>
        <v>58</v>
      </c>
      <c r="D6922">
        <v>139318.244856748</v>
      </c>
      <c r="E6922">
        <v>0.54214979893897997</v>
      </c>
    </row>
    <row r="6923" spans="1:5" x14ac:dyDescent="0.3">
      <c r="A6923">
        <f t="shared" si="325"/>
        <v>96</v>
      </c>
      <c r="B6923">
        <f t="shared" si="326"/>
        <v>18</v>
      </c>
      <c r="C6923">
        <f t="shared" si="327"/>
        <v>38</v>
      </c>
      <c r="D6923">
        <v>139358.62611487901</v>
      </c>
      <c r="E6923">
        <v>0.54171419827360001</v>
      </c>
    </row>
    <row r="6924" spans="1:5" x14ac:dyDescent="0.3">
      <c r="A6924">
        <f t="shared" si="325"/>
        <v>96</v>
      </c>
      <c r="B6924">
        <f t="shared" si="326"/>
        <v>18</v>
      </c>
      <c r="C6924">
        <f t="shared" si="327"/>
        <v>45</v>
      </c>
      <c r="D6924">
        <v>139365.49306008901</v>
      </c>
      <c r="E6924">
        <v>0.54177680630347003</v>
      </c>
    </row>
    <row r="6925" spans="1:5" x14ac:dyDescent="0.3">
      <c r="A6925">
        <f t="shared" si="325"/>
        <v>96</v>
      </c>
      <c r="B6925">
        <f t="shared" si="326"/>
        <v>18</v>
      </c>
      <c r="C6925">
        <f t="shared" si="327"/>
        <v>45</v>
      </c>
      <c r="D6925">
        <v>139365.49306008901</v>
      </c>
      <c r="E6925">
        <v>0.54177680630347003</v>
      </c>
    </row>
    <row r="6926" spans="1:5" x14ac:dyDescent="0.3">
      <c r="A6926">
        <f t="shared" si="325"/>
        <v>96</v>
      </c>
      <c r="B6926">
        <f t="shared" si="326"/>
        <v>19</v>
      </c>
      <c r="C6926">
        <f t="shared" si="327"/>
        <v>4</v>
      </c>
      <c r="D6926">
        <v>139384.14029280501</v>
      </c>
      <c r="E6926">
        <v>0.54194673253625103</v>
      </c>
    </row>
    <row r="6927" spans="1:5" x14ac:dyDescent="0.3">
      <c r="A6927">
        <f t="shared" si="325"/>
        <v>96</v>
      </c>
      <c r="B6927">
        <f t="shared" si="326"/>
        <v>19</v>
      </c>
      <c r="C6927">
        <f t="shared" si="327"/>
        <v>4</v>
      </c>
      <c r="D6927">
        <v>139384.14029280501</v>
      </c>
      <c r="E6927">
        <v>0.54194673253625103</v>
      </c>
    </row>
    <row r="6928" spans="1:5" x14ac:dyDescent="0.3">
      <c r="A6928">
        <f t="shared" si="325"/>
        <v>96</v>
      </c>
      <c r="B6928">
        <f t="shared" si="326"/>
        <v>19</v>
      </c>
      <c r="C6928">
        <f t="shared" si="327"/>
        <v>7</v>
      </c>
      <c r="D6928">
        <v>139387.0692879</v>
      </c>
      <c r="E6928">
        <v>0.54197341207420902</v>
      </c>
    </row>
    <row r="6929" spans="1:5" x14ac:dyDescent="0.3">
      <c r="A6929">
        <f t="shared" si="325"/>
        <v>96</v>
      </c>
      <c r="B6929">
        <f t="shared" si="326"/>
        <v>19</v>
      </c>
      <c r="C6929">
        <f t="shared" si="327"/>
        <v>19</v>
      </c>
      <c r="D6929">
        <v>139399.218738614</v>
      </c>
      <c r="E6929">
        <v>0.54184250190456196</v>
      </c>
    </row>
    <row r="6930" spans="1:5" x14ac:dyDescent="0.3">
      <c r="A6930">
        <f t="shared" si="325"/>
        <v>96</v>
      </c>
      <c r="B6930">
        <f t="shared" si="326"/>
        <v>19</v>
      </c>
      <c r="C6930">
        <f t="shared" si="327"/>
        <v>25</v>
      </c>
      <c r="D6930">
        <v>139405.85114827199</v>
      </c>
      <c r="E6930">
        <v>0.54190290617456105</v>
      </c>
    </row>
    <row r="6931" spans="1:5" x14ac:dyDescent="0.3">
      <c r="A6931">
        <f t="shared" si="325"/>
        <v>96</v>
      </c>
      <c r="B6931">
        <f t="shared" si="326"/>
        <v>19</v>
      </c>
      <c r="C6931">
        <f t="shared" si="327"/>
        <v>40</v>
      </c>
      <c r="D6931">
        <v>139420.80789229399</v>
      </c>
      <c r="E6931">
        <v>0.541741837555196</v>
      </c>
    </row>
    <row r="6932" spans="1:5" x14ac:dyDescent="0.3">
      <c r="A6932">
        <f t="shared" si="325"/>
        <v>96</v>
      </c>
      <c r="B6932">
        <f t="shared" si="326"/>
        <v>19</v>
      </c>
      <c r="C6932">
        <f t="shared" si="327"/>
        <v>48</v>
      </c>
      <c r="D6932">
        <v>139428.84079868699</v>
      </c>
      <c r="E6932">
        <v>0.54181497941311196</v>
      </c>
    </row>
    <row r="6933" spans="1:5" x14ac:dyDescent="0.3">
      <c r="A6933">
        <f t="shared" si="325"/>
        <v>96</v>
      </c>
      <c r="B6933">
        <f t="shared" si="326"/>
        <v>19</v>
      </c>
      <c r="C6933">
        <f t="shared" si="327"/>
        <v>48</v>
      </c>
      <c r="D6933">
        <v>139428.84079868699</v>
      </c>
      <c r="E6933">
        <v>0.54181497941311196</v>
      </c>
    </row>
    <row r="6934" spans="1:5" x14ac:dyDescent="0.3">
      <c r="A6934">
        <f t="shared" si="325"/>
        <v>96</v>
      </c>
      <c r="B6934">
        <f t="shared" si="326"/>
        <v>20</v>
      </c>
      <c r="C6934">
        <f t="shared" si="327"/>
        <v>2</v>
      </c>
      <c r="D6934">
        <v>139442.80508348599</v>
      </c>
      <c r="E6934">
        <v>0.54194207257184801</v>
      </c>
    </row>
    <row r="6935" spans="1:5" x14ac:dyDescent="0.3">
      <c r="A6935">
        <f t="shared" si="325"/>
        <v>96</v>
      </c>
      <c r="B6935">
        <f t="shared" si="326"/>
        <v>20</v>
      </c>
      <c r="C6935">
        <f t="shared" si="327"/>
        <v>2</v>
      </c>
      <c r="D6935">
        <v>139442.80508348599</v>
      </c>
      <c r="E6935">
        <v>0.54194207257184801</v>
      </c>
    </row>
    <row r="6936" spans="1:5" x14ac:dyDescent="0.3">
      <c r="A6936">
        <f t="shared" si="325"/>
        <v>96</v>
      </c>
      <c r="B6936">
        <f t="shared" si="326"/>
        <v>20</v>
      </c>
      <c r="C6936">
        <f t="shared" si="327"/>
        <v>7</v>
      </c>
      <c r="D6936">
        <v>139447.68134752099</v>
      </c>
      <c r="E6936">
        <v>0.54198643631091203</v>
      </c>
    </row>
    <row r="6937" spans="1:5" x14ac:dyDescent="0.3">
      <c r="A6937">
        <f t="shared" si="325"/>
        <v>96</v>
      </c>
      <c r="B6937">
        <f t="shared" si="326"/>
        <v>21</v>
      </c>
      <c r="C6937">
        <f t="shared" si="327"/>
        <v>0</v>
      </c>
      <c r="D6937">
        <v>139500</v>
      </c>
      <c r="E6937">
        <v>0.54142381726310895</v>
      </c>
    </row>
    <row r="6938" spans="1:5" x14ac:dyDescent="0.3">
      <c r="A6938">
        <f t="shared" si="325"/>
        <v>99</v>
      </c>
      <c r="B6938">
        <f t="shared" si="326"/>
        <v>9</v>
      </c>
      <c r="C6938">
        <f t="shared" si="327"/>
        <v>0</v>
      </c>
      <c r="D6938">
        <v>143100</v>
      </c>
      <c r="E6938">
        <v>0.54142381726310895</v>
      </c>
    </row>
    <row r="6939" spans="1:5" x14ac:dyDescent="0.3">
      <c r="A6939">
        <f t="shared" si="325"/>
        <v>99</v>
      </c>
      <c r="B6939">
        <f t="shared" si="326"/>
        <v>9</v>
      </c>
      <c r="C6939">
        <f t="shared" si="327"/>
        <v>18</v>
      </c>
      <c r="D6939">
        <v>143118.879076649</v>
      </c>
      <c r="E6939">
        <v>0.54122108404227198</v>
      </c>
    </row>
    <row r="6940" spans="1:5" x14ac:dyDescent="0.3">
      <c r="A6940">
        <f t="shared" si="325"/>
        <v>99</v>
      </c>
      <c r="B6940">
        <f t="shared" si="326"/>
        <v>9</v>
      </c>
      <c r="C6940">
        <f t="shared" si="327"/>
        <v>25</v>
      </c>
      <c r="D6940">
        <v>143125.725254877</v>
      </c>
      <c r="E6940">
        <v>0.54128337134126103</v>
      </c>
    </row>
    <row r="6941" spans="1:5" x14ac:dyDescent="0.3">
      <c r="A6941">
        <f t="shared" si="325"/>
        <v>99</v>
      </c>
      <c r="B6941">
        <f t="shared" si="326"/>
        <v>9</v>
      </c>
      <c r="C6941">
        <f t="shared" si="327"/>
        <v>34</v>
      </c>
      <c r="D6941">
        <v>143134.73576409501</v>
      </c>
      <c r="E6941">
        <v>0.54118666737854804</v>
      </c>
    </row>
    <row r="6942" spans="1:5" x14ac:dyDescent="0.3">
      <c r="A6942">
        <f t="shared" si="325"/>
        <v>99</v>
      </c>
      <c r="B6942">
        <f t="shared" si="326"/>
        <v>9</v>
      </c>
      <c r="C6942">
        <f t="shared" si="327"/>
        <v>43</v>
      </c>
      <c r="D6942">
        <v>143143.019887253</v>
      </c>
      <c r="E6942">
        <v>0.54126201707336197</v>
      </c>
    </row>
    <row r="6943" spans="1:5" x14ac:dyDescent="0.3">
      <c r="A6943">
        <f t="shared" si="325"/>
        <v>99</v>
      </c>
      <c r="B6943">
        <f t="shared" si="326"/>
        <v>9</v>
      </c>
      <c r="C6943">
        <f t="shared" si="327"/>
        <v>46</v>
      </c>
      <c r="D6943">
        <v>143146.76657650201</v>
      </c>
      <c r="E6943">
        <v>0.54122181745863596</v>
      </c>
    </row>
    <row r="6944" spans="1:5" x14ac:dyDescent="0.3">
      <c r="A6944">
        <f t="shared" si="325"/>
        <v>99</v>
      </c>
      <c r="B6944">
        <f t="shared" si="326"/>
        <v>9</v>
      </c>
      <c r="C6944">
        <f t="shared" si="327"/>
        <v>53</v>
      </c>
      <c r="D6944">
        <v>143153.397661055</v>
      </c>
      <c r="E6944">
        <v>0.54128211462513598</v>
      </c>
    </row>
    <row r="6945" spans="1:5" x14ac:dyDescent="0.3">
      <c r="A6945">
        <f t="shared" si="325"/>
        <v>99</v>
      </c>
      <c r="B6945">
        <f t="shared" si="326"/>
        <v>10</v>
      </c>
      <c r="C6945">
        <f t="shared" si="327"/>
        <v>2</v>
      </c>
      <c r="D6945">
        <v>143162.118090551</v>
      </c>
      <c r="E6945">
        <v>0.54118857490272698</v>
      </c>
    </row>
    <row r="6946" spans="1:5" x14ac:dyDescent="0.3">
      <c r="A6946">
        <f t="shared" si="325"/>
        <v>99</v>
      </c>
      <c r="B6946">
        <f t="shared" si="326"/>
        <v>10</v>
      </c>
      <c r="C6946">
        <f t="shared" si="327"/>
        <v>11</v>
      </c>
      <c r="D6946">
        <v>143171.45180152301</v>
      </c>
      <c r="E6946">
        <v>0.54127342313038096</v>
      </c>
    </row>
    <row r="6947" spans="1:5" x14ac:dyDescent="0.3">
      <c r="A6947">
        <f t="shared" si="325"/>
        <v>99</v>
      </c>
      <c r="B6947">
        <f t="shared" si="326"/>
        <v>10</v>
      </c>
      <c r="C6947">
        <f t="shared" si="327"/>
        <v>14</v>
      </c>
      <c r="D6947">
        <v>143174.70531900501</v>
      </c>
      <c r="E6947">
        <v>0.54123853352511697</v>
      </c>
    </row>
    <row r="6948" spans="1:5" x14ac:dyDescent="0.3">
      <c r="A6948">
        <f t="shared" si="325"/>
        <v>99</v>
      </c>
      <c r="B6948">
        <f t="shared" si="326"/>
        <v>10</v>
      </c>
      <c r="C6948">
        <f t="shared" si="327"/>
        <v>23</v>
      </c>
      <c r="D6948">
        <v>143183.98789658499</v>
      </c>
      <c r="E6948">
        <v>0.54132288678405804</v>
      </c>
    </row>
    <row r="6949" spans="1:5" x14ac:dyDescent="0.3">
      <c r="A6949">
        <f t="shared" si="325"/>
        <v>99</v>
      </c>
      <c r="B6949">
        <f t="shared" si="326"/>
        <v>10</v>
      </c>
      <c r="C6949">
        <f t="shared" si="327"/>
        <v>28</v>
      </c>
      <c r="D6949">
        <v>143188.47760319299</v>
      </c>
      <c r="E6949">
        <v>0.54127474944545595</v>
      </c>
    </row>
    <row r="6950" spans="1:5" x14ac:dyDescent="0.3">
      <c r="A6950">
        <f t="shared" si="325"/>
        <v>99</v>
      </c>
      <c r="B6950">
        <f t="shared" si="326"/>
        <v>10</v>
      </c>
      <c r="C6950">
        <f t="shared" si="327"/>
        <v>35</v>
      </c>
      <c r="D6950">
        <v>143195.59427564099</v>
      </c>
      <c r="E6950">
        <v>0.541339400577869</v>
      </c>
    </row>
    <row r="6951" spans="1:5" x14ac:dyDescent="0.3">
      <c r="A6951">
        <f t="shared" si="325"/>
        <v>99</v>
      </c>
      <c r="B6951">
        <f t="shared" si="326"/>
        <v>10</v>
      </c>
      <c r="C6951">
        <f t="shared" si="327"/>
        <v>42</v>
      </c>
      <c r="D6951">
        <v>143202.08114214201</v>
      </c>
      <c r="E6951">
        <v>0.541269866880567</v>
      </c>
    </row>
    <row r="6952" spans="1:5" x14ac:dyDescent="0.3">
      <c r="A6952">
        <f t="shared" si="325"/>
        <v>99</v>
      </c>
      <c r="B6952">
        <f t="shared" si="326"/>
        <v>10</v>
      </c>
      <c r="C6952">
        <f t="shared" si="327"/>
        <v>49</v>
      </c>
      <c r="D6952">
        <v>143209.99481058799</v>
      </c>
      <c r="E6952">
        <v>0.54134173856048096</v>
      </c>
    </row>
    <row r="6953" spans="1:5" x14ac:dyDescent="0.3">
      <c r="A6953">
        <f t="shared" si="325"/>
        <v>99</v>
      </c>
      <c r="B6953">
        <f t="shared" si="326"/>
        <v>10</v>
      </c>
      <c r="C6953">
        <f t="shared" si="327"/>
        <v>54</v>
      </c>
      <c r="D6953">
        <v>143214.60112297401</v>
      </c>
      <c r="E6953">
        <v>0.54129237482999104</v>
      </c>
    </row>
    <row r="6954" spans="1:5" x14ac:dyDescent="0.3">
      <c r="A6954">
        <f t="shared" si="325"/>
        <v>99</v>
      </c>
      <c r="B6954">
        <f t="shared" si="326"/>
        <v>11</v>
      </c>
      <c r="C6954">
        <f t="shared" si="327"/>
        <v>2</v>
      </c>
      <c r="D6954">
        <v>143222.099444019</v>
      </c>
      <c r="E6954">
        <v>0.541360454681727</v>
      </c>
    </row>
    <row r="6955" spans="1:5" x14ac:dyDescent="0.3">
      <c r="A6955">
        <f t="shared" si="325"/>
        <v>99</v>
      </c>
      <c r="B6955">
        <f t="shared" si="326"/>
        <v>11</v>
      </c>
      <c r="C6955">
        <f t="shared" si="327"/>
        <v>8</v>
      </c>
      <c r="D6955">
        <v>143228.0684326</v>
      </c>
      <c r="E6955">
        <v>0.54129650261563</v>
      </c>
    </row>
    <row r="6956" spans="1:5" x14ac:dyDescent="0.3">
      <c r="A6956">
        <f t="shared" si="325"/>
        <v>99</v>
      </c>
      <c r="B6956">
        <f t="shared" si="326"/>
        <v>11</v>
      </c>
      <c r="C6956">
        <f t="shared" si="327"/>
        <v>17</v>
      </c>
      <c r="D6956">
        <v>143237.23298994501</v>
      </c>
      <c r="E6956">
        <v>0.54137968513785195</v>
      </c>
    </row>
    <row r="6957" spans="1:5" x14ac:dyDescent="0.3">
      <c r="A6957">
        <f t="shared" si="325"/>
        <v>99</v>
      </c>
      <c r="B6957">
        <f t="shared" si="326"/>
        <v>11</v>
      </c>
      <c r="C6957">
        <f t="shared" si="327"/>
        <v>19</v>
      </c>
      <c r="D6957">
        <v>143239.14528745899</v>
      </c>
      <c r="E6957">
        <v>0.54135920044188501</v>
      </c>
    </row>
    <row r="6958" spans="1:5" x14ac:dyDescent="0.3">
      <c r="A6958">
        <f t="shared" si="325"/>
        <v>99</v>
      </c>
      <c r="B6958">
        <f t="shared" si="326"/>
        <v>11</v>
      </c>
      <c r="C6958">
        <f t="shared" si="327"/>
        <v>27</v>
      </c>
      <c r="D6958">
        <v>143247.59183596401</v>
      </c>
      <c r="E6958">
        <v>0.54143583973605003</v>
      </c>
    </row>
    <row r="6959" spans="1:5" x14ac:dyDescent="0.3">
      <c r="A6959">
        <f t="shared" si="325"/>
        <v>99</v>
      </c>
      <c r="B6959">
        <f t="shared" si="326"/>
        <v>11</v>
      </c>
      <c r="C6959">
        <f t="shared" si="327"/>
        <v>35</v>
      </c>
      <c r="D6959">
        <v>143255.95777730999</v>
      </c>
      <c r="E6959">
        <v>0.54134624356031102</v>
      </c>
    </row>
    <row r="6960" spans="1:5" x14ac:dyDescent="0.3">
      <c r="A6960">
        <f t="shared" si="325"/>
        <v>99</v>
      </c>
      <c r="B6960">
        <f t="shared" si="326"/>
        <v>11</v>
      </c>
      <c r="C6960">
        <f t="shared" si="327"/>
        <v>43</v>
      </c>
      <c r="D6960">
        <v>143263.506036823</v>
      </c>
      <c r="E6960">
        <v>0.54141471265692898</v>
      </c>
    </row>
    <row r="6961" spans="1:5" x14ac:dyDescent="0.3">
      <c r="A6961">
        <f t="shared" si="325"/>
        <v>99</v>
      </c>
      <c r="B6961">
        <f t="shared" si="326"/>
        <v>11</v>
      </c>
      <c r="C6961">
        <f t="shared" si="327"/>
        <v>53</v>
      </c>
      <c r="D6961">
        <v>143273.143977111</v>
      </c>
      <c r="E6961">
        <v>0.54131153294015599</v>
      </c>
    </row>
    <row r="6962" spans="1:5" x14ac:dyDescent="0.3">
      <c r="A6962">
        <f t="shared" si="325"/>
        <v>99</v>
      </c>
      <c r="B6962">
        <f t="shared" si="326"/>
        <v>12</v>
      </c>
      <c r="C6962">
        <f t="shared" si="327"/>
        <v>1</v>
      </c>
      <c r="D6962">
        <v>143281.03425057599</v>
      </c>
      <c r="E6962">
        <v>0.54138308500494803</v>
      </c>
    </row>
    <row r="6963" spans="1:5" x14ac:dyDescent="0.3">
      <c r="A6963">
        <f t="shared" si="325"/>
        <v>99</v>
      </c>
      <c r="B6963">
        <f t="shared" si="326"/>
        <v>12</v>
      </c>
      <c r="C6963">
        <f t="shared" si="327"/>
        <v>1</v>
      </c>
      <c r="D6963">
        <v>143281.03425057599</v>
      </c>
      <c r="E6963">
        <v>0.54138308500494803</v>
      </c>
    </row>
    <row r="6964" spans="1:5" x14ac:dyDescent="0.3">
      <c r="A6964">
        <f t="shared" si="325"/>
        <v>99</v>
      </c>
      <c r="B6964">
        <f t="shared" si="326"/>
        <v>12</v>
      </c>
      <c r="C6964">
        <f t="shared" si="327"/>
        <v>11</v>
      </c>
      <c r="D6964">
        <v>143291.84386676599</v>
      </c>
      <c r="E6964">
        <v>0.54148107457106398</v>
      </c>
    </row>
    <row r="6965" spans="1:5" x14ac:dyDescent="0.3">
      <c r="A6965">
        <f t="shared" si="325"/>
        <v>99</v>
      </c>
      <c r="B6965">
        <f t="shared" si="326"/>
        <v>12</v>
      </c>
      <c r="C6965">
        <f t="shared" si="327"/>
        <v>11</v>
      </c>
      <c r="D6965">
        <v>143291.84386676599</v>
      </c>
      <c r="E6965">
        <v>0.54148107457106398</v>
      </c>
    </row>
    <row r="6966" spans="1:5" x14ac:dyDescent="0.3">
      <c r="A6966">
        <f t="shared" si="325"/>
        <v>99</v>
      </c>
      <c r="B6966">
        <f t="shared" si="326"/>
        <v>12</v>
      </c>
      <c r="C6966">
        <f t="shared" si="327"/>
        <v>25</v>
      </c>
      <c r="D6966">
        <v>143305.56971899301</v>
      </c>
      <c r="E6966">
        <v>0.54160543959745699</v>
      </c>
    </row>
    <row r="6967" spans="1:5" x14ac:dyDescent="0.3">
      <c r="A6967">
        <f t="shared" si="325"/>
        <v>99</v>
      </c>
      <c r="B6967">
        <f t="shared" si="326"/>
        <v>12</v>
      </c>
      <c r="C6967">
        <f t="shared" si="327"/>
        <v>25</v>
      </c>
      <c r="D6967">
        <v>143305.56971899301</v>
      </c>
      <c r="E6967">
        <v>0.54160543959745699</v>
      </c>
    </row>
    <row r="6968" spans="1:5" x14ac:dyDescent="0.3">
      <c r="A6968">
        <f t="shared" si="325"/>
        <v>99</v>
      </c>
      <c r="B6968">
        <f t="shared" si="326"/>
        <v>12</v>
      </c>
      <c r="C6968">
        <f t="shared" si="327"/>
        <v>28</v>
      </c>
      <c r="D6968">
        <v>143308.64090243101</v>
      </c>
      <c r="E6968">
        <v>0.54163325725382505</v>
      </c>
    </row>
    <row r="6969" spans="1:5" x14ac:dyDescent="0.3">
      <c r="A6969">
        <f t="shared" si="325"/>
        <v>99</v>
      </c>
      <c r="B6969">
        <f t="shared" si="326"/>
        <v>12</v>
      </c>
      <c r="C6969">
        <f t="shared" si="327"/>
        <v>28</v>
      </c>
      <c r="D6969">
        <v>143308.64090243101</v>
      </c>
      <c r="E6969">
        <v>0.54163325725382505</v>
      </c>
    </row>
    <row r="6970" spans="1:5" x14ac:dyDescent="0.3">
      <c r="A6970">
        <f t="shared" si="325"/>
        <v>99</v>
      </c>
      <c r="B6970">
        <f t="shared" si="326"/>
        <v>12</v>
      </c>
      <c r="C6970">
        <f t="shared" si="327"/>
        <v>31</v>
      </c>
      <c r="D6970">
        <v>143311.25939625199</v>
      </c>
      <c r="E6970">
        <v>0.54165697194691598</v>
      </c>
    </row>
    <row r="6971" spans="1:5" x14ac:dyDescent="0.3">
      <c r="A6971">
        <f t="shared" si="325"/>
        <v>99</v>
      </c>
      <c r="B6971">
        <f t="shared" si="326"/>
        <v>12</v>
      </c>
      <c r="C6971">
        <f t="shared" si="327"/>
        <v>31</v>
      </c>
      <c r="D6971">
        <v>143311.25939625199</v>
      </c>
      <c r="E6971">
        <v>0.54165697194691598</v>
      </c>
    </row>
    <row r="6972" spans="1:5" x14ac:dyDescent="0.3">
      <c r="A6972">
        <f t="shared" si="325"/>
        <v>99</v>
      </c>
      <c r="B6972">
        <f t="shared" si="326"/>
        <v>12</v>
      </c>
      <c r="C6972">
        <f t="shared" si="327"/>
        <v>36</v>
      </c>
      <c r="D6972">
        <v>143316.59935853901</v>
      </c>
      <c r="E6972">
        <v>0.54170532633095902</v>
      </c>
    </row>
    <row r="6973" spans="1:5" x14ac:dyDescent="0.3">
      <c r="A6973">
        <f t="shared" si="325"/>
        <v>99</v>
      </c>
      <c r="B6973">
        <f t="shared" si="326"/>
        <v>12</v>
      </c>
      <c r="C6973">
        <f t="shared" si="327"/>
        <v>36</v>
      </c>
      <c r="D6973">
        <v>143316.59935853901</v>
      </c>
      <c r="E6973">
        <v>0.54170532633095902</v>
      </c>
    </row>
    <row r="6974" spans="1:5" x14ac:dyDescent="0.3">
      <c r="A6974">
        <f t="shared" si="325"/>
        <v>99</v>
      </c>
      <c r="B6974">
        <f t="shared" si="326"/>
        <v>12</v>
      </c>
      <c r="C6974">
        <f t="shared" si="327"/>
        <v>47</v>
      </c>
      <c r="D6974">
        <v>143327.33202377599</v>
      </c>
      <c r="E6974">
        <v>0.54180248182219504</v>
      </c>
    </row>
    <row r="6975" spans="1:5" x14ac:dyDescent="0.3">
      <c r="A6975">
        <f t="shared" si="325"/>
        <v>99</v>
      </c>
      <c r="B6975">
        <f t="shared" si="326"/>
        <v>12</v>
      </c>
      <c r="C6975">
        <f t="shared" si="327"/>
        <v>47</v>
      </c>
      <c r="D6975">
        <v>143327.33202377599</v>
      </c>
      <c r="E6975">
        <v>0.54180248182219504</v>
      </c>
    </row>
    <row r="6976" spans="1:5" x14ac:dyDescent="0.3">
      <c r="A6976">
        <f t="shared" si="325"/>
        <v>99</v>
      </c>
      <c r="B6976">
        <f t="shared" si="326"/>
        <v>12</v>
      </c>
      <c r="C6976">
        <f t="shared" si="327"/>
        <v>56</v>
      </c>
      <c r="D6976">
        <v>143336.17683699701</v>
      </c>
      <c r="E6976">
        <v>0.54188251692198697</v>
      </c>
    </row>
    <row r="6977" spans="1:5" x14ac:dyDescent="0.3">
      <c r="A6977">
        <f t="shared" si="325"/>
        <v>99</v>
      </c>
      <c r="B6977">
        <f t="shared" si="326"/>
        <v>12</v>
      </c>
      <c r="C6977">
        <f t="shared" si="327"/>
        <v>56</v>
      </c>
      <c r="D6977">
        <v>143336.17683699701</v>
      </c>
      <c r="E6977">
        <v>0.54188251692198697</v>
      </c>
    </row>
    <row r="6978" spans="1:5" x14ac:dyDescent="0.3">
      <c r="A6978">
        <f t="shared" si="325"/>
        <v>99</v>
      </c>
      <c r="B6978">
        <f t="shared" si="326"/>
        <v>12</v>
      </c>
      <c r="C6978">
        <f t="shared" si="327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13</v>
      </c>
      <c r="C6979">
        <f t="shared" ref="C6979:C7042" si="330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328"/>
        <v>99</v>
      </c>
      <c r="B6980">
        <f t="shared" si="329"/>
        <v>13</v>
      </c>
      <c r="C6980">
        <f t="shared" si="330"/>
        <v>8</v>
      </c>
      <c r="D6980">
        <v>143348.02825851901</v>
      </c>
      <c r="E6980">
        <v>0.54194574191919298</v>
      </c>
    </row>
    <row r="6981" spans="1:5" x14ac:dyDescent="0.3">
      <c r="A6981">
        <f t="shared" si="328"/>
        <v>99</v>
      </c>
      <c r="B6981">
        <f t="shared" si="329"/>
        <v>13</v>
      </c>
      <c r="C6981">
        <f t="shared" si="330"/>
        <v>8</v>
      </c>
      <c r="D6981">
        <v>143348.02825851901</v>
      </c>
      <c r="E6981">
        <v>0.54194574191919298</v>
      </c>
    </row>
    <row r="6982" spans="1:5" x14ac:dyDescent="0.3">
      <c r="A6982">
        <f t="shared" si="328"/>
        <v>99</v>
      </c>
      <c r="B6982">
        <f t="shared" si="329"/>
        <v>13</v>
      </c>
      <c r="C6982">
        <f t="shared" si="330"/>
        <v>14</v>
      </c>
      <c r="D6982">
        <v>143354.12863318101</v>
      </c>
      <c r="E6982">
        <v>0.54200090627923703</v>
      </c>
    </row>
    <row r="6983" spans="1:5" x14ac:dyDescent="0.3">
      <c r="A6983">
        <f t="shared" si="328"/>
        <v>99</v>
      </c>
      <c r="B6983">
        <f t="shared" si="329"/>
        <v>14</v>
      </c>
      <c r="C6983">
        <f t="shared" si="330"/>
        <v>22</v>
      </c>
      <c r="D6983">
        <v>143422.95272604999</v>
      </c>
      <c r="E6983">
        <v>0.54126548535627905</v>
      </c>
    </row>
    <row r="6984" spans="1:5" x14ac:dyDescent="0.3">
      <c r="A6984">
        <f t="shared" si="328"/>
        <v>99</v>
      </c>
      <c r="B6984">
        <f t="shared" si="329"/>
        <v>14</v>
      </c>
      <c r="C6984">
        <f t="shared" si="330"/>
        <v>26</v>
      </c>
      <c r="D6984">
        <v>143426.26763598499</v>
      </c>
      <c r="E6984">
        <v>0.54129546318967803</v>
      </c>
    </row>
    <row r="6985" spans="1:5" x14ac:dyDescent="0.3">
      <c r="A6985">
        <f t="shared" si="328"/>
        <v>99</v>
      </c>
      <c r="B6985">
        <f t="shared" si="329"/>
        <v>14</v>
      </c>
      <c r="C6985">
        <f t="shared" si="330"/>
        <v>44</v>
      </c>
      <c r="D6985">
        <v>143444.66975337401</v>
      </c>
      <c r="E6985">
        <v>0.54109916705247896</v>
      </c>
    </row>
    <row r="6986" spans="1:5" x14ac:dyDescent="0.3">
      <c r="A6986">
        <f t="shared" si="328"/>
        <v>99</v>
      </c>
      <c r="B6986">
        <f t="shared" si="329"/>
        <v>14</v>
      </c>
      <c r="C6986">
        <f t="shared" si="330"/>
        <v>55</v>
      </c>
      <c r="D6986">
        <v>143455.01170822399</v>
      </c>
      <c r="E6986">
        <v>0.54119267371389002</v>
      </c>
    </row>
    <row r="6987" spans="1:5" x14ac:dyDescent="0.3">
      <c r="A6987">
        <f t="shared" si="328"/>
        <v>99</v>
      </c>
      <c r="B6987">
        <f t="shared" si="329"/>
        <v>14</v>
      </c>
      <c r="C6987">
        <f t="shared" si="330"/>
        <v>55</v>
      </c>
      <c r="D6987">
        <v>143455.01170822399</v>
      </c>
      <c r="E6987">
        <v>0.54119267371389002</v>
      </c>
    </row>
    <row r="6988" spans="1:5" x14ac:dyDescent="0.3">
      <c r="A6988">
        <f t="shared" si="328"/>
        <v>99</v>
      </c>
      <c r="B6988">
        <f t="shared" si="329"/>
        <v>15</v>
      </c>
      <c r="C6988">
        <f t="shared" si="330"/>
        <v>5</v>
      </c>
      <c r="D6988">
        <v>143465.434693802</v>
      </c>
      <c r="E6988">
        <v>0.54128687446630896</v>
      </c>
    </row>
    <row r="6989" spans="1:5" x14ac:dyDescent="0.3">
      <c r="A6989">
        <f t="shared" si="328"/>
        <v>99</v>
      </c>
      <c r="B6989">
        <f t="shared" si="329"/>
        <v>15</v>
      </c>
      <c r="C6989">
        <f t="shared" si="330"/>
        <v>5</v>
      </c>
      <c r="D6989">
        <v>143465.434693802</v>
      </c>
      <c r="E6989">
        <v>0.54128687446630896</v>
      </c>
    </row>
    <row r="6990" spans="1:5" x14ac:dyDescent="0.3">
      <c r="A6990">
        <f t="shared" si="328"/>
        <v>99</v>
      </c>
      <c r="B6990">
        <f t="shared" si="329"/>
        <v>15</v>
      </c>
      <c r="C6990">
        <f t="shared" si="330"/>
        <v>10</v>
      </c>
      <c r="D6990">
        <v>143470.98758845899</v>
      </c>
      <c r="E6990">
        <v>0.54133704456905596</v>
      </c>
    </row>
    <row r="6991" spans="1:5" x14ac:dyDescent="0.3">
      <c r="A6991">
        <f t="shared" si="328"/>
        <v>99</v>
      </c>
      <c r="B6991">
        <f t="shared" si="329"/>
        <v>15</v>
      </c>
      <c r="C6991">
        <f t="shared" si="330"/>
        <v>25</v>
      </c>
      <c r="D6991">
        <v>143485.531881228</v>
      </c>
      <c r="E6991">
        <v>0.54118201292576895</v>
      </c>
    </row>
    <row r="6992" spans="1:5" x14ac:dyDescent="0.3">
      <c r="A6992">
        <f t="shared" si="328"/>
        <v>99</v>
      </c>
      <c r="B6992">
        <f t="shared" si="329"/>
        <v>15</v>
      </c>
      <c r="C6992">
        <f t="shared" si="330"/>
        <v>37</v>
      </c>
      <c r="D6992">
        <v>143497.30171132399</v>
      </c>
      <c r="E6992">
        <v>0.54128832191406695</v>
      </c>
    </row>
    <row r="6993" spans="1:5" x14ac:dyDescent="0.3">
      <c r="A6993">
        <f t="shared" si="328"/>
        <v>99</v>
      </c>
      <c r="B6993">
        <f t="shared" si="329"/>
        <v>15</v>
      </c>
      <c r="C6993">
        <f t="shared" si="330"/>
        <v>37</v>
      </c>
      <c r="D6993">
        <v>143497.30171132399</v>
      </c>
      <c r="E6993">
        <v>0.54128832191406695</v>
      </c>
    </row>
    <row r="6994" spans="1:5" x14ac:dyDescent="0.3">
      <c r="A6994">
        <f t="shared" si="328"/>
        <v>99</v>
      </c>
      <c r="B6994">
        <f t="shared" si="329"/>
        <v>15</v>
      </c>
      <c r="C6994">
        <f t="shared" si="330"/>
        <v>56</v>
      </c>
      <c r="D6994">
        <v>143516.70332639999</v>
      </c>
      <c r="E6994">
        <v>0.54146345620705405</v>
      </c>
    </row>
    <row r="6995" spans="1:5" x14ac:dyDescent="0.3">
      <c r="A6995">
        <f t="shared" si="328"/>
        <v>99</v>
      </c>
      <c r="B6995">
        <f t="shared" si="329"/>
        <v>16</v>
      </c>
      <c r="C6995">
        <f t="shared" si="330"/>
        <v>9</v>
      </c>
      <c r="D6995">
        <v>143529.23194244699</v>
      </c>
      <c r="E6995">
        <v>0.54132999387668002</v>
      </c>
    </row>
    <row r="6996" spans="1:5" x14ac:dyDescent="0.3">
      <c r="A6996">
        <f t="shared" si="328"/>
        <v>99</v>
      </c>
      <c r="B6996">
        <f t="shared" si="329"/>
        <v>16</v>
      </c>
      <c r="C6996">
        <f t="shared" si="330"/>
        <v>13</v>
      </c>
      <c r="D6996">
        <v>143533.113575005</v>
      </c>
      <c r="E6996">
        <v>0.54136501806276105</v>
      </c>
    </row>
    <row r="6997" spans="1:5" x14ac:dyDescent="0.3">
      <c r="A6997">
        <f t="shared" si="328"/>
        <v>99</v>
      </c>
      <c r="B6997">
        <f t="shared" si="329"/>
        <v>16</v>
      </c>
      <c r="C6997">
        <f t="shared" si="330"/>
        <v>13</v>
      </c>
      <c r="D6997">
        <v>143533.113575005</v>
      </c>
      <c r="E6997">
        <v>0.54136501806276105</v>
      </c>
    </row>
    <row r="6998" spans="1:5" x14ac:dyDescent="0.3">
      <c r="A6998">
        <f t="shared" si="328"/>
        <v>99</v>
      </c>
      <c r="B6998">
        <f t="shared" si="329"/>
        <v>16</v>
      </c>
      <c r="C6998">
        <f t="shared" si="330"/>
        <v>22</v>
      </c>
      <c r="D6998">
        <v>143542.66644057899</v>
      </c>
      <c r="E6998">
        <v>0.54145119132307395</v>
      </c>
    </row>
    <row r="6999" spans="1:5" x14ac:dyDescent="0.3">
      <c r="A6999">
        <f t="shared" si="328"/>
        <v>99</v>
      </c>
      <c r="B6999">
        <f t="shared" si="329"/>
        <v>16</v>
      </c>
      <c r="C6999">
        <f t="shared" si="330"/>
        <v>22</v>
      </c>
      <c r="D6999">
        <v>143542.66644057899</v>
      </c>
      <c r="E6999">
        <v>0.54145119132307395</v>
      </c>
    </row>
    <row r="7000" spans="1:5" x14ac:dyDescent="0.3">
      <c r="A7000">
        <f t="shared" si="328"/>
        <v>99</v>
      </c>
      <c r="B7000">
        <f t="shared" si="329"/>
        <v>16</v>
      </c>
      <c r="C7000">
        <f t="shared" si="330"/>
        <v>39</v>
      </c>
      <c r="D7000">
        <v>143559.69450624299</v>
      </c>
      <c r="E7000">
        <v>0.54160471562753498</v>
      </c>
    </row>
    <row r="7001" spans="1:5" x14ac:dyDescent="0.3">
      <c r="A7001">
        <f t="shared" si="328"/>
        <v>99</v>
      </c>
      <c r="B7001">
        <f t="shared" si="329"/>
        <v>16</v>
      </c>
      <c r="C7001">
        <f t="shared" si="330"/>
        <v>39</v>
      </c>
      <c r="D7001">
        <v>143559.69450624299</v>
      </c>
      <c r="E7001">
        <v>0.54160471562753498</v>
      </c>
    </row>
    <row r="7002" spans="1:5" x14ac:dyDescent="0.3">
      <c r="A7002">
        <f t="shared" si="328"/>
        <v>99</v>
      </c>
      <c r="B7002">
        <f t="shared" si="329"/>
        <v>16</v>
      </c>
      <c r="C7002">
        <f t="shared" si="330"/>
        <v>52</v>
      </c>
      <c r="D7002">
        <v>143572.01407564399</v>
      </c>
      <c r="E7002">
        <v>0.54171572425618297</v>
      </c>
    </row>
    <row r="7003" spans="1:5" x14ac:dyDescent="0.3">
      <c r="A7003">
        <f t="shared" si="328"/>
        <v>99</v>
      </c>
      <c r="B7003">
        <f t="shared" si="329"/>
        <v>16</v>
      </c>
      <c r="C7003">
        <f t="shared" si="330"/>
        <v>52</v>
      </c>
      <c r="D7003">
        <v>143572.01407564399</v>
      </c>
      <c r="E7003">
        <v>0.54171572425618297</v>
      </c>
    </row>
    <row r="7004" spans="1:5" x14ac:dyDescent="0.3">
      <c r="A7004">
        <f t="shared" si="328"/>
        <v>99</v>
      </c>
      <c r="B7004">
        <f t="shared" si="329"/>
        <v>16</v>
      </c>
      <c r="C7004">
        <f t="shared" si="330"/>
        <v>55</v>
      </c>
      <c r="D7004">
        <v>143575.58165071599</v>
      </c>
      <c r="E7004">
        <v>0.54174786076460202</v>
      </c>
    </row>
    <row r="7005" spans="1:5" x14ac:dyDescent="0.3">
      <c r="A7005">
        <f t="shared" si="328"/>
        <v>99</v>
      </c>
      <c r="B7005">
        <f t="shared" si="329"/>
        <v>17</v>
      </c>
      <c r="C7005">
        <f t="shared" si="330"/>
        <v>5</v>
      </c>
      <c r="D7005">
        <v>143585.15446129101</v>
      </c>
      <c r="E7005">
        <v>0.54164594401294097</v>
      </c>
    </row>
    <row r="7006" spans="1:5" x14ac:dyDescent="0.3">
      <c r="A7006">
        <f t="shared" si="328"/>
        <v>99</v>
      </c>
      <c r="B7006">
        <f t="shared" si="329"/>
        <v>17</v>
      </c>
      <c r="C7006">
        <f t="shared" si="330"/>
        <v>9</v>
      </c>
      <c r="D7006">
        <v>143589.069180227</v>
      </c>
      <c r="E7006">
        <v>0.54168120359484095</v>
      </c>
    </row>
    <row r="7007" spans="1:5" x14ac:dyDescent="0.3">
      <c r="A7007">
        <f t="shared" si="328"/>
        <v>99</v>
      </c>
      <c r="B7007">
        <f t="shared" si="329"/>
        <v>17</v>
      </c>
      <c r="C7007">
        <f t="shared" si="330"/>
        <v>33</v>
      </c>
      <c r="D7007">
        <v>143613.98051111001</v>
      </c>
      <c r="E7007">
        <v>0.54141616834204598</v>
      </c>
    </row>
    <row r="7008" spans="1:5" x14ac:dyDescent="0.3">
      <c r="A7008">
        <f t="shared" si="328"/>
        <v>99</v>
      </c>
      <c r="B7008">
        <f t="shared" si="329"/>
        <v>17</v>
      </c>
      <c r="C7008">
        <f t="shared" si="330"/>
        <v>41</v>
      </c>
      <c r="D7008">
        <v>143621.17997637199</v>
      </c>
      <c r="E7008">
        <v>0.54148100498501806</v>
      </c>
    </row>
    <row r="7009" spans="1:5" x14ac:dyDescent="0.3">
      <c r="A7009">
        <f t="shared" si="328"/>
        <v>99</v>
      </c>
      <c r="B7009">
        <f t="shared" si="329"/>
        <v>18</v>
      </c>
      <c r="C7009">
        <f t="shared" si="330"/>
        <v>20</v>
      </c>
      <c r="D7009">
        <v>143660.25148424401</v>
      </c>
      <c r="E7009">
        <v>0.54106584849083805</v>
      </c>
    </row>
    <row r="7010" spans="1:5" x14ac:dyDescent="0.3">
      <c r="A7010">
        <f t="shared" si="328"/>
        <v>99</v>
      </c>
      <c r="B7010">
        <f t="shared" si="329"/>
        <v>18</v>
      </c>
      <c r="C7010">
        <f t="shared" si="330"/>
        <v>30</v>
      </c>
      <c r="D7010">
        <v>143670.29410743801</v>
      </c>
      <c r="E7010">
        <v>0.54115627180181203</v>
      </c>
    </row>
    <row r="7011" spans="1:5" x14ac:dyDescent="0.3">
      <c r="A7011">
        <f t="shared" si="328"/>
        <v>99</v>
      </c>
      <c r="B7011">
        <f t="shared" si="329"/>
        <v>18</v>
      </c>
      <c r="C7011">
        <f t="shared" si="330"/>
        <v>30</v>
      </c>
      <c r="D7011">
        <v>143670.29410743801</v>
      </c>
      <c r="E7011">
        <v>0.54115627180181203</v>
      </c>
    </row>
    <row r="7012" spans="1:5" x14ac:dyDescent="0.3">
      <c r="A7012">
        <f t="shared" si="328"/>
        <v>99</v>
      </c>
      <c r="B7012">
        <f t="shared" si="329"/>
        <v>18</v>
      </c>
      <c r="C7012">
        <f t="shared" si="330"/>
        <v>45</v>
      </c>
      <c r="D7012">
        <v>143685.14264882301</v>
      </c>
      <c r="E7012">
        <v>0.54128990210533301</v>
      </c>
    </row>
    <row r="7013" spans="1:5" x14ac:dyDescent="0.3">
      <c r="A7013">
        <f t="shared" si="328"/>
        <v>99</v>
      </c>
      <c r="B7013">
        <f t="shared" si="329"/>
        <v>18</v>
      </c>
      <c r="C7013">
        <f t="shared" si="330"/>
        <v>45</v>
      </c>
      <c r="D7013">
        <v>143685.14264882301</v>
      </c>
      <c r="E7013">
        <v>0.54128990210533301</v>
      </c>
    </row>
    <row r="7014" spans="1:5" x14ac:dyDescent="0.3">
      <c r="A7014">
        <f t="shared" si="328"/>
        <v>99</v>
      </c>
      <c r="B7014">
        <f t="shared" si="329"/>
        <v>18</v>
      </c>
      <c r="C7014">
        <f t="shared" si="330"/>
        <v>49</v>
      </c>
      <c r="D7014">
        <v>143689.281243573</v>
      </c>
      <c r="E7014">
        <v>0.54132713375788499</v>
      </c>
    </row>
    <row r="7015" spans="1:5" x14ac:dyDescent="0.3">
      <c r="A7015">
        <f t="shared" si="328"/>
        <v>99</v>
      </c>
      <c r="B7015">
        <f t="shared" si="329"/>
        <v>18</v>
      </c>
      <c r="C7015">
        <f t="shared" si="330"/>
        <v>49</v>
      </c>
      <c r="D7015">
        <v>143689.281243573</v>
      </c>
      <c r="E7015">
        <v>0.54132713375788499</v>
      </c>
    </row>
    <row r="7016" spans="1:5" x14ac:dyDescent="0.3">
      <c r="A7016">
        <f t="shared" si="328"/>
        <v>99</v>
      </c>
      <c r="B7016">
        <f t="shared" si="329"/>
        <v>18</v>
      </c>
      <c r="C7016">
        <f t="shared" si="330"/>
        <v>53</v>
      </c>
      <c r="D7016">
        <v>143693.38636784401</v>
      </c>
      <c r="E7016">
        <v>0.54136405833281098</v>
      </c>
    </row>
    <row r="7017" spans="1:5" x14ac:dyDescent="0.3">
      <c r="A7017">
        <f t="shared" si="328"/>
        <v>99</v>
      </c>
      <c r="B7017">
        <f t="shared" si="329"/>
        <v>19</v>
      </c>
      <c r="C7017">
        <f t="shared" si="330"/>
        <v>17</v>
      </c>
      <c r="D7017">
        <v>143717.12837064799</v>
      </c>
      <c r="E7017">
        <v>0.54111212202433101</v>
      </c>
    </row>
    <row r="7018" spans="1:5" x14ac:dyDescent="0.3">
      <c r="A7018">
        <f t="shared" si="328"/>
        <v>99</v>
      </c>
      <c r="B7018">
        <f t="shared" si="329"/>
        <v>19</v>
      </c>
      <c r="C7018">
        <f t="shared" si="330"/>
        <v>23</v>
      </c>
      <c r="D7018">
        <v>143723.85036261901</v>
      </c>
      <c r="E7018">
        <v>0.54117257690199105</v>
      </c>
    </row>
    <row r="7019" spans="1:5" x14ac:dyDescent="0.3">
      <c r="A7019">
        <f t="shared" si="328"/>
        <v>99</v>
      </c>
      <c r="B7019">
        <f t="shared" si="329"/>
        <v>19</v>
      </c>
      <c r="C7019">
        <f t="shared" si="330"/>
        <v>23</v>
      </c>
      <c r="D7019">
        <v>143723.85036261901</v>
      </c>
      <c r="E7019">
        <v>0.54117257690199105</v>
      </c>
    </row>
    <row r="7020" spans="1:5" x14ac:dyDescent="0.3">
      <c r="A7020">
        <f t="shared" si="328"/>
        <v>99</v>
      </c>
      <c r="B7020">
        <f t="shared" si="329"/>
        <v>19</v>
      </c>
      <c r="C7020">
        <f t="shared" si="330"/>
        <v>41</v>
      </c>
      <c r="D7020">
        <v>143741.766062284</v>
      </c>
      <c r="E7020">
        <v>0.54133362568506305</v>
      </c>
    </row>
    <row r="7021" spans="1:5" x14ac:dyDescent="0.3">
      <c r="A7021">
        <f t="shared" si="328"/>
        <v>99</v>
      </c>
      <c r="B7021">
        <f t="shared" si="329"/>
        <v>19</v>
      </c>
      <c r="C7021">
        <f t="shared" si="330"/>
        <v>41</v>
      </c>
      <c r="D7021">
        <v>143741.766062284</v>
      </c>
      <c r="E7021">
        <v>0.54133362568506305</v>
      </c>
    </row>
    <row r="7022" spans="1:5" x14ac:dyDescent="0.3">
      <c r="A7022">
        <f t="shared" si="328"/>
        <v>99</v>
      </c>
      <c r="B7022">
        <f t="shared" si="329"/>
        <v>19</v>
      </c>
      <c r="C7022">
        <f t="shared" si="330"/>
        <v>46</v>
      </c>
      <c r="D7022">
        <v>143746.93479272499</v>
      </c>
      <c r="E7022">
        <v>0.54138006770671798</v>
      </c>
    </row>
    <row r="7023" spans="1:5" x14ac:dyDescent="0.3">
      <c r="A7023">
        <f t="shared" si="328"/>
        <v>99</v>
      </c>
      <c r="B7023">
        <f t="shared" si="329"/>
        <v>19</v>
      </c>
      <c r="C7023">
        <f t="shared" si="330"/>
        <v>50</v>
      </c>
      <c r="D7023">
        <v>143750.00410426399</v>
      </c>
      <c r="E7023">
        <v>0.54134751797204494</v>
      </c>
    </row>
    <row r="7024" spans="1:5" x14ac:dyDescent="0.3">
      <c r="A7024">
        <f t="shared" si="328"/>
        <v>99</v>
      </c>
      <c r="B7024">
        <f t="shared" si="329"/>
        <v>19</v>
      </c>
      <c r="C7024">
        <f t="shared" si="330"/>
        <v>54</v>
      </c>
      <c r="D7024">
        <v>143754.439262714</v>
      </c>
      <c r="E7024">
        <v>0.541387361645987</v>
      </c>
    </row>
    <row r="7025" spans="1:5" x14ac:dyDescent="0.3">
      <c r="A7025">
        <f t="shared" si="328"/>
        <v>99</v>
      </c>
      <c r="B7025">
        <f t="shared" si="329"/>
        <v>21</v>
      </c>
      <c r="C7025">
        <f t="shared" si="330"/>
        <v>0</v>
      </c>
      <c r="D7025">
        <v>143820</v>
      </c>
      <c r="E7025">
        <v>0.54069303937316104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0</v>
      </c>
      <c r="D7026">
        <v>144540</v>
      </c>
      <c r="E7026">
        <v>0.54069303937316104</v>
      </c>
    </row>
    <row r="7027" spans="1:5" x14ac:dyDescent="0.3">
      <c r="A7027">
        <f t="shared" si="328"/>
        <v>100</v>
      </c>
      <c r="B7027">
        <f t="shared" si="329"/>
        <v>9</v>
      </c>
      <c r="C7027">
        <f t="shared" si="330"/>
        <v>5</v>
      </c>
      <c r="D7027">
        <v>144545.65058689099</v>
      </c>
      <c r="E7027">
        <v>0.54063328007493705</v>
      </c>
    </row>
    <row r="7028" spans="1:5" x14ac:dyDescent="0.3">
      <c r="A7028">
        <f t="shared" si="328"/>
        <v>100</v>
      </c>
      <c r="B7028">
        <f t="shared" si="329"/>
        <v>9</v>
      </c>
      <c r="C7028">
        <f t="shared" si="330"/>
        <v>12</v>
      </c>
      <c r="D7028">
        <v>144552.94147416801</v>
      </c>
      <c r="E7028">
        <v>0.54069877974848202</v>
      </c>
    </row>
    <row r="7029" spans="1:5" x14ac:dyDescent="0.3">
      <c r="A7029">
        <f t="shared" si="328"/>
        <v>100</v>
      </c>
      <c r="B7029">
        <f t="shared" si="329"/>
        <v>9</v>
      </c>
      <c r="C7029">
        <f t="shared" si="330"/>
        <v>20</v>
      </c>
      <c r="D7029">
        <v>144560.028352491</v>
      </c>
      <c r="E7029">
        <v>0.54062385084082998</v>
      </c>
    </row>
    <row r="7030" spans="1:5" x14ac:dyDescent="0.3">
      <c r="A7030">
        <f t="shared" si="328"/>
        <v>100</v>
      </c>
      <c r="B7030">
        <f t="shared" si="329"/>
        <v>9</v>
      </c>
      <c r="C7030">
        <f t="shared" si="330"/>
        <v>28</v>
      </c>
      <c r="D7030">
        <v>144568.82689208401</v>
      </c>
      <c r="E7030">
        <v>0.54070287199306599</v>
      </c>
    </row>
    <row r="7031" spans="1:5" x14ac:dyDescent="0.3">
      <c r="A7031">
        <f t="shared" si="328"/>
        <v>100</v>
      </c>
      <c r="B7031">
        <f t="shared" si="329"/>
        <v>9</v>
      </c>
      <c r="C7031">
        <f t="shared" si="330"/>
        <v>34</v>
      </c>
      <c r="D7031">
        <v>144574.106563573</v>
      </c>
      <c r="E7031">
        <v>0.54064706545614105</v>
      </c>
    </row>
    <row r="7032" spans="1:5" x14ac:dyDescent="0.3">
      <c r="A7032">
        <f t="shared" si="328"/>
        <v>100</v>
      </c>
      <c r="B7032">
        <f t="shared" si="329"/>
        <v>9</v>
      </c>
      <c r="C7032">
        <f t="shared" si="330"/>
        <v>41</v>
      </c>
      <c r="D7032">
        <v>144581.95938976301</v>
      </c>
      <c r="E7032">
        <v>0.54071757133195497</v>
      </c>
    </row>
    <row r="7033" spans="1:5" x14ac:dyDescent="0.3">
      <c r="A7033">
        <f t="shared" si="328"/>
        <v>100</v>
      </c>
      <c r="B7033">
        <f t="shared" si="329"/>
        <v>9</v>
      </c>
      <c r="C7033">
        <f t="shared" si="330"/>
        <v>46</v>
      </c>
      <c r="D7033">
        <v>144586.81510049201</v>
      </c>
      <c r="E7033">
        <v>0.54066625744604402</v>
      </c>
    </row>
    <row r="7034" spans="1:5" x14ac:dyDescent="0.3">
      <c r="A7034">
        <f t="shared" si="328"/>
        <v>100</v>
      </c>
      <c r="B7034">
        <f t="shared" si="329"/>
        <v>9</v>
      </c>
      <c r="C7034">
        <f t="shared" si="330"/>
        <v>54</v>
      </c>
      <c r="D7034">
        <v>144594.96105043899</v>
      </c>
      <c r="E7034">
        <v>0.54073937346995105</v>
      </c>
    </row>
    <row r="7035" spans="1:5" x14ac:dyDescent="0.3">
      <c r="A7035">
        <f t="shared" si="328"/>
        <v>100</v>
      </c>
      <c r="B7035">
        <f t="shared" si="329"/>
        <v>9</v>
      </c>
      <c r="C7035">
        <f t="shared" si="330"/>
        <v>57</v>
      </c>
      <c r="D7035">
        <v>144597.52896093001</v>
      </c>
      <c r="E7035">
        <v>0.54071224104799698</v>
      </c>
    </row>
    <row r="7036" spans="1:5" x14ac:dyDescent="0.3">
      <c r="A7036">
        <f t="shared" si="328"/>
        <v>100</v>
      </c>
      <c r="B7036">
        <f t="shared" si="329"/>
        <v>10</v>
      </c>
      <c r="C7036">
        <f t="shared" si="330"/>
        <v>7</v>
      </c>
      <c r="D7036">
        <v>144607.09085954499</v>
      </c>
      <c r="E7036">
        <v>0.54079803734766096</v>
      </c>
    </row>
    <row r="7037" spans="1:5" x14ac:dyDescent="0.3">
      <c r="A7037">
        <f t="shared" si="328"/>
        <v>100</v>
      </c>
      <c r="B7037">
        <f t="shared" si="329"/>
        <v>10</v>
      </c>
      <c r="C7037">
        <f t="shared" si="330"/>
        <v>8</v>
      </c>
      <c r="D7037">
        <v>144608.325409235</v>
      </c>
      <c r="E7037">
        <v>0.54078499448987005</v>
      </c>
    </row>
    <row r="7038" spans="1:5" x14ac:dyDescent="0.3">
      <c r="A7038">
        <f t="shared" si="328"/>
        <v>100</v>
      </c>
      <c r="B7038">
        <f t="shared" si="329"/>
        <v>10</v>
      </c>
      <c r="C7038">
        <f t="shared" si="330"/>
        <v>16</v>
      </c>
      <c r="D7038">
        <v>144616.92622433099</v>
      </c>
      <c r="E7038">
        <v>0.54086214020238399</v>
      </c>
    </row>
    <row r="7039" spans="1:5" x14ac:dyDescent="0.3">
      <c r="A7039">
        <f t="shared" si="328"/>
        <v>100</v>
      </c>
      <c r="B7039">
        <f t="shared" si="329"/>
        <v>10</v>
      </c>
      <c r="C7039">
        <f t="shared" si="330"/>
        <v>24</v>
      </c>
      <c r="D7039">
        <v>144624.181105436</v>
      </c>
      <c r="E7039">
        <v>0.54078550797360203</v>
      </c>
    </row>
    <row r="7040" spans="1:5" x14ac:dyDescent="0.3">
      <c r="A7040">
        <f t="shared" si="328"/>
        <v>100</v>
      </c>
      <c r="B7040">
        <f t="shared" si="329"/>
        <v>10</v>
      </c>
      <c r="C7040">
        <f t="shared" si="330"/>
        <v>31</v>
      </c>
      <c r="D7040">
        <v>144631.007671047</v>
      </c>
      <c r="E7040">
        <v>0.54084672250543997</v>
      </c>
    </row>
    <row r="7041" spans="1:5" x14ac:dyDescent="0.3">
      <c r="A7041">
        <f t="shared" si="328"/>
        <v>100</v>
      </c>
      <c r="B7041">
        <f t="shared" si="329"/>
        <v>10</v>
      </c>
      <c r="C7041">
        <f t="shared" si="330"/>
        <v>33</v>
      </c>
      <c r="D7041">
        <v>144633.61828550199</v>
      </c>
      <c r="E7041">
        <v>0.54081915284098803</v>
      </c>
    </row>
    <row r="7042" spans="1:5" x14ac:dyDescent="0.3">
      <c r="A7042">
        <f t="shared" si="328"/>
        <v>100</v>
      </c>
      <c r="B7042">
        <f t="shared" si="329"/>
        <v>10</v>
      </c>
      <c r="C7042">
        <f t="shared" si="330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10</v>
      </c>
      <c r="C7043">
        <f t="shared" ref="C7043:C7106" si="333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2</v>
      </c>
      <c r="D7044">
        <v>144662.59934947299</v>
      </c>
      <c r="E7044">
        <v>0.54083142786067595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8</v>
      </c>
      <c r="D7045">
        <v>144668.84420122899</v>
      </c>
      <c r="E7045">
        <v>0.54076552565069302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16</v>
      </c>
      <c r="D7046">
        <v>144676.87095202599</v>
      </c>
      <c r="E7046">
        <v>0.540837441095674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25</v>
      </c>
      <c r="D7047">
        <v>144685.34632019699</v>
      </c>
      <c r="E7047">
        <v>0.54074802793916898</v>
      </c>
    </row>
    <row r="7048" spans="1:5" x14ac:dyDescent="0.3">
      <c r="A7048">
        <f t="shared" si="331"/>
        <v>100</v>
      </c>
      <c r="B7048">
        <f t="shared" si="332"/>
        <v>11</v>
      </c>
      <c r="C7048">
        <f t="shared" si="333"/>
        <v>33</v>
      </c>
      <c r="D7048">
        <v>144693.30641359399</v>
      </c>
      <c r="E7048">
        <v>0.540819326024786</v>
      </c>
    </row>
    <row r="7049" spans="1:5" x14ac:dyDescent="0.3">
      <c r="A7049">
        <f t="shared" si="331"/>
        <v>100</v>
      </c>
      <c r="B7049">
        <f t="shared" si="332"/>
        <v>11</v>
      </c>
      <c r="C7049">
        <f t="shared" si="333"/>
        <v>33</v>
      </c>
      <c r="D7049">
        <v>144693.571432514</v>
      </c>
      <c r="E7049">
        <v>0.54081653067915703</v>
      </c>
    </row>
    <row r="7050" spans="1:5" x14ac:dyDescent="0.3">
      <c r="A7050">
        <f t="shared" si="331"/>
        <v>100</v>
      </c>
      <c r="B7050">
        <f t="shared" si="332"/>
        <v>11</v>
      </c>
      <c r="C7050">
        <f t="shared" si="333"/>
        <v>36</v>
      </c>
      <c r="D7050">
        <v>144696.163100504</v>
      </c>
      <c r="E7050">
        <v>0.54083973934039697</v>
      </c>
    </row>
    <row r="7051" spans="1:5" x14ac:dyDescent="0.3">
      <c r="A7051">
        <f t="shared" si="331"/>
        <v>100</v>
      </c>
      <c r="B7051">
        <f t="shared" si="332"/>
        <v>11</v>
      </c>
      <c r="C7051">
        <f t="shared" si="333"/>
        <v>38</v>
      </c>
      <c r="D7051">
        <v>144698.74012174699</v>
      </c>
      <c r="E7051">
        <v>0.54081255935325101</v>
      </c>
    </row>
    <row r="7052" spans="1:5" x14ac:dyDescent="0.3">
      <c r="A7052">
        <f t="shared" si="331"/>
        <v>100</v>
      </c>
      <c r="B7052">
        <f t="shared" si="332"/>
        <v>11</v>
      </c>
      <c r="C7052">
        <f t="shared" si="333"/>
        <v>44</v>
      </c>
      <c r="D7052">
        <v>144704.92545243501</v>
      </c>
      <c r="E7052">
        <v>0.54086794065961197</v>
      </c>
    </row>
    <row r="7053" spans="1:5" x14ac:dyDescent="0.3">
      <c r="A7053">
        <f t="shared" si="331"/>
        <v>100</v>
      </c>
      <c r="B7053">
        <f t="shared" si="332"/>
        <v>11</v>
      </c>
      <c r="C7053">
        <f t="shared" si="333"/>
        <v>57</v>
      </c>
      <c r="D7053">
        <v>144717.34523335699</v>
      </c>
      <c r="E7053">
        <v>0.54073698921758795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5</v>
      </c>
      <c r="D7054">
        <v>144725.48581032499</v>
      </c>
      <c r="E7054">
        <v>0.54080985990244801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14</v>
      </c>
      <c r="D7055">
        <v>144734.48628191001</v>
      </c>
      <c r="E7055">
        <v>0.54071500279426099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25</v>
      </c>
      <c r="D7056">
        <v>144745.89095839701</v>
      </c>
      <c r="E7056">
        <v>0.54081705648901102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25</v>
      </c>
      <c r="D7057">
        <v>144745.89095839701</v>
      </c>
      <c r="E7057">
        <v>0.54081705648901102</v>
      </c>
    </row>
    <row r="7058" spans="1:5" x14ac:dyDescent="0.3">
      <c r="A7058">
        <f t="shared" si="331"/>
        <v>100</v>
      </c>
      <c r="B7058">
        <f t="shared" si="332"/>
        <v>12</v>
      </c>
      <c r="C7058">
        <f t="shared" si="333"/>
        <v>41</v>
      </c>
      <c r="D7058">
        <v>144761.21284697601</v>
      </c>
      <c r="E7058">
        <v>0.54095409162136898</v>
      </c>
    </row>
    <row r="7059" spans="1:5" x14ac:dyDescent="0.3">
      <c r="A7059">
        <f t="shared" si="331"/>
        <v>100</v>
      </c>
      <c r="B7059">
        <f t="shared" si="332"/>
        <v>12</v>
      </c>
      <c r="C7059">
        <f t="shared" si="333"/>
        <v>43</v>
      </c>
      <c r="D7059">
        <v>144763.77592017699</v>
      </c>
      <c r="E7059">
        <v>0.54092708727838301</v>
      </c>
    </row>
    <row r="7060" spans="1:5" x14ac:dyDescent="0.3">
      <c r="A7060">
        <f t="shared" si="331"/>
        <v>100</v>
      </c>
      <c r="B7060">
        <f t="shared" si="332"/>
        <v>12</v>
      </c>
      <c r="C7060">
        <f t="shared" si="333"/>
        <v>46</v>
      </c>
      <c r="D7060">
        <v>144766.78844428001</v>
      </c>
      <c r="E7060">
        <v>0.54095402115791902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42</v>
      </c>
      <c r="D7061">
        <v>144822.825935448</v>
      </c>
      <c r="E7061">
        <v>0.54036429276009101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45</v>
      </c>
      <c r="D7062">
        <v>144825.66258572199</v>
      </c>
      <c r="E7062">
        <v>0.54038965622570201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55</v>
      </c>
      <c r="D7063">
        <v>144835.23958838001</v>
      </c>
      <c r="E7063">
        <v>0.54028899904282202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7</v>
      </c>
      <c r="D7064">
        <v>144847.405574976</v>
      </c>
      <c r="E7064">
        <v>0.54039775113351796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7</v>
      </c>
      <c r="D7065">
        <v>144847.405574976</v>
      </c>
      <c r="E7065">
        <v>0.54039775113351796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144864.487004906</v>
      </c>
      <c r="E7066">
        <v>0.54055035569946697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144864.487004906</v>
      </c>
      <c r="E7067">
        <v>0.54055035569946697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28</v>
      </c>
      <c r="D7068">
        <v>144868.16137593301</v>
      </c>
      <c r="E7068">
        <v>0.54058316908708504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53</v>
      </c>
      <c r="D7069">
        <v>144893.25615768501</v>
      </c>
      <c r="E7069">
        <v>0.540319618310241</v>
      </c>
    </row>
    <row r="7070" spans="1:5" x14ac:dyDescent="0.3">
      <c r="A7070">
        <f t="shared" si="331"/>
        <v>100</v>
      </c>
      <c r="B7070">
        <f t="shared" si="332"/>
        <v>15</v>
      </c>
      <c r="C7070">
        <f t="shared" si="333"/>
        <v>3</v>
      </c>
      <c r="D7070">
        <v>144903.54078495799</v>
      </c>
      <c r="E7070">
        <v>0.54041144652015805</v>
      </c>
    </row>
    <row r="7071" spans="1:5" x14ac:dyDescent="0.3">
      <c r="A7071">
        <f t="shared" si="331"/>
        <v>100</v>
      </c>
      <c r="B7071">
        <f t="shared" si="332"/>
        <v>15</v>
      </c>
      <c r="C7071">
        <f t="shared" si="333"/>
        <v>3</v>
      </c>
      <c r="D7071">
        <v>144903.54078495799</v>
      </c>
      <c r="E7071">
        <v>0.54041144652015805</v>
      </c>
    </row>
    <row r="7072" spans="1:5" x14ac:dyDescent="0.3">
      <c r="A7072">
        <f t="shared" si="331"/>
        <v>100</v>
      </c>
      <c r="B7072">
        <f t="shared" si="332"/>
        <v>15</v>
      </c>
      <c r="C7072">
        <f t="shared" si="333"/>
        <v>16</v>
      </c>
      <c r="D7072">
        <v>144916.77121883701</v>
      </c>
      <c r="E7072">
        <v>0.54052952297085999</v>
      </c>
    </row>
    <row r="7073" spans="1:5" x14ac:dyDescent="0.3">
      <c r="A7073">
        <f t="shared" si="331"/>
        <v>100</v>
      </c>
      <c r="B7073">
        <f t="shared" si="332"/>
        <v>15</v>
      </c>
      <c r="C7073">
        <f t="shared" si="333"/>
        <v>16</v>
      </c>
      <c r="D7073">
        <v>144916.77121883701</v>
      </c>
      <c r="E7073">
        <v>0.54052952297085999</v>
      </c>
    </row>
    <row r="7074" spans="1:5" x14ac:dyDescent="0.3">
      <c r="A7074">
        <f t="shared" si="331"/>
        <v>100</v>
      </c>
      <c r="B7074">
        <f t="shared" si="332"/>
        <v>15</v>
      </c>
      <c r="C7074">
        <f t="shared" si="333"/>
        <v>25</v>
      </c>
      <c r="D7074">
        <v>144925.72429879499</v>
      </c>
      <c r="E7074">
        <v>0.54060939129569996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25</v>
      </c>
      <c r="D7075">
        <v>144925.72429879499</v>
      </c>
      <c r="E7075">
        <v>0.54060939129569996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31</v>
      </c>
      <c r="D7076">
        <v>144931.544224123</v>
      </c>
      <c r="E7076">
        <v>0.54066129459387102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45</v>
      </c>
      <c r="D7077">
        <v>144945.285897769</v>
      </c>
      <c r="E7077">
        <v>0.54051710148686305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50</v>
      </c>
      <c r="D7078">
        <v>144950.243773661</v>
      </c>
      <c r="E7078">
        <v>0.54056130968419802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4</v>
      </c>
      <c r="D7079">
        <v>144964.08198453599</v>
      </c>
      <c r="E7079">
        <v>0.54041618339412001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16</v>
      </c>
      <c r="D7080">
        <v>144976.82316791001</v>
      </c>
      <c r="E7080">
        <v>0.54052975985836804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16</v>
      </c>
      <c r="D7081">
        <v>144976.82316791001</v>
      </c>
      <c r="E7081">
        <v>0.54052975985836804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22</v>
      </c>
      <c r="D7082">
        <v>144982.49995153799</v>
      </c>
      <c r="E7082">
        <v>0.54058034532531296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27</v>
      </c>
      <c r="D7083">
        <v>144987.909587431</v>
      </c>
      <c r="E7083">
        <v>0.54052363674699999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32</v>
      </c>
      <c r="D7084">
        <v>144992.963725312</v>
      </c>
      <c r="E7084">
        <v>0.540568665318655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32</v>
      </c>
      <c r="D7085">
        <v>144992.963725312</v>
      </c>
      <c r="E7085">
        <v>0.540568665318655</v>
      </c>
    </row>
    <row r="7086" spans="1:5" x14ac:dyDescent="0.3">
      <c r="A7086">
        <f t="shared" si="331"/>
        <v>100</v>
      </c>
      <c r="B7086">
        <f t="shared" si="332"/>
        <v>16</v>
      </c>
      <c r="C7086">
        <f t="shared" si="333"/>
        <v>43</v>
      </c>
      <c r="D7086">
        <v>145003.60933746499</v>
      </c>
      <c r="E7086">
        <v>0.54066348085915295</v>
      </c>
    </row>
    <row r="7087" spans="1:5" x14ac:dyDescent="0.3">
      <c r="A7087">
        <f t="shared" si="331"/>
        <v>100</v>
      </c>
      <c r="B7087">
        <f t="shared" si="332"/>
        <v>16</v>
      </c>
      <c r="C7087">
        <f t="shared" si="333"/>
        <v>43</v>
      </c>
      <c r="D7087">
        <v>145003.60933746499</v>
      </c>
      <c r="E7087">
        <v>0.54066348085915295</v>
      </c>
    </row>
    <row r="7088" spans="1:5" x14ac:dyDescent="0.3">
      <c r="A7088">
        <f t="shared" si="331"/>
        <v>100</v>
      </c>
      <c r="B7088">
        <f t="shared" si="332"/>
        <v>16</v>
      </c>
      <c r="C7088">
        <f t="shared" si="333"/>
        <v>57</v>
      </c>
      <c r="D7088">
        <v>145017.502105508</v>
      </c>
      <c r="E7088">
        <v>0.54078715846860403</v>
      </c>
    </row>
    <row r="7089" spans="1:5" x14ac:dyDescent="0.3">
      <c r="A7089">
        <f t="shared" si="331"/>
        <v>100</v>
      </c>
      <c r="B7089">
        <f t="shared" si="332"/>
        <v>16</v>
      </c>
      <c r="C7089">
        <f t="shared" si="333"/>
        <v>57</v>
      </c>
      <c r="D7089">
        <v>145017.502105508</v>
      </c>
      <c r="E7089">
        <v>0.54078715846860403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1</v>
      </c>
      <c r="D7090">
        <v>145021.59531669499</v>
      </c>
      <c r="E7090">
        <v>0.54082358476761205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1</v>
      </c>
      <c r="D7091">
        <v>145021.59531669499</v>
      </c>
      <c r="E7091">
        <v>0.54082358476761205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11</v>
      </c>
      <c r="D7092">
        <v>145031.45728620799</v>
      </c>
      <c r="E7092">
        <v>0.54091132466192904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11</v>
      </c>
      <c r="D7093">
        <v>145031.45728620799</v>
      </c>
      <c r="E7093">
        <v>0.54091132466192904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17</v>
      </c>
      <c r="D7094">
        <v>145037.60671587399</v>
      </c>
      <c r="E7094">
        <v>0.54096601788966903</v>
      </c>
    </row>
    <row r="7095" spans="1:5" x14ac:dyDescent="0.3">
      <c r="A7095">
        <f t="shared" si="331"/>
        <v>100</v>
      </c>
      <c r="B7095">
        <f t="shared" si="332"/>
        <v>17</v>
      </c>
      <c r="C7095">
        <f t="shared" si="333"/>
        <v>17</v>
      </c>
      <c r="D7095">
        <v>145037.60671587399</v>
      </c>
      <c r="E7095">
        <v>0.54096601788966903</v>
      </c>
    </row>
    <row r="7096" spans="1:5" x14ac:dyDescent="0.3">
      <c r="A7096">
        <f t="shared" si="331"/>
        <v>100</v>
      </c>
      <c r="B7096">
        <f t="shared" si="332"/>
        <v>17</v>
      </c>
      <c r="C7096">
        <f t="shared" si="333"/>
        <v>30</v>
      </c>
      <c r="D7096">
        <v>145050.745518829</v>
      </c>
      <c r="E7096">
        <v>0.54108283117562805</v>
      </c>
    </row>
    <row r="7097" spans="1:5" x14ac:dyDescent="0.3">
      <c r="A7097">
        <f t="shared" si="331"/>
        <v>100</v>
      </c>
      <c r="B7097">
        <f t="shared" si="332"/>
        <v>17</v>
      </c>
      <c r="C7097">
        <f t="shared" si="333"/>
        <v>30</v>
      </c>
      <c r="D7097">
        <v>145050.745518829</v>
      </c>
      <c r="E7097">
        <v>0.54108283117562805</v>
      </c>
    </row>
    <row r="7098" spans="1:5" x14ac:dyDescent="0.3">
      <c r="A7098">
        <f t="shared" si="331"/>
        <v>100</v>
      </c>
      <c r="B7098">
        <f t="shared" si="332"/>
        <v>17</v>
      </c>
      <c r="C7098">
        <f t="shared" si="333"/>
        <v>36</v>
      </c>
      <c r="D7098">
        <v>145056.20586442901</v>
      </c>
      <c r="E7098">
        <v>0.54113136003831197</v>
      </c>
    </row>
    <row r="7099" spans="1:5" x14ac:dyDescent="0.3">
      <c r="A7099">
        <f t="shared" si="331"/>
        <v>100</v>
      </c>
      <c r="B7099">
        <f t="shared" si="332"/>
        <v>17</v>
      </c>
      <c r="C7099">
        <f t="shared" si="333"/>
        <v>36</v>
      </c>
      <c r="D7099">
        <v>145056.20586442901</v>
      </c>
      <c r="E7099">
        <v>0.54113136003831197</v>
      </c>
    </row>
    <row r="7100" spans="1:5" x14ac:dyDescent="0.3">
      <c r="A7100">
        <f t="shared" si="331"/>
        <v>100</v>
      </c>
      <c r="B7100">
        <f t="shared" si="332"/>
        <v>17</v>
      </c>
      <c r="C7100">
        <f t="shared" si="333"/>
        <v>42</v>
      </c>
      <c r="D7100">
        <v>145062.42208017799</v>
      </c>
      <c r="E7100">
        <v>0.54118659421113602</v>
      </c>
    </row>
    <row r="7101" spans="1:5" x14ac:dyDescent="0.3">
      <c r="A7101">
        <f t="shared" si="331"/>
        <v>100</v>
      </c>
      <c r="B7101">
        <f t="shared" si="332"/>
        <v>17</v>
      </c>
      <c r="C7101">
        <f t="shared" si="333"/>
        <v>48</v>
      </c>
      <c r="D7101">
        <v>145068.32430875499</v>
      </c>
      <c r="E7101">
        <v>0.54112474889428697</v>
      </c>
    </row>
    <row r="7102" spans="1:5" x14ac:dyDescent="0.3">
      <c r="A7102">
        <f t="shared" si="331"/>
        <v>100</v>
      </c>
      <c r="B7102">
        <f t="shared" si="332"/>
        <v>17</v>
      </c>
      <c r="C7102">
        <f t="shared" si="333"/>
        <v>51</v>
      </c>
      <c r="D7102">
        <v>145071.44778831099</v>
      </c>
      <c r="E7102">
        <v>0.54115249811579302</v>
      </c>
    </row>
    <row r="7103" spans="1:5" x14ac:dyDescent="0.3">
      <c r="A7103">
        <f t="shared" si="331"/>
        <v>100</v>
      </c>
      <c r="B7103">
        <f t="shared" si="332"/>
        <v>18</v>
      </c>
      <c r="C7103">
        <f t="shared" si="333"/>
        <v>59</v>
      </c>
      <c r="D7103">
        <v>145139.580592685</v>
      </c>
      <c r="E7103">
        <v>0.54043961071670799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11</v>
      </c>
      <c r="D7104">
        <v>145151.702555764</v>
      </c>
      <c r="E7104">
        <v>0.54054729659976397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11</v>
      </c>
      <c r="D7105">
        <v>145151.702555764</v>
      </c>
      <c r="E7105">
        <v>0.54054729659976397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29</v>
      </c>
      <c r="D7108">
        <v>145169.37431834699</v>
      </c>
      <c r="E7108">
        <v>0.54070419393812597</v>
      </c>
    </row>
    <row r="7109" spans="1:5" x14ac:dyDescent="0.3">
      <c r="A7109">
        <f t="shared" si="334"/>
        <v>100</v>
      </c>
      <c r="B7109">
        <f t="shared" si="335"/>
        <v>20</v>
      </c>
      <c r="C7109">
        <f t="shared" si="336"/>
        <v>7</v>
      </c>
      <c r="D7109">
        <v>145207.68878363099</v>
      </c>
      <c r="E7109">
        <v>0.54030416079213495</v>
      </c>
    </row>
    <row r="7110" spans="1:5" x14ac:dyDescent="0.3">
      <c r="A7110">
        <f t="shared" si="334"/>
        <v>100</v>
      </c>
      <c r="B7110">
        <f t="shared" si="335"/>
        <v>20</v>
      </c>
      <c r="C7110">
        <f t="shared" si="336"/>
        <v>17</v>
      </c>
      <c r="D7110">
        <v>145217.96602342001</v>
      </c>
      <c r="E7110">
        <v>0.540395369091071</v>
      </c>
    </row>
    <row r="7111" spans="1:5" x14ac:dyDescent="0.3">
      <c r="A7111">
        <f t="shared" si="334"/>
        <v>100</v>
      </c>
      <c r="B7111">
        <f t="shared" si="335"/>
        <v>20</v>
      </c>
      <c r="C7111">
        <f t="shared" si="336"/>
        <v>17</v>
      </c>
      <c r="D7111">
        <v>145217.96602342001</v>
      </c>
      <c r="E7111">
        <v>0.540395369091071</v>
      </c>
    </row>
    <row r="7112" spans="1:5" x14ac:dyDescent="0.3">
      <c r="A7112">
        <f t="shared" si="334"/>
        <v>100</v>
      </c>
      <c r="B7112">
        <f t="shared" si="335"/>
        <v>20</v>
      </c>
      <c r="C7112">
        <f t="shared" si="336"/>
        <v>33</v>
      </c>
      <c r="D7112">
        <v>145233.633319416</v>
      </c>
      <c r="E7112">
        <v>0.540534343359662</v>
      </c>
    </row>
    <row r="7113" spans="1:5" x14ac:dyDescent="0.3">
      <c r="A7113">
        <f t="shared" si="334"/>
        <v>100</v>
      </c>
      <c r="B7113">
        <f t="shared" si="335"/>
        <v>20</v>
      </c>
      <c r="C7113">
        <f t="shared" si="336"/>
        <v>33</v>
      </c>
      <c r="D7113">
        <v>145233.633319416</v>
      </c>
      <c r="E7113">
        <v>0.540534343359662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37</v>
      </c>
      <c r="D7114">
        <v>145237.67265423399</v>
      </c>
      <c r="E7114">
        <v>0.54057016001311997</v>
      </c>
    </row>
    <row r="7115" spans="1:5" x14ac:dyDescent="0.3">
      <c r="A7115">
        <f t="shared" si="334"/>
        <v>100</v>
      </c>
      <c r="B7115">
        <f t="shared" si="335"/>
        <v>21</v>
      </c>
      <c r="C7115">
        <f t="shared" si="336"/>
        <v>0</v>
      </c>
      <c r="D7115">
        <v>145260</v>
      </c>
      <c r="E7115">
        <v>0.54033733792837402</v>
      </c>
    </row>
    <row r="7116" spans="1:5" x14ac:dyDescent="0.3">
      <c r="A7116">
        <f t="shared" si="334"/>
        <v>101</v>
      </c>
      <c r="B7116">
        <f t="shared" si="335"/>
        <v>9</v>
      </c>
      <c r="C7116">
        <f t="shared" si="336"/>
        <v>0</v>
      </c>
      <c r="D7116">
        <v>145980</v>
      </c>
      <c r="E7116">
        <v>0.54033733792837402</v>
      </c>
    </row>
    <row r="7117" spans="1:5" x14ac:dyDescent="0.3">
      <c r="A7117">
        <f t="shared" si="334"/>
        <v>101</v>
      </c>
      <c r="B7117">
        <f t="shared" si="335"/>
        <v>9</v>
      </c>
      <c r="C7117">
        <f t="shared" si="336"/>
        <v>11</v>
      </c>
      <c r="D7117">
        <v>145991.376564045</v>
      </c>
      <c r="E7117">
        <v>0.54021878403958101</v>
      </c>
    </row>
    <row r="7118" spans="1:5" x14ac:dyDescent="0.3">
      <c r="A7118">
        <f t="shared" si="334"/>
        <v>101</v>
      </c>
      <c r="B7118">
        <f t="shared" si="335"/>
        <v>9</v>
      </c>
      <c r="C7118">
        <f t="shared" si="336"/>
        <v>20</v>
      </c>
      <c r="D7118">
        <v>146000.20066483799</v>
      </c>
      <c r="E7118">
        <v>0.54029701659056595</v>
      </c>
    </row>
    <row r="7119" spans="1:5" x14ac:dyDescent="0.3">
      <c r="A7119">
        <f t="shared" si="334"/>
        <v>101</v>
      </c>
      <c r="B7119">
        <f t="shared" si="335"/>
        <v>9</v>
      </c>
      <c r="C7119">
        <f t="shared" si="336"/>
        <v>28</v>
      </c>
      <c r="D7119">
        <v>146008.36538720899</v>
      </c>
      <c r="E7119">
        <v>0.54021196715618602</v>
      </c>
    </row>
    <row r="7120" spans="1:5" x14ac:dyDescent="0.3">
      <c r="A7120">
        <f t="shared" si="334"/>
        <v>101</v>
      </c>
      <c r="B7120">
        <f t="shared" si="335"/>
        <v>9</v>
      </c>
      <c r="C7120">
        <f t="shared" si="336"/>
        <v>36</v>
      </c>
      <c r="D7120">
        <v>146016.54408975699</v>
      </c>
      <c r="E7120">
        <v>0.54028445597789698</v>
      </c>
    </row>
    <row r="7121" spans="1:5" x14ac:dyDescent="0.3">
      <c r="A7121">
        <f t="shared" si="334"/>
        <v>101</v>
      </c>
      <c r="B7121">
        <f t="shared" si="335"/>
        <v>9</v>
      </c>
      <c r="C7121">
        <f t="shared" si="336"/>
        <v>42</v>
      </c>
      <c r="D7121">
        <v>146022.90416291499</v>
      </c>
      <c r="E7121">
        <v>0.54021822513130602</v>
      </c>
    </row>
    <row r="7122" spans="1:5" x14ac:dyDescent="0.3">
      <c r="A7122">
        <f t="shared" si="334"/>
        <v>101</v>
      </c>
      <c r="B7122">
        <f t="shared" si="335"/>
        <v>9</v>
      </c>
      <c r="C7122">
        <f t="shared" si="336"/>
        <v>50</v>
      </c>
      <c r="D7122">
        <v>146030.44296456099</v>
      </c>
      <c r="E7122">
        <v>0.54028502362835296</v>
      </c>
    </row>
    <row r="7123" spans="1:5" x14ac:dyDescent="0.3">
      <c r="A7123">
        <f t="shared" si="334"/>
        <v>101</v>
      </c>
      <c r="B7123">
        <f t="shared" si="335"/>
        <v>9</v>
      </c>
      <c r="C7123">
        <f t="shared" si="336"/>
        <v>56</v>
      </c>
      <c r="D7123">
        <v>146036.956212694</v>
      </c>
      <c r="E7123">
        <v>0.54021721598262495</v>
      </c>
    </row>
    <row r="7124" spans="1:5" x14ac:dyDescent="0.3">
      <c r="A7124">
        <f t="shared" si="334"/>
        <v>101</v>
      </c>
      <c r="B7124">
        <f t="shared" si="335"/>
        <v>10</v>
      </c>
      <c r="C7124">
        <f t="shared" si="336"/>
        <v>4</v>
      </c>
      <c r="D7124">
        <v>146044.96702852799</v>
      </c>
      <c r="E7124">
        <v>0.540288177114433</v>
      </c>
    </row>
    <row r="7125" spans="1:5" x14ac:dyDescent="0.3">
      <c r="A7125">
        <f t="shared" si="334"/>
        <v>101</v>
      </c>
      <c r="B7125">
        <f t="shared" si="335"/>
        <v>10</v>
      </c>
      <c r="C7125">
        <f t="shared" si="336"/>
        <v>11</v>
      </c>
      <c r="D7125">
        <v>146051.288359242</v>
      </c>
      <c r="E7125">
        <v>0.54022238525382105</v>
      </c>
    </row>
    <row r="7126" spans="1:5" x14ac:dyDescent="0.3">
      <c r="A7126">
        <f t="shared" si="334"/>
        <v>101</v>
      </c>
      <c r="B7126">
        <f t="shared" si="335"/>
        <v>10</v>
      </c>
      <c r="C7126">
        <f t="shared" si="336"/>
        <v>17</v>
      </c>
      <c r="D7126">
        <v>146057.95690551601</v>
      </c>
      <c r="E7126">
        <v>0.54028144089627295</v>
      </c>
    </row>
    <row r="7127" spans="1:5" x14ac:dyDescent="0.3">
      <c r="A7127">
        <f t="shared" si="334"/>
        <v>101</v>
      </c>
      <c r="B7127">
        <f t="shared" si="335"/>
        <v>10</v>
      </c>
      <c r="C7127">
        <f t="shared" si="336"/>
        <v>30</v>
      </c>
      <c r="D7127">
        <v>146070.27497014601</v>
      </c>
      <c r="E7127">
        <v>0.54015328402225105</v>
      </c>
    </row>
    <row r="7128" spans="1:5" x14ac:dyDescent="0.3">
      <c r="A7128">
        <f t="shared" si="334"/>
        <v>101</v>
      </c>
      <c r="B7128">
        <f t="shared" si="335"/>
        <v>10</v>
      </c>
      <c r="C7128">
        <f t="shared" si="336"/>
        <v>38</v>
      </c>
      <c r="D7128">
        <v>146078.58055689599</v>
      </c>
      <c r="E7128">
        <v>0.54022681889267499</v>
      </c>
    </row>
    <row r="7129" spans="1:5" x14ac:dyDescent="0.3">
      <c r="A7129">
        <f t="shared" si="334"/>
        <v>101</v>
      </c>
      <c r="B7129">
        <f t="shared" si="335"/>
        <v>10</v>
      </c>
      <c r="C7129">
        <f t="shared" si="336"/>
        <v>41</v>
      </c>
      <c r="D7129">
        <v>146081.41930333801</v>
      </c>
      <c r="E7129">
        <v>0.54019729395899796</v>
      </c>
    </row>
    <row r="7130" spans="1:5" x14ac:dyDescent="0.3">
      <c r="A7130">
        <f t="shared" si="334"/>
        <v>101</v>
      </c>
      <c r="B7130">
        <f t="shared" si="335"/>
        <v>10</v>
      </c>
      <c r="C7130">
        <f t="shared" si="336"/>
        <v>49</v>
      </c>
      <c r="D7130">
        <v>146089.338181901</v>
      </c>
      <c r="E7130">
        <v>0.54026738381807204</v>
      </c>
    </row>
    <row r="7131" spans="1:5" x14ac:dyDescent="0.3">
      <c r="A7131">
        <f t="shared" si="334"/>
        <v>101</v>
      </c>
      <c r="B7131">
        <f t="shared" si="335"/>
        <v>10</v>
      </c>
      <c r="C7131">
        <f t="shared" si="336"/>
        <v>53</v>
      </c>
      <c r="D7131">
        <v>146093.69110889299</v>
      </c>
      <c r="E7131">
        <v>0.54022211765068295</v>
      </c>
    </row>
    <row r="7132" spans="1:5" x14ac:dyDescent="0.3">
      <c r="A7132">
        <f t="shared" si="334"/>
        <v>101</v>
      </c>
      <c r="B7132">
        <f t="shared" si="335"/>
        <v>11</v>
      </c>
      <c r="C7132">
        <f t="shared" si="336"/>
        <v>1</v>
      </c>
      <c r="D7132">
        <v>146101.71205118799</v>
      </c>
      <c r="E7132">
        <v>0.54029309013633198</v>
      </c>
    </row>
    <row r="7133" spans="1:5" x14ac:dyDescent="0.3">
      <c r="A7133">
        <f t="shared" si="334"/>
        <v>101</v>
      </c>
      <c r="B7133">
        <f t="shared" si="335"/>
        <v>11</v>
      </c>
      <c r="C7133">
        <f t="shared" si="336"/>
        <v>13</v>
      </c>
      <c r="D7133">
        <v>146113.197250639</v>
      </c>
      <c r="E7133">
        <v>0.54017369448183195</v>
      </c>
    </row>
    <row r="7134" spans="1:5" x14ac:dyDescent="0.3">
      <c r="A7134">
        <f t="shared" si="334"/>
        <v>101</v>
      </c>
      <c r="B7134">
        <f t="shared" si="335"/>
        <v>11</v>
      </c>
      <c r="C7134">
        <f t="shared" si="336"/>
        <v>21</v>
      </c>
      <c r="D7134">
        <v>146121.92755143001</v>
      </c>
      <c r="E7134">
        <v>0.54025092174422296</v>
      </c>
    </row>
    <row r="7135" spans="1:5" x14ac:dyDescent="0.3">
      <c r="A7135">
        <f t="shared" si="334"/>
        <v>101</v>
      </c>
      <c r="B7135">
        <f t="shared" si="335"/>
        <v>11</v>
      </c>
      <c r="C7135">
        <f t="shared" si="336"/>
        <v>28</v>
      </c>
      <c r="D7135">
        <v>146128.633938613</v>
      </c>
      <c r="E7135">
        <v>0.54018123089869297</v>
      </c>
    </row>
    <row r="7136" spans="1:5" x14ac:dyDescent="0.3">
      <c r="A7136">
        <f t="shared" si="334"/>
        <v>101</v>
      </c>
      <c r="B7136">
        <f t="shared" si="335"/>
        <v>11</v>
      </c>
      <c r="C7136">
        <f t="shared" si="336"/>
        <v>36</v>
      </c>
      <c r="D7136">
        <v>146136.983464955</v>
      </c>
      <c r="E7136">
        <v>0.54025506727667505</v>
      </c>
    </row>
    <row r="7137" spans="1:5" x14ac:dyDescent="0.3">
      <c r="A7137">
        <f t="shared" si="334"/>
        <v>101</v>
      </c>
      <c r="B7137">
        <f t="shared" si="335"/>
        <v>11</v>
      </c>
      <c r="C7137">
        <f t="shared" si="336"/>
        <v>42</v>
      </c>
      <c r="D7137">
        <v>146142.17462608099</v>
      </c>
      <c r="E7137">
        <v>0.54020113585700602</v>
      </c>
    </row>
    <row r="7138" spans="1:5" x14ac:dyDescent="0.3">
      <c r="A7138">
        <f t="shared" si="334"/>
        <v>101</v>
      </c>
      <c r="B7138">
        <f t="shared" si="335"/>
        <v>11</v>
      </c>
      <c r="C7138">
        <f t="shared" si="336"/>
        <v>49</v>
      </c>
      <c r="D7138">
        <v>146149.65449189401</v>
      </c>
      <c r="E7138">
        <v>0.54026726269130898</v>
      </c>
    </row>
    <row r="7139" spans="1:5" x14ac:dyDescent="0.3">
      <c r="A7139">
        <f t="shared" si="334"/>
        <v>101</v>
      </c>
      <c r="B7139">
        <f t="shared" si="335"/>
        <v>11</v>
      </c>
      <c r="C7139">
        <f t="shared" si="336"/>
        <v>53</v>
      </c>
      <c r="D7139">
        <v>146153.36938165899</v>
      </c>
      <c r="E7139">
        <v>0.54022867581742395</v>
      </c>
    </row>
    <row r="7140" spans="1:5" x14ac:dyDescent="0.3">
      <c r="A7140">
        <f t="shared" si="334"/>
        <v>101</v>
      </c>
      <c r="B7140">
        <f t="shared" si="335"/>
        <v>11</v>
      </c>
      <c r="C7140">
        <f t="shared" si="336"/>
        <v>56</v>
      </c>
      <c r="D7140">
        <v>146156.79094773901</v>
      </c>
      <c r="E7140">
        <v>0.54025891870512899</v>
      </c>
    </row>
    <row r="7141" spans="1:5" x14ac:dyDescent="0.3">
      <c r="A7141">
        <f t="shared" si="334"/>
        <v>101</v>
      </c>
      <c r="B7141">
        <f t="shared" si="335"/>
        <v>12</v>
      </c>
      <c r="C7141">
        <f t="shared" si="336"/>
        <v>6</v>
      </c>
      <c r="D7141">
        <v>146166.33236309901</v>
      </c>
      <c r="E7141">
        <v>0.54015983744163498</v>
      </c>
    </row>
    <row r="7142" spans="1:5" x14ac:dyDescent="0.3">
      <c r="A7142">
        <f t="shared" si="334"/>
        <v>101</v>
      </c>
      <c r="B7142">
        <f t="shared" si="335"/>
        <v>12</v>
      </c>
      <c r="C7142">
        <f t="shared" si="336"/>
        <v>17</v>
      </c>
      <c r="D7142">
        <v>146177.08721958299</v>
      </c>
      <c r="E7142">
        <v>0.54025487571564201</v>
      </c>
    </row>
    <row r="7143" spans="1:5" x14ac:dyDescent="0.3">
      <c r="A7143">
        <f t="shared" si="334"/>
        <v>101</v>
      </c>
      <c r="B7143">
        <f t="shared" si="335"/>
        <v>12</v>
      </c>
      <c r="C7143">
        <f t="shared" si="336"/>
        <v>17</v>
      </c>
      <c r="D7143">
        <v>146177.08721958299</v>
      </c>
      <c r="E7143">
        <v>0.54025487571564201</v>
      </c>
    </row>
    <row r="7144" spans="1:5" x14ac:dyDescent="0.3">
      <c r="A7144">
        <f t="shared" si="334"/>
        <v>101</v>
      </c>
      <c r="B7144">
        <f t="shared" si="335"/>
        <v>12</v>
      </c>
      <c r="C7144">
        <f t="shared" si="336"/>
        <v>30</v>
      </c>
      <c r="D7144">
        <v>146190.85896360999</v>
      </c>
      <c r="E7144">
        <v>0.54037651620910099</v>
      </c>
    </row>
    <row r="7145" spans="1:5" x14ac:dyDescent="0.3">
      <c r="A7145">
        <f t="shared" si="334"/>
        <v>101</v>
      </c>
      <c r="B7145">
        <f t="shared" si="335"/>
        <v>12</v>
      </c>
      <c r="C7145">
        <f t="shared" si="336"/>
        <v>30</v>
      </c>
      <c r="D7145">
        <v>146190.85896360999</v>
      </c>
      <c r="E7145">
        <v>0.54037651620910099</v>
      </c>
    </row>
    <row r="7146" spans="1:5" x14ac:dyDescent="0.3">
      <c r="A7146">
        <f t="shared" si="334"/>
        <v>101</v>
      </c>
      <c r="B7146">
        <f t="shared" si="335"/>
        <v>12</v>
      </c>
      <c r="C7146">
        <f t="shared" si="336"/>
        <v>36</v>
      </c>
      <c r="D7146">
        <v>146196.77209927401</v>
      </c>
      <c r="E7146">
        <v>0.54042872490173699</v>
      </c>
    </row>
    <row r="7147" spans="1:5" x14ac:dyDescent="0.3">
      <c r="A7147">
        <f t="shared" si="334"/>
        <v>101</v>
      </c>
      <c r="B7147">
        <f t="shared" si="335"/>
        <v>12</v>
      </c>
      <c r="C7147">
        <f t="shared" si="336"/>
        <v>59</v>
      </c>
      <c r="D7147">
        <v>146219.637728756</v>
      </c>
      <c r="E7147">
        <v>0.54019144900037497</v>
      </c>
    </row>
    <row r="7148" spans="1:5" x14ac:dyDescent="0.3">
      <c r="A7148">
        <f t="shared" si="334"/>
        <v>101</v>
      </c>
      <c r="B7148">
        <f t="shared" si="335"/>
        <v>13</v>
      </c>
      <c r="C7148">
        <f t="shared" si="336"/>
        <v>2</v>
      </c>
      <c r="D7148">
        <v>146222.756443127</v>
      </c>
      <c r="E7148">
        <v>0.54021898232683396</v>
      </c>
    </row>
    <row r="7149" spans="1:5" x14ac:dyDescent="0.3">
      <c r="A7149">
        <f t="shared" si="334"/>
        <v>101</v>
      </c>
      <c r="B7149">
        <f t="shared" si="335"/>
        <v>13</v>
      </c>
      <c r="C7149">
        <f t="shared" si="336"/>
        <v>23</v>
      </c>
      <c r="D7149">
        <v>146243.64150052299</v>
      </c>
      <c r="E7149">
        <v>0.54000244267380304</v>
      </c>
    </row>
    <row r="7150" spans="1:5" x14ac:dyDescent="0.3">
      <c r="A7150">
        <f t="shared" si="334"/>
        <v>101</v>
      </c>
      <c r="B7150">
        <f t="shared" si="335"/>
        <v>13</v>
      </c>
      <c r="C7150">
        <f t="shared" si="336"/>
        <v>26</v>
      </c>
      <c r="D7150">
        <v>146246.02413633699</v>
      </c>
      <c r="E7150">
        <v>0.54002347683775298</v>
      </c>
    </row>
    <row r="7151" spans="1:5" x14ac:dyDescent="0.3">
      <c r="A7151">
        <f t="shared" si="334"/>
        <v>101</v>
      </c>
      <c r="B7151">
        <f t="shared" si="335"/>
        <v>13</v>
      </c>
      <c r="C7151">
        <f t="shared" si="336"/>
        <v>40</v>
      </c>
      <c r="D7151">
        <v>146260.46210778601</v>
      </c>
      <c r="E7151">
        <v>0.53987388408233306</v>
      </c>
    </row>
    <row r="7152" spans="1:5" x14ac:dyDescent="0.3">
      <c r="A7152">
        <f t="shared" si="334"/>
        <v>101</v>
      </c>
      <c r="B7152">
        <f t="shared" si="335"/>
        <v>13</v>
      </c>
      <c r="C7152">
        <f t="shared" si="336"/>
        <v>50</v>
      </c>
      <c r="D7152">
        <v>146270.70968755</v>
      </c>
      <c r="E7152">
        <v>0.53996433324565096</v>
      </c>
    </row>
    <row r="7153" spans="1:5" x14ac:dyDescent="0.3">
      <c r="A7153">
        <f t="shared" si="334"/>
        <v>101</v>
      </c>
      <c r="B7153">
        <f t="shared" si="335"/>
        <v>13</v>
      </c>
      <c r="C7153">
        <f t="shared" si="336"/>
        <v>50</v>
      </c>
      <c r="D7153">
        <v>146270.70968755</v>
      </c>
      <c r="E7153">
        <v>0.53996433324565096</v>
      </c>
    </row>
    <row r="7154" spans="1:5" x14ac:dyDescent="0.3">
      <c r="A7154">
        <f t="shared" si="334"/>
        <v>101</v>
      </c>
      <c r="B7154">
        <f t="shared" si="335"/>
        <v>14</v>
      </c>
      <c r="C7154">
        <f t="shared" si="336"/>
        <v>4</v>
      </c>
      <c r="D7154">
        <v>146284.04141100799</v>
      </c>
      <c r="E7154">
        <v>0.54008195106206602</v>
      </c>
    </row>
    <row r="7155" spans="1:5" x14ac:dyDescent="0.3">
      <c r="A7155">
        <f t="shared" si="334"/>
        <v>101</v>
      </c>
      <c r="B7155">
        <f t="shared" si="335"/>
        <v>14</v>
      </c>
      <c r="C7155">
        <f t="shared" si="336"/>
        <v>4</v>
      </c>
      <c r="D7155">
        <v>146284.04141100799</v>
      </c>
      <c r="E7155">
        <v>0.54008195106206602</v>
      </c>
    </row>
    <row r="7156" spans="1:5" x14ac:dyDescent="0.3">
      <c r="A7156">
        <f t="shared" si="334"/>
        <v>101</v>
      </c>
      <c r="B7156">
        <f t="shared" si="335"/>
        <v>14</v>
      </c>
      <c r="C7156">
        <f t="shared" si="336"/>
        <v>12</v>
      </c>
      <c r="D7156">
        <v>146292.03643030801</v>
      </c>
      <c r="E7156">
        <v>0.54015245748769103</v>
      </c>
    </row>
    <row r="7157" spans="1:5" x14ac:dyDescent="0.3">
      <c r="A7157">
        <f t="shared" si="334"/>
        <v>101</v>
      </c>
      <c r="B7157">
        <f t="shared" si="335"/>
        <v>14</v>
      </c>
      <c r="C7157">
        <f t="shared" si="336"/>
        <v>12</v>
      </c>
      <c r="D7157">
        <v>146292.03643030801</v>
      </c>
      <c r="E7157">
        <v>0.54015245748769103</v>
      </c>
    </row>
    <row r="7158" spans="1:5" x14ac:dyDescent="0.3">
      <c r="A7158">
        <f t="shared" si="334"/>
        <v>101</v>
      </c>
      <c r="B7158">
        <f t="shared" si="335"/>
        <v>14</v>
      </c>
      <c r="C7158">
        <f t="shared" si="336"/>
        <v>28</v>
      </c>
      <c r="D7158">
        <v>146308.806350589</v>
      </c>
      <c r="E7158">
        <v>0.54030027774981604</v>
      </c>
    </row>
    <row r="7159" spans="1:5" x14ac:dyDescent="0.3">
      <c r="A7159">
        <f t="shared" si="334"/>
        <v>101</v>
      </c>
      <c r="B7159">
        <f t="shared" si="335"/>
        <v>14</v>
      </c>
      <c r="C7159">
        <f t="shared" si="336"/>
        <v>28</v>
      </c>
      <c r="D7159">
        <v>146308.806350589</v>
      </c>
      <c r="E7159">
        <v>0.54030027774981604</v>
      </c>
    </row>
    <row r="7160" spans="1:5" x14ac:dyDescent="0.3">
      <c r="A7160">
        <f t="shared" si="334"/>
        <v>101</v>
      </c>
      <c r="B7160">
        <f t="shared" si="335"/>
        <v>14</v>
      </c>
      <c r="C7160">
        <f t="shared" si="336"/>
        <v>40</v>
      </c>
      <c r="D7160">
        <v>146320.21134040301</v>
      </c>
      <c r="E7160">
        <v>0.54040075397470699</v>
      </c>
    </row>
    <row r="7161" spans="1:5" x14ac:dyDescent="0.3">
      <c r="A7161">
        <f t="shared" si="334"/>
        <v>101</v>
      </c>
      <c r="B7161">
        <f t="shared" si="335"/>
        <v>14</v>
      </c>
      <c r="C7161">
        <f t="shared" si="336"/>
        <v>40</v>
      </c>
      <c r="D7161">
        <v>146320.21134040301</v>
      </c>
      <c r="E7161">
        <v>0.54040075397470699</v>
      </c>
    </row>
    <row r="7162" spans="1:5" x14ac:dyDescent="0.3">
      <c r="A7162">
        <f t="shared" si="334"/>
        <v>101</v>
      </c>
      <c r="B7162">
        <f t="shared" si="335"/>
        <v>14</v>
      </c>
      <c r="C7162">
        <f t="shared" si="336"/>
        <v>44</v>
      </c>
      <c r="D7162">
        <v>146324.91316985601</v>
      </c>
      <c r="E7162">
        <v>0.54044216359178998</v>
      </c>
    </row>
    <row r="7163" spans="1:5" x14ac:dyDescent="0.3">
      <c r="A7163">
        <f t="shared" si="334"/>
        <v>101</v>
      </c>
      <c r="B7163">
        <f t="shared" si="335"/>
        <v>14</v>
      </c>
      <c r="C7163">
        <f t="shared" si="336"/>
        <v>44</v>
      </c>
      <c r="D7163">
        <v>146324.91316985601</v>
      </c>
      <c r="E7163">
        <v>0.54044216359178998</v>
      </c>
    </row>
    <row r="7164" spans="1:5" x14ac:dyDescent="0.3">
      <c r="A7164">
        <f t="shared" si="334"/>
        <v>101</v>
      </c>
      <c r="B7164">
        <f t="shared" si="335"/>
        <v>14</v>
      </c>
      <c r="C7164">
        <f t="shared" si="336"/>
        <v>48</v>
      </c>
      <c r="D7164">
        <v>146328.79398710601</v>
      </c>
      <c r="E7164">
        <v>0.54047633682789298</v>
      </c>
    </row>
    <row r="7165" spans="1:5" x14ac:dyDescent="0.3">
      <c r="A7165">
        <f t="shared" si="334"/>
        <v>101</v>
      </c>
      <c r="B7165">
        <f t="shared" si="335"/>
        <v>14</v>
      </c>
      <c r="C7165">
        <f t="shared" si="336"/>
        <v>57</v>
      </c>
      <c r="D7165">
        <v>146337.93631446001</v>
      </c>
      <c r="E7165">
        <v>0.54038167385944502</v>
      </c>
    </row>
    <row r="7166" spans="1:5" x14ac:dyDescent="0.3">
      <c r="A7166">
        <f t="shared" si="334"/>
        <v>101</v>
      </c>
      <c r="B7166">
        <f t="shared" si="335"/>
        <v>15</v>
      </c>
      <c r="C7166">
        <f t="shared" si="336"/>
        <v>2</v>
      </c>
      <c r="D7166">
        <v>146342.734668591</v>
      </c>
      <c r="E7166">
        <v>0.54042392090852498</v>
      </c>
    </row>
    <row r="7167" spans="1:5" x14ac:dyDescent="0.3">
      <c r="A7167">
        <f t="shared" si="334"/>
        <v>101</v>
      </c>
      <c r="B7167">
        <f t="shared" si="335"/>
        <v>15</v>
      </c>
      <c r="C7167">
        <f t="shared" si="336"/>
        <v>6</v>
      </c>
      <c r="D7167">
        <v>146346.565869301</v>
      </c>
      <c r="E7167">
        <v>0.54038426167265796</v>
      </c>
    </row>
    <row r="7168" spans="1:5" x14ac:dyDescent="0.3">
      <c r="A7168">
        <f t="shared" si="334"/>
        <v>101</v>
      </c>
      <c r="B7168">
        <f t="shared" si="335"/>
        <v>15</v>
      </c>
      <c r="C7168">
        <f t="shared" si="336"/>
        <v>17</v>
      </c>
      <c r="D7168">
        <v>146357.71170606001</v>
      </c>
      <c r="E7168">
        <v>0.54048236635445501</v>
      </c>
    </row>
    <row r="7169" spans="1:5" x14ac:dyDescent="0.3">
      <c r="A7169">
        <f t="shared" si="334"/>
        <v>101</v>
      </c>
      <c r="B7169">
        <f t="shared" si="335"/>
        <v>15</v>
      </c>
      <c r="C7169">
        <f t="shared" si="336"/>
        <v>17</v>
      </c>
      <c r="D7169">
        <v>146357.71170606001</v>
      </c>
      <c r="E7169">
        <v>0.54048236635445501</v>
      </c>
    </row>
    <row r="7170" spans="1:5" x14ac:dyDescent="0.3">
      <c r="A7170">
        <f t="shared" si="334"/>
        <v>101</v>
      </c>
      <c r="B7170">
        <f t="shared" si="335"/>
        <v>15</v>
      </c>
      <c r="C7170">
        <f t="shared" si="336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15</v>
      </c>
      <c r="C7171">
        <f t="shared" ref="C7171:C7234" si="339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337"/>
        <v>101</v>
      </c>
      <c r="B7172">
        <f t="shared" si="338"/>
        <v>15</v>
      </c>
      <c r="C7172">
        <f t="shared" si="339"/>
        <v>37</v>
      </c>
      <c r="D7172">
        <v>146377.61775008199</v>
      </c>
      <c r="E7172">
        <v>0.54039288670615104</v>
      </c>
    </row>
    <row r="7173" spans="1:5" x14ac:dyDescent="0.3">
      <c r="A7173">
        <f t="shared" si="337"/>
        <v>101</v>
      </c>
      <c r="B7173">
        <f t="shared" si="338"/>
        <v>15</v>
      </c>
      <c r="C7173">
        <f t="shared" si="339"/>
        <v>49</v>
      </c>
      <c r="D7173">
        <v>146389.31865911101</v>
      </c>
      <c r="E7173">
        <v>0.54027186908966995</v>
      </c>
    </row>
    <row r="7174" spans="1:5" x14ac:dyDescent="0.3">
      <c r="A7174">
        <f t="shared" si="337"/>
        <v>101</v>
      </c>
      <c r="B7174">
        <f t="shared" si="338"/>
        <v>16</v>
      </c>
      <c r="C7174">
        <f t="shared" si="339"/>
        <v>1</v>
      </c>
      <c r="D7174">
        <v>146401.97726637399</v>
      </c>
      <c r="E7174">
        <v>0.54038322189646404</v>
      </c>
    </row>
    <row r="7175" spans="1:5" x14ac:dyDescent="0.3">
      <c r="A7175">
        <f t="shared" si="337"/>
        <v>101</v>
      </c>
      <c r="B7175">
        <f t="shared" si="338"/>
        <v>16</v>
      </c>
      <c r="C7175">
        <f t="shared" si="339"/>
        <v>1</v>
      </c>
      <c r="D7175">
        <v>146401.97726637399</v>
      </c>
      <c r="E7175">
        <v>0.54038322189646404</v>
      </c>
    </row>
    <row r="7176" spans="1:5" x14ac:dyDescent="0.3">
      <c r="A7176">
        <f t="shared" si="337"/>
        <v>101</v>
      </c>
      <c r="B7176">
        <f t="shared" si="338"/>
        <v>16</v>
      </c>
      <c r="C7176">
        <f t="shared" si="339"/>
        <v>16</v>
      </c>
      <c r="D7176">
        <v>146416.93590758799</v>
      </c>
      <c r="E7176">
        <v>0.54051473768559799</v>
      </c>
    </row>
    <row r="7177" spans="1:5" x14ac:dyDescent="0.3">
      <c r="A7177">
        <f t="shared" si="337"/>
        <v>101</v>
      </c>
      <c r="B7177">
        <f t="shared" si="338"/>
        <v>16</v>
      </c>
      <c r="C7177">
        <f t="shared" si="339"/>
        <v>16</v>
      </c>
      <c r="D7177">
        <v>146416.93590758799</v>
      </c>
      <c r="E7177">
        <v>0.54051473768559799</v>
      </c>
    </row>
    <row r="7178" spans="1:5" x14ac:dyDescent="0.3">
      <c r="A7178">
        <f t="shared" si="337"/>
        <v>101</v>
      </c>
      <c r="B7178">
        <f t="shared" si="338"/>
        <v>16</v>
      </c>
      <c r="C7178">
        <f t="shared" si="339"/>
        <v>26</v>
      </c>
      <c r="D7178">
        <v>146426.46172055899</v>
      </c>
      <c r="E7178">
        <v>0.540598449042762</v>
      </c>
    </row>
    <row r="7179" spans="1:5" x14ac:dyDescent="0.3">
      <c r="A7179">
        <f t="shared" si="337"/>
        <v>101</v>
      </c>
      <c r="B7179">
        <f t="shared" si="338"/>
        <v>16</v>
      </c>
      <c r="C7179">
        <f t="shared" si="339"/>
        <v>26</v>
      </c>
      <c r="D7179">
        <v>146426.46172055899</v>
      </c>
      <c r="E7179">
        <v>0.540598449042762</v>
      </c>
    </row>
    <row r="7180" spans="1:5" x14ac:dyDescent="0.3">
      <c r="A7180">
        <f t="shared" si="337"/>
        <v>101</v>
      </c>
      <c r="B7180">
        <f t="shared" si="338"/>
        <v>16</v>
      </c>
      <c r="C7180">
        <f t="shared" si="339"/>
        <v>30</v>
      </c>
      <c r="D7180">
        <v>146430.75120926401</v>
      </c>
      <c r="E7180">
        <v>0.54063613444062597</v>
      </c>
    </row>
    <row r="7181" spans="1:5" x14ac:dyDescent="0.3">
      <c r="A7181">
        <f t="shared" si="337"/>
        <v>101</v>
      </c>
      <c r="B7181">
        <f t="shared" si="338"/>
        <v>16</v>
      </c>
      <c r="C7181">
        <f t="shared" si="339"/>
        <v>35</v>
      </c>
      <c r="D7181">
        <v>146435.26105846601</v>
      </c>
      <c r="E7181">
        <v>0.54058951095333796</v>
      </c>
    </row>
    <row r="7182" spans="1:5" x14ac:dyDescent="0.3">
      <c r="A7182">
        <f t="shared" si="337"/>
        <v>101</v>
      </c>
      <c r="B7182">
        <f t="shared" si="338"/>
        <v>16</v>
      </c>
      <c r="C7182">
        <f t="shared" si="339"/>
        <v>46</v>
      </c>
      <c r="D7182">
        <v>146446.41569016699</v>
      </c>
      <c r="E7182">
        <v>0.54068748277452505</v>
      </c>
    </row>
    <row r="7183" spans="1:5" x14ac:dyDescent="0.3">
      <c r="A7183">
        <f t="shared" si="337"/>
        <v>101</v>
      </c>
      <c r="B7183">
        <f t="shared" si="338"/>
        <v>16</v>
      </c>
      <c r="C7183">
        <f t="shared" si="339"/>
        <v>46</v>
      </c>
      <c r="D7183">
        <v>146446.41569016699</v>
      </c>
      <c r="E7183">
        <v>0.54068748277452505</v>
      </c>
    </row>
    <row r="7184" spans="1:5" x14ac:dyDescent="0.3">
      <c r="A7184">
        <f t="shared" si="337"/>
        <v>101</v>
      </c>
      <c r="B7184">
        <f t="shared" si="338"/>
        <v>16</v>
      </c>
      <c r="C7184">
        <f t="shared" si="339"/>
        <v>51</v>
      </c>
      <c r="D7184">
        <v>146451.35667398901</v>
      </c>
      <c r="E7184">
        <v>0.54073086638873602</v>
      </c>
    </row>
    <row r="7185" spans="1:5" x14ac:dyDescent="0.3">
      <c r="A7185">
        <f t="shared" si="337"/>
        <v>101</v>
      </c>
      <c r="B7185">
        <f t="shared" si="338"/>
        <v>16</v>
      </c>
      <c r="C7185">
        <f t="shared" si="339"/>
        <v>55</v>
      </c>
      <c r="D7185">
        <v>146455.983715974</v>
      </c>
      <c r="E7185">
        <v>0.54068304191437999</v>
      </c>
    </row>
    <row r="7186" spans="1:5" x14ac:dyDescent="0.3">
      <c r="A7186">
        <f t="shared" si="337"/>
        <v>101</v>
      </c>
      <c r="B7186">
        <f t="shared" si="338"/>
        <v>16</v>
      </c>
      <c r="C7186">
        <f t="shared" si="339"/>
        <v>58</v>
      </c>
      <c r="D7186">
        <v>146458.52192152501</v>
      </c>
      <c r="E7186">
        <v>0.54070532543481697</v>
      </c>
    </row>
    <row r="7187" spans="1:5" x14ac:dyDescent="0.3">
      <c r="A7187">
        <f t="shared" si="337"/>
        <v>101</v>
      </c>
      <c r="B7187">
        <f t="shared" si="338"/>
        <v>17</v>
      </c>
      <c r="C7187">
        <f t="shared" si="339"/>
        <v>1</v>
      </c>
      <c r="D7187">
        <v>146461.27123163501</v>
      </c>
      <c r="E7187">
        <v>0.54067691315463196</v>
      </c>
    </row>
    <row r="7188" spans="1:5" x14ac:dyDescent="0.3">
      <c r="A7188">
        <f t="shared" si="337"/>
        <v>101</v>
      </c>
      <c r="B7188">
        <f t="shared" si="338"/>
        <v>17</v>
      </c>
      <c r="C7188">
        <f t="shared" si="339"/>
        <v>4</v>
      </c>
      <c r="D7188">
        <v>146464.411489121</v>
      </c>
      <c r="E7188">
        <v>0.540704479499309</v>
      </c>
    </row>
    <row r="7189" spans="1:5" x14ac:dyDescent="0.3">
      <c r="A7189">
        <f t="shared" si="337"/>
        <v>101</v>
      </c>
      <c r="B7189">
        <f t="shared" si="338"/>
        <v>17</v>
      </c>
      <c r="C7189">
        <f t="shared" si="339"/>
        <v>4</v>
      </c>
      <c r="D7189">
        <v>146464.411489121</v>
      </c>
      <c r="E7189">
        <v>0.540704479499309</v>
      </c>
    </row>
    <row r="7190" spans="1:5" x14ac:dyDescent="0.3">
      <c r="A7190">
        <f t="shared" si="337"/>
        <v>101</v>
      </c>
      <c r="B7190">
        <f t="shared" si="338"/>
        <v>17</v>
      </c>
      <c r="C7190">
        <f t="shared" si="339"/>
        <v>17</v>
      </c>
      <c r="D7190">
        <v>146477.210060474</v>
      </c>
      <c r="E7190">
        <v>0.54081679588920195</v>
      </c>
    </row>
    <row r="7191" spans="1:5" x14ac:dyDescent="0.3">
      <c r="A7191">
        <f t="shared" si="337"/>
        <v>101</v>
      </c>
      <c r="B7191">
        <f t="shared" si="338"/>
        <v>17</v>
      </c>
      <c r="C7191">
        <f t="shared" si="339"/>
        <v>17</v>
      </c>
      <c r="D7191">
        <v>146477.210060474</v>
      </c>
      <c r="E7191">
        <v>0.54081679588920195</v>
      </c>
    </row>
    <row r="7192" spans="1:5" x14ac:dyDescent="0.3">
      <c r="A7192">
        <f t="shared" si="337"/>
        <v>101</v>
      </c>
      <c r="B7192">
        <f t="shared" si="338"/>
        <v>17</v>
      </c>
      <c r="C7192">
        <f t="shared" si="339"/>
        <v>31</v>
      </c>
      <c r="D7192">
        <v>146491.44224192001</v>
      </c>
      <c r="E7192">
        <v>0.540941628718974</v>
      </c>
    </row>
    <row r="7193" spans="1:5" x14ac:dyDescent="0.3">
      <c r="A7193">
        <f t="shared" si="337"/>
        <v>101</v>
      </c>
      <c r="B7193">
        <f t="shared" si="338"/>
        <v>17</v>
      </c>
      <c r="C7193">
        <f t="shared" si="339"/>
        <v>31</v>
      </c>
      <c r="D7193">
        <v>146491.44224192001</v>
      </c>
      <c r="E7193">
        <v>0.540941628718974</v>
      </c>
    </row>
    <row r="7194" spans="1:5" x14ac:dyDescent="0.3">
      <c r="A7194">
        <f t="shared" si="337"/>
        <v>101</v>
      </c>
      <c r="B7194">
        <f t="shared" si="338"/>
        <v>17</v>
      </c>
      <c r="C7194">
        <f t="shared" si="339"/>
        <v>37</v>
      </c>
      <c r="D7194">
        <v>146497.32848791499</v>
      </c>
      <c r="E7194">
        <v>0.54099323812261402</v>
      </c>
    </row>
    <row r="7195" spans="1:5" x14ac:dyDescent="0.3">
      <c r="A7195">
        <f t="shared" si="337"/>
        <v>101</v>
      </c>
      <c r="B7195">
        <f t="shared" si="338"/>
        <v>17</v>
      </c>
      <c r="C7195">
        <f t="shared" si="339"/>
        <v>37</v>
      </c>
      <c r="D7195">
        <v>146497.32848791499</v>
      </c>
      <c r="E7195">
        <v>0.54099323812261402</v>
      </c>
    </row>
    <row r="7196" spans="1:5" x14ac:dyDescent="0.3">
      <c r="A7196">
        <f t="shared" si="337"/>
        <v>101</v>
      </c>
      <c r="B7196">
        <f t="shared" si="338"/>
        <v>17</v>
      </c>
      <c r="C7196">
        <f t="shared" si="339"/>
        <v>46</v>
      </c>
      <c r="D7196">
        <v>146506.477780997</v>
      </c>
      <c r="E7196">
        <v>0.54107343422456899</v>
      </c>
    </row>
    <row r="7197" spans="1:5" x14ac:dyDescent="0.3">
      <c r="A7197">
        <f t="shared" si="337"/>
        <v>101</v>
      </c>
      <c r="B7197">
        <f t="shared" si="338"/>
        <v>17</v>
      </c>
      <c r="C7197">
        <f t="shared" si="339"/>
        <v>46</v>
      </c>
      <c r="D7197">
        <v>146506.477780997</v>
      </c>
      <c r="E7197">
        <v>0.54107343422456899</v>
      </c>
    </row>
    <row r="7198" spans="1:5" x14ac:dyDescent="0.3">
      <c r="A7198">
        <f t="shared" si="337"/>
        <v>101</v>
      </c>
      <c r="B7198">
        <f t="shared" si="338"/>
        <v>17</v>
      </c>
      <c r="C7198">
        <f t="shared" si="339"/>
        <v>59</v>
      </c>
      <c r="D7198">
        <v>146519.35928350699</v>
      </c>
      <c r="E7198">
        <v>0.54118629669157803</v>
      </c>
    </row>
    <row r="7199" spans="1:5" x14ac:dyDescent="0.3">
      <c r="A7199">
        <f t="shared" si="337"/>
        <v>101</v>
      </c>
      <c r="B7199">
        <f t="shared" si="338"/>
        <v>17</v>
      </c>
      <c r="C7199">
        <f t="shared" si="339"/>
        <v>59</v>
      </c>
      <c r="D7199">
        <v>146519.35928350699</v>
      </c>
      <c r="E7199">
        <v>0.54118629669157803</v>
      </c>
    </row>
    <row r="7200" spans="1:5" x14ac:dyDescent="0.3">
      <c r="A7200">
        <f t="shared" si="337"/>
        <v>101</v>
      </c>
      <c r="B7200">
        <f t="shared" si="338"/>
        <v>18</v>
      </c>
      <c r="C7200">
        <f t="shared" si="339"/>
        <v>12</v>
      </c>
      <c r="D7200">
        <v>146532.59753864401</v>
      </c>
      <c r="E7200">
        <v>0.54130222705483799</v>
      </c>
    </row>
    <row r="7201" spans="1:5" x14ac:dyDescent="0.3">
      <c r="A7201">
        <f t="shared" si="337"/>
        <v>101</v>
      </c>
      <c r="B7201">
        <f t="shared" si="338"/>
        <v>18</v>
      </c>
      <c r="C7201">
        <f t="shared" si="339"/>
        <v>12</v>
      </c>
      <c r="D7201">
        <v>146532.59753864401</v>
      </c>
      <c r="E7201">
        <v>0.54130222705483799</v>
      </c>
    </row>
    <row r="7202" spans="1:5" x14ac:dyDescent="0.3">
      <c r="A7202">
        <f t="shared" si="337"/>
        <v>101</v>
      </c>
      <c r="B7202">
        <f t="shared" si="338"/>
        <v>18</v>
      </c>
      <c r="C7202">
        <f t="shared" si="339"/>
        <v>18</v>
      </c>
      <c r="D7202">
        <v>146538.033084027</v>
      </c>
      <c r="E7202">
        <v>0.54134981037839203</v>
      </c>
    </row>
    <row r="7203" spans="1:5" x14ac:dyDescent="0.3">
      <c r="A7203">
        <f t="shared" si="337"/>
        <v>101</v>
      </c>
      <c r="B7203">
        <f t="shared" si="338"/>
        <v>18</v>
      </c>
      <c r="C7203">
        <f t="shared" si="339"/>
        <v>18</v>
      </c>
      <c r="D7203">
        <v>146538.033084027</v>
      </c>
      <c r="E7203">
        <v>0.54134981037839203</v>
      </c>
    </row>
    <row r="7204" spans="1:5" x14ac:dyDescent="0.3">
      <c r="A7204">
        <f t="shared" si="337"/>
        <v>101</v>
      </c>
      <c r="B7204">
        <f t="shared" si="338"/>
        <v>18</v>
      </c>
      <c r="C7204">
        <f t="shared" si="339"/>
        <v>22</v>
      </c>
      <c r="D7204">
        <v>146542.915935642</v>
      </c>
      <c r="E7204">
        <v>0.54139254694712802</v>
      </c>
    </row>
    <row r="7205" spans="1:5" x14ac:dyDescent="0.3">
      <c r="A7205">
        <f t="shared" si="337"/>
        <v>101</v>
      </c>
      <c r="B7205">
        <f t="shared" si="338"/>
        <v>18</v>
      </c>
      <c r="C7205">
        <f t="shared" si="339"/>
        <v>48</v>
      </c>
      <c r="D7205">
        <v>146568.520309174</v>
      </c>
      <c r="E7205">
        <v>0.54112814854492597</v>
      </c>
    </row>
    <row r="7206" spans="1:5" x14ac:dyDescent="0.3">
      <c r="A7206">
        <f t="shared" si="337"/>
        <v>101</v>
      </c>
      <c r="B7206">
        <f t="shared" si="338"/>
        <v>18</v>
      </c>
      <c r="C7206">
        <f t="shared" si="339"/>
        <v>59</v>
      </c>
      <c r="D7206">
        <v>146579.51898915399</v>
      </c>
      <c r="E7206">
        <v>0.54122439246065002</v>
      </c>
    </row>
    <row r="7207" spans="1:5" x14ac:dyDescent="0.3">
      <c r="A7207">
        <f t="shared" si="337"/>
        <v>101</v>
      </c>
      <c r="B7207">
        <f t="shared" si="338"/>
        <v>19</v>
      </c>
      <c r="C7207">
        <f t="shared" si="339"/>
        <v>23</v>
      </c>
      <c r="D7207">
        <v>146603.51181914299</v>
      </c>
      <c r="E7207">
        <v>0.54097687748531198</v>
      </c>
    </row>
    <row r="7208" spans="1:5" x14ac:dyDescent="0.3">
      <c r="A7208">
        <f t="shared" si="337"/>
        <v>101</v>
      </c>
      <c r="B7208">
        <f t="shared" si="338"/>
        <v>19</v>
      </c>
      <c r="C7208">
        <f t="shared" si="339"/>
        <v>34</v>
      </c>
      <c r="D7208">
        <v>146614.66216466299</v>
      </c>
      <c r="E7208">
        <v>0.541074415348479</v>
      </c>
    </row>
    <row r="7209" spans="1:5" x14ac:dyDescent="0.3">
      <c r="A7209">
        <f t="shared" si="337"/>
        <v>101</v>
      </c>
      <c r="B7209">
        <f t="shared" si="338"/>
        <v>19</v>
      </c>
      <c r="C7209">
        <f t="shared" si="339"/>
        <v>34</v>
      </c>
      <c r="D7209">
        <v>146614.66216466299</v>
      </c>
      <c r="E7209">
        <v>0.541074415348479</v>
      </c>
    </row>
    <row r="7210" spans="1:5" x14ac:dyDescent="0.3">
      <c r="A7210">
        <f t="shared" si="337"/>
        <v>101</v>
      </c>
      <c r="B7210">
        <f t="shared" si="338"/>
        <v>19</v>
      </c>
      <c r="C7210">
        <f t="shared" si="339"/>
        <v>51</v>
      </c>
      <c r="D7210">
        <v>146631.87735649399</v>
      </c>
      <c r="E7210">
        <v>0.54122492419619905</v>
      </c>
    </row>
    <row r="7211" spans="1:5" x14ac:dyDescent="0.3">
      <c r="A7211">
        <f t="shared" si="337"/>
        <v>101</v>
      </c>
      <c r="B7211">
        <f t="shared" si="338"/>
        <v>19</v>
      </c>
      <c r="C7211">
        <f t="shared" si="339"/>
        <v>51</v>
      </c>
      <c r="D7211">
        <v>146631.87735649399</v>
      </c>
      <c r="E7211">
        <v>0.54122492419619905</v>
      </c>
    </row>
    <row r="7212" spans="1:5" x14ac:dyDescent="0.3">
      <c r="A7212">
        <f t="shared" si="337"/>
        <v>101</v>
      </c>
      <c r="B7212">
        <f t="shared" si="338"/>
        <v>19</v>
      </c>
      <c r="C7212">
        <f t="shared" si="339"/>
        <v>56</v>
      </c>
      <c r="D7212">
        <v>146636.95374834799</v>
      </c>
      <c r="E7212">
        <v>0.54126928719045597</v>
      </c>
    </row>
    <row r="7213" spans="1:5" x14ac:dyDescent="0.3">
      <c r="A7213">
        <f t="shared" si="337"/>
        <v>101</v>
      </c>
      <c r="B7213">
        <f t="shared" si="338"/>
        <v>19</v>
      </c>
      <c r="C7213">
        <f t="shared" si="339"/>
        <v>56</v>
      </c>
      <c r="D7213">
        <v>146636.95374834799</v>
      </c>
      <c r="E7213">
        <v>0.54126928719045597</v>
      </c>
    </row>
    <row r="7214" spans="1:5" x14ac:dyDescent="0.3">
      <c r="A7214">
        <f t="shared" si="337"/>
        <v>101</v>
      </c>
      <c r="B7214">
        <f t="shared" si="338"/>
        <v>20</v>
      </c>
      <c r="C7214">
        <f t="shared" si="339"/>
        <v>1</v>
      </c>
      <c r="D7214">
        <v>146641.49447514999</v>
      </c>
      <c r="E7214">
        <v>0.54130896169617104</v>
      </c>
    </row>
    <row r="7215" spans="1:5" x14ac:dyDescent="0.3">
      <c r="A7215">
        <f t="shared" si="337"/>
        <v>101</v>
      </c>
      <c r="B7215">
        <f t="shared" si="338"/>
        <v>21</v>
      </c>
      <c r="C7215">
        <f t="shared" si="339"/>
        <v>0</v>
      </c>
      <c r="D7215">
        <v>146700</v>
      </c>
      <c r="E7215">
        <v>0.54070642050686502</v>
      </c>
    </row>
    <row r="7216" spans="1:5" x14ac:dyDescent="0.3">
      <c r="A7216">
        <f t="shared" si="337"/>
        <v>102</v>
      </c>
      <c r="B7216">
        <f t="shared" si="338"/>
        <v>9</v>
      </c>
      <c r="C7216">
        <f t="shared" si="339"/>
        <v>0</v>
      </c>
      <c r="D7216">
        <v>147420</v>
      </c>
      <c r="E7216">
        <v>0.54070642050686502</v>
      </c>
    </row>
    <row r="7217" spans="1:5" x14ac:dyDescent="0.3">
      <c r="A7217">
        <f t="shared" si="337"/>
        <v>102</v>
      </c>
      <c r="B7217">
        <f t="shared" si="338"/>
        <v>9</v>
      </c>
      <c r="C7217">
        <f t="shared" si="339"/>
        <v>6</v>
      </c>
      <c r="D7217">
        <v>147426.68354492501</v>
      </c>
      <c r="E7217">
        <v>0.540637672862748</v>
      </c>
    </row>
    <row r="7218" spans="1:5" x14ac:dyDescent="0.3">
      <c r="A7218">
        <f t="shared" si="337"/>
        <v>102</v>
      </c>
      <c r="B7218">
        <f t="shared" si="338"/>
        <v>9</v>
      </c>
      <c r="C7218">
        <f t="shared" si="339"/>
        <v>15</v>
      </c>
      <c r="D7218">
        <v>147435.25397714201</v>
      </c>
      <c r="E7218">
        <v>0.54071255473948598</v>
      </c>
    </row>
    <row r="7219" spans="1:5" x14ac:dyDescent="0.3">
      <c r="A7219">
        <f t="shared" si="337"/>
        <v>102</v>
      </c>
      <c r="B7219">
        <f t="shared" si="338"/>
        <v>9</v>
      </c>
      <c r="C7219">
        <f t="shared" si="339"/>
        <v>22</v>
      </c>
      <c r="D7219">
        <v>147442.69159893799</v>
      </c>
      <c r="E7219">
        <v>0.54063607300452099</v>
      </c>
    </row>
    <row r="7220" spans="1:5" x14ac:dyDescent="0.3">
      <c r="A7220">
        <f t="shared" si="337"/>
        <v>102</v>
      </c>
      <c r="B7220">
        <f t="shared" si="338"/>
        <v>9</v>
      </c>
      <c r="C7220">
        <f t="shared" si="339"/>
        <v>31</v>
      </c>
      <c r="D7220">
        <v>147451.32887287301</v>
      </c>
      <c r="E7220">
        <v>0.54071151608911405</v>
      </c>
    </row>
    <row r="7221" spans="1:5" x14ac:dyDescent="0.3">
      <c r="A7221">
        <f t="shared" si="337"/>
        <v>102</v>
      </c>
      <c r="B7221">
        <f t="shared" si="338"/>
        <v>9</v>
      </c>
      <c r="C7221">
        <f t="shared" si="339"/>
        <v>32</v>
      </c>
      <c r="D7221">
        <v>147452.376533551</v>
      </c>
      <c r="E7221">
        <v>0.54070074490456299</v>
      </c>
    </row>
    <row r="7222" spans="1:5" x14ac:dyDescent="0.3">
      <c r="A7222">
        <f t="shared" si="337"/>
        <v>102</v>
      </c>
      <c r="B7222">
        <f t="shared" si="338"/>
        <v>9</v>
      </c>
      <c r="C7222">
        <f t="shared" si="339"/>
        <v>34</v>
      </c>
      <c r="D7222">
        <v>147454.864921092</v>
      </c>
      <c r="E7222">
        <v>0.540722475439395</v>
      </c>
    </row>
    <row r="7223" spans="1:5" x14ac:dyDescent="0.3">
      <c r="A7223">
        <f t="shared" si="337"/>
        <v>102</v>
      </c>
      <c r="B7223">
        <f t="shared" si="338"/>
        <v>9</v>
      </c>
      <c r="C7223">
        <f t="shared" si="339"/>
        <v>36</v>
      </c>
      <c r="D7223">
        <v>147456.02208027101</v>
      </c>
      <c r="E7223">
        <v>0.54071057906489794</v>
      </c>
    </row>
    <row r="7224" spans="1:5" x14ac:dyDescent="0.3">
      <c r="A7224">
        <f t="shared" si="337"/>
        <v>102</v>
      </c>
      <c r="B7224">
        <f t="shared" si="338"/>
        <v>9</v>
      </c>
      <c r="C7224">
        <f t="shared" si="339"/>
        <v>44</v>
      </c>
      <c r="D7224">
        <v>147464.370080111</v>
      </c>
      <c r="E7224">
        <v>0.54078346555715395</v>
      </c>
    </row>
    <row r="7225" spans="1:5" x14ac:dyDescent="0.3">
      <c r="A7225">
        <f t="shared" si="337"/>
        <v>102</v>
      </c>
      <c r="B7225">
        <f t="shared" si="338"/>
        <v>9</v>
      </c>
      <c r="C7225">
        <f t="shared" si="339"/>
        <v>48</v>
      </c>
      <c r="D7225">
        <v>147468.088283547</v>
      </c>
      <c r="E7225">
        <v>0.54074524438232996</v>
      </c>
    </row>
    <row r="7226" spans="1:5" x14ac:dyDescent="0.3">
      <c r="A7226">
        <f t="shared" si="337"/>
        <v>102</v>
      </c>
      <c r="B7226">
        <f t="shared" si="338"/>
        <v>9</v>
      </c>
      <c r="C7226">
        <f t="shared" si="339"/>
        <v>55</v>
      </c>
      <c r="D7226">
        <v>147475.39042152799</v>
      </c>
      <c r="E7226">
        <v>0.540808981276937</v>
      </c>
    </row>
    <row r="7227" spans="1:5" x14ac:dyDescent="0.3">
      <c r="A7227">
        <f t="shared" si="337"/>
        <v>102</v>
      </c>
      <c r="B7227">
        <f t="shared" si="338"/>
        <v>10</v>
      </c>
      <c r="C7227">
        <f t="shared" si="339"/>
        <v>4</v>
      </c>
      <c r="D7227">
        <v>147484.86515592501</v>
      </c>
      <c r="E7227">
        <v>0.54071161244868204</v>
      </c>
    </row>
    <row r="7228" spans="1:5" x14ac:dyDescent="0.3">
      <c r="A7228">
        <f t="shared" si="337"/>
        <v>102</v>
      </c>
      <c r="B7228">
        <f t="shared" si="338"/>
        <v>10</v>
      </c>
      <c r="C7228">
        <f t="shared" si="339"/>
        <v>13</v>
      </c>
      <c r="D7228">
        <v>147493.164425486</v>
      </c>
      <c r="E7228">
        <v>0.54078403367161498</v>
      </c>
    </row>
    <row r="7229" spans="1:5" x14ac:dyDescent="0.3">
      <c r="A7229">
        <f t="shared" si="337"/>
        <v>102</v>
      </c>
      <c r="B7229">
        <f t="shared" si="338"/>
        <v>10</v>
      </c>
      <c r="C7229">
        <f t="shared" si="339"/>
        <v>21</v>
      </c>
      <c r="D7229">
        <v>147501.48506999001</v>
      </c>
      <c r="E7229">
        <v>0.54069855599765704</v>
      </c>
    </row>
    <row r="7230" spans="1:5" x14ac:dyDescent="0.3">
      <c r="A7230">
        <f t="shared" si="337"/>
        <v>102</v>
      </c>
      <c r="B7230">
        <f t="shared" si="338"/>
        <v>10</v>
      </c>
      <c r="C7230">
        <f t="shared" si="339"/>
        <v>29</v>
      </c>
      <c r="D7230">
        <v>147509.65375600601</v>
      </c>
      <c r="E7230">
        <v>0.54076981742133401</v>
      </c>
    </row>
    <row r="7231" spans="1:5" x14ac:dyDescent="0.3">
      <c r="A7231">
        <f t="shared" si="337"/>
        <v>102</v>
      </c>
      <c r="B7231">
        <f t="shared" si="338"/>
        <v>10</v>
      </c>
      <c r="C7231">
        <f t="shared" si="339"/>
        <v>32</v>
      </c>
      <c r="D7231">
        <v>147512.66299094501</v>
      </c>
      <c r="E7231">
        <v>0.54073891103718896</v>
      </c>
    </row>
    <row r="7232" spans="1:5" x14ac:dyDescent="0.3">
      <c r="A7232">
        <f t="shared" si="337"/>
        <v>102</v>
      </c>
      <c r="B7232">
        <f t="shared" si="338"/>
        <v>10</v>
      </c>
      <c r="C7232">
        <f t="shared" si="339"/>
        <v>39</v>
      </c>
      <c r="D7232">
        <v>147519.76914090899</v>
      </c>
      <c r="E7232">
        <v>0.54080088582788699</v>
      </c>
    </row>
    <row r="7233" spans="1:5" x14ac:dyDescent="0.3">
      <c r="A7233">
        <f t="shared" si="337"/>
        <v>102</v>
      </c>
      <c r="B7233">
        <f t="shared" si="338"/>
        <v>10</v>
      </c>
      <c r="C7233">
        <f t="shared" si="339"/>
        <v>45</v>
      </c>
      <c r="D7233">
        <v>147525.14425116699</v>
      </c>
      <c r="E7233">
        <v>0.54074569060474198</v>
      </c>
    </row>
    <row r="7234" spans="1:5" x14ac:dyDescent="0.3">
      <c r="A7234">
        <f t="shared" si="337"/>
        <v>102</v>
      </c>
      <c r="B7234">
        <f t="shared" si="338"/>
        <v>10</v>
      </c>
      <c r="C7234">
        <f t="shared" si="339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340">INT(D7235/60/24)</f>
        <v>102</v>
      </c>
      <c r="B7235">
        <f t="shared" ref="B7235:B7298" si="341">INT(((D7235/60/24)-A7235)*24)</f>
        <v>11</v>
      </c>
      <c r="C7235">
        <f t="shared" ref="C7235:C7298" si="342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340"/>
        <v>102</v>
      </c>
      <c r="B7236">
        <f t="shared" si="341"/>
        <v>11</v>
      </c>
      <c r="C7236">
        <f t="shared" si="342"/>
        <v>8</v>
      </c>
      <c r="D7236">
        <v>147548.08577194001</v>
      </c>
      <c r="E7236">
        <v>0.54081459568020895</v>
      </c>
    </row>
    <row r="7237" spans="1:5" x14ac:dyDescent="0.3">
      <c r="A7237">
        <f t="shared" si="340"/>
        <v>102</v>
      </c>
      <c r="B7237">
        <f t="shared" si="341"/>
        <v>11</v>
      </c>
      <c r="C7237">
        <f t="shared" si="342"/>
        <v>16</v>
      </c>
      <c r="D7237">
        <v>147556.53627836899</v>
      </c>
      <c r="E7237">
        <v>0.54072786972930598</v>
      </c>
    </row>
    <row r="7238" spans="1:5" x14ac:dyDescent="0.3">
      <c r="A7238">
        <f t="shared" si="340"/>
        <v>102</v>
      </c>
      <c r="B7238">
        <f t="shared" si="341"/>
        <v>11</v>
      </c>
      <c r="C7238">
        <f t="shared" si="342"/>
        <v>25</v>
      </c>
      <c r="D7238">
        <v>147565.38738736301</v>
      </c>
      <c r="E7238">
        <v>0.54080499785385205</v>
      </c>
    </row>
    <row r="7239" spans="1:5" x14ac:dyDescent="0.3">
      <c r="A7239">
        <f t="shared" si="340"/>
        <v>102</v>
      </c>
      <c r="B7239">
        <f t="shared" si="341"/>
        <v>11</v>
      </c>
      <c r="C7239">
        <f t="shared" si="342"/>
        <v>32</v>
      </c>
      <c r="D7239">
        <v>147572.151905412</v>
      </c>
      <c r="E7239">
        <v>0.54073559668093596</v>
      </c>
    </row>
    <row r="7240" spans="1:5" x14ac:dyDescent="0.3">
      <c r="A7240">
        <f t="shared" si="340"/>
        <v>102</v>
      </c>
      <c r="B7240">
        <f t="shared" si="341"/>
        <v>11</v>
      </c>
      <c r="C7240">
        <f t="shared" si="342"/>
        <v>39</v>
      </c>
      <c r="D7240">
        <v>147579.370486862</v>
      </c>
      <c r="E7240">
        <v>0.54079848129946795</v>
      </c>
    </row>
    <row r="7241" spans="1:5" x14ac:dyDescent="0.3">
      <c r="A7241">
        <f t="shared" si="340"/>
        <v>102</v>
      </c>
      <c r="B7241">
        <f t="shared" si="341"/>
        <v>11</v>
      </c>
      <c r="C7241">
        <f t="shared" si="342"/>
        <v>43</v>
      </c>
      <c r="D7241">
        <v>147583.17230842501</v>
      </c>
      <c r="E7241">
        <v>0.540759484796837</v>
      </c>
    </row>
    <row r="7242" spans="1:5" x14ac:dyDescent="0.3">
      <c r="A7242">
        <f t="shared" si="340"/>
        <v>102</v>
      </c>
      <c r="B7242">
        <f t="shared" si="341"/>
        <v>11</v>
      </c>
      <c r="C7242">
        <f t="shared" si="342"/>
        <v>51</v>
      </c>
      <c r="D7242">
        <v>147591.82299663199</v>
      </c>
      <c r="E7242">
        <v>0.540834823487651</v>
      </c>
    </row>
    <row r="7243" spans="1:5" x14ac:dyDescent="0.3">
      <c r="A7243">
        <f t="shared" si="340"/>
        <v>102</v>
      </c>
      <c r="B7243">
        <f t="shared" si="341"/>
        <v>11</v>
      </c>
      <c r="C7243">
        <f t="shared" si="342"/>
        <v>56</v>
      </c>
      <c r="D7243">
        <v>147596.87849836299</v>
      </c>
      <c r="E7243">
        <v>0.54078297757897698</v>
      </c>
    </row>
    <row r="7244" spans="1:5" x14ac:dyDescent="0.3">
      <c r="A7244">
        <f t="shared" si="340"/>
        <v>102</v>
      </c>
      <c r="B7244">
        <f t="shared" si="341"/>
        <v>12</v>
      </c>
      <c r="C7244">
        <f t="shared" si="342"/>
        <v>7</v>
      </c>
      <c r="D7244">
        <v>147607.528169086</v>
      </c>
      <c r="E7244">
        <v>0.54087569301511396</v>
      </c>
    </row>
    <row r="7245" spans="1:5" x14ac:dyDescent="0.3">
      <c r="A7245">
        <f t="shared" si="340"/>
        <v>102</v>
      </c>
      <c r="B7245">
        <f t="shared" si="341"/>
        <v>12</v>
      </c>
      <c r="C7245">
        <f t="shared" si="342"/>
        <v>7</v>
      </c>
      <c r="D7245">
        <v>147607.528169086</v>
      </c>
      <c r="E7245">
        <v>0.54087569301511396</v>
      </c>
    </row>
    <row r="7246" spans="1:5" x14ac:dyDescent="0.3">
      <c r="A7246">
        <f t="shared" si="340"/>
        <v>102</v>
      </c>
      <c r="B7246">
        <f t="shared" si="341"/>
        <v>12</v>
      </c>
      <c r="C7246">
        <f t="shared" si="342"/>
        <v>16</v>
      </c>
      <c r="D7246">
        <v>147616.07041507901</v>
      </c>
      <c r="E7246">
        <v>0.54095003427557697</v>
      </c>
    </row>
    <row r="7247" spans="1:5" x14ac:dyDescent="0.3">
      <c r="A7247">
        <f t="shared" si="340"/>
        <v>102</v>
      </c>
      <c r="B7247">
        <f t="shared" si="341"/>
        <v>12</v>
      </c>
      <c r="C7247">
        <f t="shared" si="342"/>
        <v>28</v>
      </c>
      <c r="D7247">
        <v>147628.16278600699</v>
      </c>
      <c r="E7247">
        <v>0.54082606997357396</v>
      </c>
    </row>
    <row r="7248" spans="1:5" x14ac:dyDescent="0.3">
      <c r="A7248">
        <f t="shared" si="340"/>
        <v>102</v>
      </c>
      <c r="B7248">
        <f t="shared" si="341"/>
        <v>12</v>
      </c>
      <c r="C7248">
        <f t="shared" si="342"/>
        <v>32</v>
      </c>
      <c r="D7248">
        <v>147632.990483776</v>
      </c>
      <c r="E7248">
        <v>0.54086807541873605</v>
      </c>
    </row>
    <row r="7249" spans="1:5" x14ac:dyDescent="0.3">
      <c r="A7249">
        <f t="shared" si="340"/>
        <v>102</v>
      </c>
      <c r="B7249">
        <f t="shared" si="341"/>
        <v>12</v>
      </c>
      <c r="C7249">
        <f t="shared" si="342"/>
        <v>32</v>
      </c>
      <c r="D7249">
        <v>147632.990483776</v>
      </c>
      <c r="E7249">
        <v>0.54086807541873605</v>
      </c>
    </row>
    <row r="7250" spans="1:5" x14ac:dyDescent="0.3">
      <c r="A7250">
        <f t="shared" si="340"/>
        <v>102</v>
      </c>
      <c r="B7250">
        <f t="shared" si="341"/>
        <v>12</v>
      </c>
      <c r="C7250">
        <f t="shared" si="342"/>
        <v>44</v>
      </c>
      <c r="D7250">
        <v>147644.08702579699</v>
      </c>
      <c r="E7250">
        <v>0.54096459649130701</v>
      </c>
    </row>
    <row r="7251" spans="1:5" x14ac:dyDescent="0.3">
      <c r="A7251">
        <f t="shared" si="340"/>
        <v>102</v>
      </c>
      <c r="B7251">
        <f t="shared" si="341"/>
        <v>12</v>
      </c>
      <c r="C7251">
        <f t="shared" si="342"/>
        <v>44</v>
      </c>
      <c r="D7251">
        <v>147644.08702579699</v>
      </c>
      <c r="E7251">
        <v>0.54096459649130701</v>
      </c>
    </row>
    <row r="7252" spans="1:5" x14ac:dyDescent="0.3">
      <c r="A7252">
        <f t="shared" si="340"/>
        <v>102</v>
      </c>
      <c r="B7252">
        <f t="shared" si="341"/>
        <v>13</v>
      </c>
      <c r="C7252">
        <f t="shared" si="342"/>
        <v>0</v>
      </c>
      <c r="D7252">
        <v>147660.09155105101</v>
      </c>
      <c r="E7252">
        <v>0.54110373722935701</v>
      </c>
    </row>
    <row r="7253" spans="1:5" x14ac:dyDescent="0.3">
      <c r="A7253">
        <f t="shared" si="340"/>
        <v>102</v>
      </c>
      <c r="B7253">
        <f t="shared" si="341"/>
        <v>13</v>
      </c>
      <c r="C7253">
        <f t="shared" si="342"/>
        <v>0</v>
      </c>
      <c r="D7253">
        <v>147660.09155105101</v>
      </c>
      <c r="E7253">
        <v>0.54110373722935701</v>
      </c>
    </row>
    <row r="7254" spans="1:5" x14ac:dyDescent="0.3">
      <c r="A7254">
        <f t="shared" si="340"/>
        <v>102</v>
      </c>
      <c r="B7254">
        <f t="shared" si="341"/>
        <v>13</v>
      </c>
      <c r="C7254">
        <f t="shared" si="342"/>
        <v>3</v>
      </c>
      <c r="D7254">
        <v>147663.93155568201</v>
      </c>
      <c r="E7254">
        <v>0.54113710905835899</v>
      </c>
    </row>
    <row r="7255" spans="1:5" x14ac:dyDescent="0.3">
      <c r="A7255">
        <f t="shared" si="340"/>
        <v>102</v>
      </c>
      <c r="B7255">
        <f t="shared" si="341"/>
        <v>13</v>
      </c>
      <c r="C7255">
        <f t="shared" si="342"/>
        <v>15</v>
      </c>
      <c r="D7255">
        <v>147675.85824614001</v>
      </c>
      <c r="E7255">
        <v>0.541014911388773</v>
      </c>
    </row>
    <row r="7256" spans="1:5" x14ac:dyDescent="0.3">
      <c r="A7256">
        <f t="shared" si="340"/>
        <v>102</v>
      </c>
      <c r="B7256">
        <f t="shared" si="341"/>
        <v>13</v>
      </c>
      <c r="C7256">
        <f t="shared" si="342"/>
        <v>26</v>
      </c>
      <c r="D7256">
        <v>147686.254917446</v>
      </c>
      <c r="E7256">
        <v>0.54110524368864799</v>
      </c>
    </row>
    <row r="7257" spans="1:5" x14ac:dyDescent="0.3">
      <c r="A7257">
        <f t="shared" si="340"/>
        <v>102</v>
      </c>
      <c r="B7257">
        <f t="shared" si="341"/>
        <v>13</v>
      </c>
      <c r="C7257">
        <f t="shared" si="342"/>
        <v>26</v>
      </c>
      <c r="D7257">
        <v>147686.254917446</v>
      </c>
      <c r="E7257">
        <v>0.54110524368864799</v>
      </c>
    </row>
    <row r="7258" spans="1:5" x14ac:dyDescent="0.3">
      <c r="A7258">
        <f t="shared" si="340"/>
        <v>102</v>
      </c>
      <c r="B7258">
        <f t="shared" si="341"/>
        <v>13</v>
      </c>
      <c r="C7258">
        <f t="shared" si="342"/>
        <v>40</v>
      </c>
      <c r="D7258">
        <v>147700.54418284801</v>
      </c>
      <c r="E7258">
        <v>0.54122933909807103</v>
      </c>
    </row>
    <row r="7259" spans="1:5" x14ac:dyDescent="0.3">
      <c r="A7259">
        <f t="shared" si="340"/>
        <v>102</v>
      </c>
      <c r="B7259">
        <f t="shared" si="341"/>
        <v>13</v>
      </c>
      <c r="C7259">
        <f t="shared" si="342"/>
        <v>40</v>
      </c>
      <c r="D7259">
        <v>147700.54418284801</v>
      </c>
      <c r="E7259">
        <v>0.54122933909807103</v>
      </c>
    </row>
    <row r="7260" spans="1:5" x14ac:dyDescent="0.3">
      <c r="A7260">
        <f t="shared" si="340"/>
        <v>102</v>
      </c>
      <c r="B7260">
        <f t="shared" si="341"/>
        <v>13</v>
      </c>
      <c r="C7260">
        <f t="shared" si="342"/>
        <v>46</v>
      </c>
      <c r="D7260">
        <v>147706.21510833199</v>
      </c>
      <c r="E7260">
        <v>0.54127856976155797</v>
      </c>
    </row>
    <row r="7261" spans="1:5" x14ac:dyDescent="0.3">
      <c r="A7261">
        <f t="shared" si="340"/>
        <v>102</v>
      </c>
      <c r="B7261">
        <f t="shared" si="341"/>
        <v>13</v>
      </c>
      <c r="C7261">
        <f t="shared" si="342"/>
        <v>51</v>
      </c>
      <c r="D7261">
        <v>147711.08054251899</v>
      </c>
      <c r="E7261">
        <v>0.54122874002806698</v>
      </c>
    </row>
    <row r="7262" spans="1:5" x14ac:dyDescent="0.3">
      <c r="A7262">
        <f t="shared" si="340"/>
        <v>102</v>
      </c>
      <c r="B7262">
        <f t="shared" si="341"/>
        <v>13</v>
      </c>
      <c r="C7262">
        <f t="shared" si="342"/>
        <v>54</v>
      </c>
      <c r="D7262">
        <v>147714.36432255901</v>
      </c>
      <c r="E7262">
        <v>0.54125724295162503</v>
      </c>
    </row>
    <row r="7263" spans="1:5" x14ac:dyDescent="0.3">
      <c r="A7263">
        <f t="shared" si="340"/>
        <v>102</v>
      </c>
      <c r="B7263">
        <f t="shared" si="341"/>
        <v>14</v>
      </c>
      <c r="C7263">
        <f t="shared" si="342"/>
        <v>27</v>
      </c>
      <c r="D7263">
        <v>147747.80448029001</v>
      </c>
      <c r="E7263">
        <v>0.54091501419481602</v>
      </c>
    </row>
    <row r="7264" spans="1:5" x14ac:dyDescent="0.3">
      <c r="A7264">
        <f t="shared" si="340"/>
        <v>102</v>
      </c>
      <c r="B7264">
        <f t="shared" si="341"/>
        <v>14</v>
      </c>
      <c r="C7264">
        <f t="shared" si="342"/>
        <v>41</v>
      </c>
      <c r="D7264">
        <v>147761.29235345899</v>
      </c>
      <c r="E7264">
        <v>0.54103206388844405</v>
      </c>
    </row>
    <row r="7265" spans="1:5" x14ac:dyDescent="0.3">
      <c r="A7265">
        <f t="shared" si="340"/>
        <v>102</v>
      </c>
      <c r="B7265">
        <f t="shared" si="341"/>
        <v>14</v>
      </c>
      <c r="C7265">
        <f t="shared" si="342"/>
        <v>41</v>
      </c>
      <c r="D7265">
        <v>147761.29235345899</v>
      </c>
      <c r="E7265">
        <v>0.54103206388844405</v>
      </c>
    </row>
    <row r="7266" spans="1:5" x14ac:dyDescent="0.3">
      <c r="A7266">
        <f t="shared" si="340"/>
        <v>102</v>
      </c>
      <c r="B7266">
        <f t="shared" si="341"/>
        <v>14</v>
      </c>
      <c r="C7266">
        <f t="shared" si="342"/>
        <v>59</v>
      </c>
      <c r="D7266">
        <v>147779.32212743201</v>
      </c>
      <c r="E7266">
        <v>0.541188435659962</v>
      </c>
    </row>
    <row r="7267" spans="1:5" x14ac:dyDescent="0.3">
      <c r="A7267">
        <f t="shared" si="340"/>
        <v>102</v>
      </c>
      <c r="B7267">
        <f t="shared" si="341"/>
        <v>14</v>
      </c>
      <c r="C7267">
        <f t="shared" si="342"/>
        <v>59</v>
      </c>
      <c r="D7267">
        <v>147779.32212743201</v>
      </c>
      <c r="E7267">
        <v>0.541188435659962</v>
      </c>
    </row>
    <row r="7268" spans="1:5" x14ac:dyDescent="0.3">
      <c r="A7268">
        <f t="shared" si="340"/>
        <v>102</v>
      </c>
      <c r="B7268">
        <f t="shared" si="341"/>
        <v>15</v>
      </c>
      <c r="C7268">
        <f t="shared" si="342"/>
        <v>10</v>
      </c>
      <c r="D7268">
        <v>147790.29646122101</v>
      </c>
      <c r="E7268">
        <v>0.54128356362239605</v>
      </c>
    </row>
    <row r="7269" spans="1:5" x14ac:dyDescent="0.3">
      <c r="A7269">
        <f t="shared" si="340"/>
        <v>102</v>
      </c>
      <c r="B7269">
        <f t="shared" si="341"/>
        <v>15</v>
      </c>
      <c r="C7269">
        <f t="shared" si="342"/>
        <v>10</v>
      </c>
      <c r="D7269">
        <v>147790.29646122101</v>
      </c>
      <c r="E7269">
        <v>0.54128356362239605</v>
      </c>
    </row>
    <row r="7270" spans="1:5" x14ac:dyDescent="0.3">
      <c r="A7270">
        <f t="shared" si="340"/>
        <v>102</v>
      </c>
      <c r="B7270">
        <f t="shared" si="341"/>
        <v>15</v>
      </c>
      <c r="C7270">
        <f t="shared" si="342"/>
        <v>14</v>
      </c>
      <c r="D7270">
        <v>147794.62446355601</v>
      </c>
      <c r="E7270">
        <v>0.54132106886263898</v>
      </c>
    </row>
    <row r="7271" spans="1:5" x14ac:dyDescent="0.3">
      <c r="A7271">
        <f t="shared" si="340"/>
        <v>102</v>
      </c>
      <c r="B7271">
        <f t="shared" si="341"/>
        <v>15</v>
      </c>
      <c r="C7271">
        <f t="shared" si="342"/>
        <v>22</v>
      </c>
      <c r="D7271">
        <v>147802.92420381299</v>
      </c>
      <c r="E7271">
        <v>0.54123620720577204</v>
      </c>
    </row>
    <row r="7272" spans="1:5" x14ac:dyDescent="0.3">
      <c r="A7272">
        <f t="shared" si="340"/>
        <v>102</v>
      </c>
      <c r="B7272">
        <f t="shared" si="341"/>
        <v>15</v>
      </c>
      <c r="C7272">
        <f t="shared" si="342"/>
        <v>28</v>
      </c>
      <c r="D7272">
        <v>147808.959734081</v>
      </c>
      <c r="E7272">
        <v>0.54128850063648704</v>
      </c>
    </row>
    <row r="7273" spans="1:5" x14ac:dyDescent="0.3">
      <c r="A7273">
        <f t="shared" si="340"/>
        <v>102</v>
      </c>
      <c r="B7273">
        <f t="shared" si="341"/>
        <v>15</v>
      </c>
      <c r="C7273">
        <f t="shared" si="342"/>
        <v>41</v>
      </c>
      <c r="D7273">
        <v>147821.347940457</v>
      </c>
      <c r="E7273">
        <v>0.54116188766466</v>
      </c>
    </row>
    <row r="7274" spans="1:5" x14ac:dyDescent="0.3">
      <c r="A7274">
        <f t="shared" si="340"/>
        <v>102</v>
      </c>
      <c r="B7274">
        <f t="shared" si="341"/>
        <v>15</v>
      </c>
      <c r="C7274">
        <f t="shared" si="342"/>
        <v>44</v>
      </c>
      <c r="D7274">
        <v>147824.26810523801</v>
      </c>
      <c r="E7274">
        <v>0.54118718552950196</v>
      </c>
    </row>
    <row r="7275" spans="1:5" x14ac:dyDescent="0.3">
      <c r="A7275">
        <f t="shared" si="340"/>
        <v>102</v>
      </c>
      <c r="B7275">
        <f t="shared" si="341"/>
        <v>15</v>
      </c>
      <c r="C7275">
        <f t="shared" si="342"/>
        <v>44</v>
      </c>
      <c r="D7275">
        <v>147824.26810523801</v>
      </c>
      <c r="E7275">
        <v>0.54118718552950196</v>
      </c>
    </row>
    <row r="7276" spans="1:5" x14ac:dyDescent="0.3">
      <c r="A7276">
        <f t="shared" si="340"/>
        <v>102</v>
      </c>
      <c r="B7276">
        <f t="shared" si="341"/>
        <v>15</v>
      </c>
      <c r="C7276">
        <f t="shared" si="342"/>
        <v>50</v>
      </c>
      <c r="D7276">
        <v>147830.92045498299</v>
      </c>
      <c r="E7276">
        <v>0.54124480550821796</v>
      </c>
    </row>
    <row r="7277" spans="1:5" x14ac:dyDescent="0.3">
      <c r="A7277">
        <f t="shared" si="340"/>
        <v>102</v>
      </c>
      <c r="B7277">
        <f t="shared" si="341"/>
        <v>15</v>
      </c>
      <c r="C7277">
        <f t="shared" si="342"/>
        <v>50</v>
      </c>
      <c r="D7277">
        <v>147830.92045498299</v>
      </c>
      <c r="E7277">
        <v>0.54124480550821796</v>
      </c>
    </row>
    <row r="7278" spans="1:5" x14ac:dyDescent="0.3">
      <c r="A7278">
        <f t="shared" si="340"/>
        <v>102</v>
      </c>
      <c r="B7278">
        <f t="shared" si="341"/>
        <v>16</v>
      </c>
      <c r="C7278">
        <f t="shared" si="342"/>
        <v>6</v>
      </c>
      <c r="D7278">
        <v>147846.25974564001</v>
      </c>
      <c r="E7278">
        <v>0.541377613132354</v>
      </c>
    </row>
    <row r="7279" spans="1:5" x14ac:dyDescent="0.3">
      <c r="A7279">
        <f t="shared" si="340"/>
        <v>102</v>
      </c>
      <c r="B7279">
        <f t="shared" si="341"/>
        <v>16</v>
      </c>
      <c r="C7279">
        <f t="shared" si="342"/>
        <v>6</v>
      </c>
      <c r="D7279">
        <v>147846.25974564001</v>
      </c>
      <c r="E7279">
        <v>0.541377613132354</v>
      </c>
    </row>
    <row r="7280" spans="1:5" x14ac:dyDescent="0.3">
      <c r="A7280">
        <f t="shared" si="340"/>
        <v>102</v>
      </c>
      <c r="B7280">
        <f t="shared" si="341"/>
        <v>16</v>
      </c>
      <c r="C7280">
        <f t="shared" si="342"/>
        <v>12</v>
      </c>
      <c r="D7280">
        <v>147852.12455168</v>
      </c>
      <c r="E7280">
        <v>0.54142837032254798</v>
      </c>
    </row>
    <row r="7281" spans="1:5" x14ac:dyDescent="0.3">
      <c r="A7281">
        <f t="shared" si="340"/>
        <v>102</v>
      </c>
      <c r="B7281">
        <f t="shared" si="341"/>
        <v>16</v>
      </c>
      <c r="C7281">
        <f t="shared" si="342"/>
        <v>13</v>
      </c>
      <c r="D7281">
        <v>147853.32166883699</v>
      </c>
      <c r="E7281">
        <v>0.54141613947588396</v>
      </c>
    </row>
    <row r="7282" spans="1:5" x14ac:dyDescent="0.3">
      <c r="A7282">
        <f t="shared" si="340"/>
        <v>102</v>
      </c>
      <c r="B7282">
        <f t="shared" si="341"/>
        <v>16</v>
      </c>
      <c r="C7282">
        <f t="shared" si="342"/>
        <v>16</v>
      </c>
      <c r="D7282">
        <v>147856.873757494</v>
      </c>
      <c r="E7282">
        <v>0.54144687582717899</v>
      </c>
    </row>
    <row r="7283" spans="1:5" x14ac:dyDescent="0.3">
      <c r="A7283">
        <f t="shared" si="340"/>
        <v>102</v>
      </c>
      <c r="B7283">
        <f t="shared" si="341"/>
        <v>16</v>
      </c>
      <c r="C7283">
        <f t="shared" si="342"/>
        <v>22</v>
      </c>
      <c r="D7283">
        <v>147862.69453614199</v>
      </c>
      <c r="E7283">
        <v>0.54138741389903799</v>
      </c>
    </row>
    <row r="7284" spans="1:5" x14ac:dyDescent="0.3">
      <c r="A7284">
        <f t="shared" si="340"/>
        <v>102</v>
      </c>
      <c r="B7284">
        <f t="shared" si="341"/>
        <v>16</v>
      </c>
      <c r="C7284">
        <f t="shared" si="342"/>
        <v>25</v>
      </c>
      <c r="D7284">
        <v>147865.44776747399</v>
      </c>
      <c r="E7284">
        <v>0.54141123534748403</v>
      </c>
    </row>
    <row r="7285" spans="1:5" x14ac:dyDescent="0.3">
      <c r="A7285">
        <f t="shared" si="340"/>
        <v>102</v>
      </c>
      <c r="B7285">
        <f t="shared" si="341"/>
        <v>17</v>
      </c>
      <c r="C7285">
        <f t="shared" si="342"/>
        <v>24</v>
      </c>
      <c r="D7285">
        <v>147924.67240333199</v>
      </c>
      <c r="E7285">
        <v>0.540806974889249</v>
      </c>
    </row>
    <row r="7286" spans="1:5" x14ac:dyDescent="0.3">
      <c r="A7286">
        <f t="shared" si="340"/>
        <v>102</v>
      </c>
      <c r="B7286">
        <f t="shared" si="341"/>
        <v>17</v>
      </c>
      <c r="C7286">
        <f t="shared" si="342"/>
        <v>28</v>
      </c>
      <c r="D7286">
        <v>147928.10318945299</v>
      </c>
      <c r="E7286">
        <v>0.54083666114074103</v>
      </c>
    </row>
    <row r="7287" spans="1:5" x14ac:dyDescent="0.3">
      <c r="A7287">
        <f t="shared" si="340"/>
        <v>102</v>
      </c>
      <c r="B7287">
        <f t="shared" si="341"/>
        <v>17</v>
      </c>
      <c r="C7287">
        <f t="shared" si="342"/>
        <v>36</v>
      </c>
      <c r="D7287">
        <v>147936.387874932</v>
      </c>
      <c r="E7287">
        <v>0.54075224202684702</v>
      </c>
    </row>
    <row r="7288" spans="1:5" x14ac:dyDescent="0.3">
      <c r="A7288">
        <f t="shared" si="340"/>
        <v>102</v>
      </c>
      <c r="B7288">
        <f t="shared" si="341"/>
        <v>17</v>
      </c>
      <c r="C7288">
        <f t="shared" si="342"/>
        <v>45</v>
      </c>
      <c r="D7288">
        <v>147945.639994656</v>
      </c>
      <c r="E7288">
        <v>0.54083228279192697</v>
      </c>
    </row>
    <row r="7289" spans="1:5" x14ac:dyDescent="0.3">
      <c r="A7289">
        <f t="shared" si="340"/>
        <v>102</v>
      </c>
      <c r="B7289">
        <f t="shared" si="341"/>
        <v>17</v>
      </c>
      <c r="C7289">
        <f t="shared" si="342"/>
        <v>45</v>
      </c>
      <c r="D7289">
        <v>147945.639994656</v>
      </c>
      <c r="E7289">
        <v>0.54083228279192697</v>
      </c>
    </row>
    <row r="7290" spans="1:5" x14ac:dyDescent="0.3">
      <c r="A7290">
        <f t="shared" si="340"/>
        <v>102</v>
      </c>
      <c r="B7290">
        <f t="shared" si="341"/>
        <v>17</v>
      </c>
      <c r="C7290">
        <f t="shared" si="342"/>
        <v>59</v>
      </c>
      <c r="D7290">
        <v>147959.21411492699</v>
      </c>
      <c r="E7290">
        <v>0.54094966301914404</v>
      </c>
    </row>
    <row r="7291" spans="1:5" x14ac:dyDescent="0.3">
      <c r="A7291">
        <f t="shared" si="340"/>
        <v>102</v>
      </c>
      <c r="B7291">
        <f t="shared" si="341"/>
        <v>17</v>
      </c>
      <c r="C7291">
        <f t="shared" si="342"/>
        <v>59</v>
      </c>
      <c r="D7291">
        <v>147959.21411492699</v>
      </c>
      <c r="E7291">
        <v>0.54094966301914404</v>
      </c>
    </row>
    <row r="7292" spans="1:5" x14ac:dyDescent="0.3">
      <c r="A7292">
        <f t="shared" si="340"/>
        <v>102</v>
      </c>
      <c r="B7292">
        <f t="shared" si="341"/>
        <v>18</v>
      </c>
      <c r="C7292">
        <f t="shared" si="342"/>
        <v>3</v>
      </c>
      <c r="D7292">
        <v>147963.46549448199</v>
      </c>
      <c r="E7292">
        <v>0.54098641386391499</v>
      </c>
    </row>
    <row r="7293" spans="1:5" x14ac:dyDescent="0.3">
      <c r="A7293">
        <f t="shared" si="340"/>
        <v>102</v>
      </c>
      <c r="B7293">
        <f t="shared" si="341"/>
        <v>18</v>
      </c>
      <c r="C7293">
        <f t="shared" si="342"/>
        <v>42</v>
      </c>
      <c r="D7293">
        <v>148002.77558898399</v>
      </c>
      <c r="E7293">
        <v>0.54058624231062802</v>
      </c>
    </row>
    <row r="7294" spans="1:5" x14ac:dyDescent="0.3">
      <c r="A7294">
        <f t="shared" si="340"/>
        <v>102</v>
      </c>
      <c r="B7294">
        <f t="shared" si="341"/>
        <v>18</v>
      </c>
      <c r="C7294">
        <f t="shared" si="342"/>
        <v>52</v>
      </c>
      <c r="D7294">
        <v>148012.69841206699</v>
      </c>
      <c r="E7294">
        <v>0.54067200806807003</v>
      </c>
    </row>
    <row r="7295" spans="1:5" x14ac:dyDescent="0.3">
      <c r="A7295">
        <f t="shared" si="340"/>
        <v>102</v>
      </c>
      <c r="B7295">
        <f t="shared" si="341"/>
        <v>18</v>
      </c>
      <c r="C7295">
        <f t="shared" si="342"/>
        <v>52</v>
      </c>
      <c r="D7295">
        <v>148012.69841206699</v>
      </c>
      <c r="E7295">
        <v>0.54067200806807003</v>
      </c>
    </row>
    <row r="7296" spans="1:5" x14ac:dyDescent="0.3">
      <c r="A7296">
        <f t="shared" si="340"/>
        <v>102</v>
      </c>
      <c r="B7296">
        <f t="shared" si="341"/>
        <v>19</v>
      </c>
      <c r="C7296">
        <f t="shared" si="342"/>
        <v>7</v>
      </c>
      <c r="D7296">
        <v>148027.27831954201</v>
      </c>
      <c r="E7296">
        <v>0.54079796824197401</v>
      </c>
    </row>
    <row r="7297" spans="1:5" x14ac:dyDescent="0.3">
      <c r="A7297">
        <f t="shared" si="340"/>
        <v>102</v>
      </c>
      <c r="B7297">
        <f t="shared" si="341"/>
        <v>19</v>
      </c>
      <c r="C7297">
        <f t="shared" si="342"/>
        <v>7</v>
      </c>
      <c r="D7297">
        <v>148027.27831954201</v>
      </c>
      <c r="E7297">
        <v>0.54079796824197401</v>
      </c>
    </row>
    <row r="7298" spans="1:5" x14ac:dyDescent="0.3">
      <c r="A7298">
        <f t="shared" si="340"/>
        <v>102</v>
      </c>
      <c r="B7298">
        <f t="shared" si="341"/>
        <v>19</v>
      </c>
      <c r="C7298">
        <f t="shared" si="342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19</v>
      </c>
      <c r="C7299">
        <f t="shared" ref="C7299:C7362" si="345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343"/>
        <v>102</v>
      </c>
      <c r="B7300">
        <f t="shared" si="344"/>
        <v>19</v>
      </c>
      <c r="C7300">
        <f t="shared" si="345"/>
        <v>22</v>
      </c>
      <c r="D7300">
        <v>148042.12536157199</v>
      </c>
      <c r="E7300">
        <v>0.540926165297269</v>
      </c>
    </row>
    <row r="7301" spans="1:5" x14ac:dyDescent="0.3">
      <c r="A7301">
        <f t="shared" si="343"/>
        <v>102</v>
      </c>
      <c r="B7301">
        <f t="shared" si="344"/>
        <v>20</v>
      </c>
      <c r="C7301">
        <f t="shared" si="345"/>
        <v>5</v>
      </c>
      <c r="D7301">
        <v>148085.75823765699</v>
      </c>
      <c r="E7301">
        <v>0.54048273029280902</v>
      </c>
    </row>
    <row r="7302" spans="1:5" x14ac:dyDescent="0.3">
      <c r="A7302">
        <f t="shared" si="343"/>
        <v>102</v>
      </c>
      <c r="B7302">
        <f t="shared" si="344"/>
        <v>20</v>
      </c>
      <c r="C7302">
        <f t="shared" si="345"/>
        <v>13</v>
      </c>
      <c r="D7302">
        <v>148093.060910267</v>
      </c>
      <c r="E7302">
        <v>0.54054576826436496</v>
      </c>
    </row>
    <row r="7303" spans="1:5" x14ac:dyDescent="0.3">
      <c r="A7303">
        <f t="shared" si="343"/>
        <v>102</v>
      </c>
      <c r="B7303">
        <f t="shared" si="344"/>
        <v>20</v>
      </c>
      <c r="C7303">
        <f t="shared" si="345"/>
        <v>13</v>
      </c>
      <c r="D7303">
        <v>148093.060910267</v>
      </c>
      <c r="E7303">
        <v>0.54054576826436496</v>
      </c>
    </row>
    <row r="7304" spans="1:5" x14ac:dyDescent="0.3">
      <c r="A7304">
        <f t="shared" si="343"/>
        <v>102</v>
      </c>
      <c r="B7304">
        <f t="shared" si="344"/>
        <v>20</v>
      </c>
      <c r="C7304">
        <f t="shared" si="345"/>
        <v>27</v>
      </c>
      <c r="D7304">
        <v>148107.33291470099</v>
      </c>
      <c r="E7304">
        <v>0.540668916833004</v>
      </c>
    </row>
    <row r="7305" spans="1:5" x14ac:dyDescent="0.3">
      <c r="A7305">
        <f t="shared" si="343"/>
        <v>102</v>
      </c>
      <c r="B7305">
        <f t="shared" si="344"/>
        <v>20</v>
      </c>
      <c r="C7305">
        <f t="shared" si="345"/>
        <v>27</v>
      </c>
      <c r="D7305">
        <v>148107.33291470099</v>
      </c>
      <c r="E7305">
        <v>0.540668916833004</v>
      </c>
    </row>
    <row r="7306" spans="1:5" x14ac:dyDescent="0.3">
      <c r="A7306">
        <f t="shared" si="343"/>
        <v>102</v>
      </c>
      <c r="B7306">
        <f t="shared" si="344"/>
        <v>20</v>
      </c>
      <c r="C7306">
        <f t="shared" si="345"/>
        <v>39</v>
      </c>
      <c r="D7306">
        <v>148119.60760259401</v>
      </c>
      <c r="E7306">
        <v>0.54077477840313803</v>
      </c>
    </row>
    <row r="7307" spans="1:5" x14ac:dyDescent="0.3">
      <c r="A7307">
        <f t="shared" si="343"/>
        <v>102</v>
      </c>
      <c r="B7307">
        <f t="shared" si="344"/>
        <v>20</v>
      </c>
      <c r="C7307">
        <f t="shared" si="345"/>
        <v>39</v>
      </c>
      <c r="D7307">
        <v>148119.60760259401</v>
      </c>
      <c r="E7307">
        <v>0.54077477840313803</v>
      </c>
    </row>
    <row r="7308" spans="1:5" x14ac:dyDescent="0.3">
      <c r="A7308">
        <f t="shared" si="343"/>
        <v>102</v>
      </c>
      <c r="B7308">
        <f t="shared" si="344"/>
        <v>20</v>
      </c>
      <c r="C7308">
        <f t="shared" si="345"/>
        <v>43</v>
      </c>
      <c r="D7308">
        <v>148123.94988007401</v>
      </c>
      <c r="E7308">
        <v>0.54081221617001096</v>
      </c>
    </row>
    <row r="7309" spans="1:5" x14ac:dyDescent="0.3">
      <c r="A7309">
        <f t="shared" si="343"/>
        <v>102</v>
      </c>
      <c r="B7309">
        <f t="shared" si="344"/>
        <v>20</v>
      </c>
      <c r="C7309">
        <f t="shared" si="345"/>
        <v>43</v>
      </c>
      <c r="D7309">
        <v>148123.94988007401</v>
      </c>
      <c r="E7309">
        <v>0.54081221617001096</v>
      </c>
    </row>
    <row r="7310" spans="1:5" x14ac:dyDescent="0.3">
      <c r="A7310">
        <f t="shared" si="343"/>
        <v>102</v>
      </c>
      <c r="B7310">
        <f t="shared" si="344"/>
        <v>20</v>
      </c>
      <c r="C7310">
        <f t="shared" si="345"/>
        <v>53</v>
      </c>
      <c r="D7310">
        <v>148133.49388048699</v>
      </c>
      <c r="E7310">
        <v>0.54089448012679497</v>
      </c>
    </row>
    <row r="7311" spans="1:5" x14ac:dyDescent="0.3">
      <c r="A7311">
        <f t="shared" si="343"/>
        <v>102</v>
      </c>
      <c r="B7311">
        <f t="shared" si="344"/>
        <v>20</v>
      </c>
      <c r="C7311">
        <f t="shared" si="345"/>
        <v>53</v>
      </c>
      <c r="D7311">
        <v>148133.49388048699</v>
      </c>
      <c r="E7311">
        <v>0.54089448012679497</v>
      </c>
    </row>
    <row r="7312" spans="1:5" x14ac:dyDescent="0.3">
      <c r="A7312">
        <f t="shared" si="343"/>
        <v>102</v>
      </c>
      <c r="B7312">
        <f t="shared" si="344"/>
        <v>21</v>
      </c>
      <c r="C7312">
        <f t="shared" si="345"/>
        <v>0</v>
      </c>
      <c r="D7312">
        <v>148140</v>
      </c>
      <c r="E7312">
        <v>0.54095054235241702</v>
      </c>
    </row>
    <row r="7313" spans="1:5" x14ac:dyDescent="0.3">
      <c r="A7313">
        <f t="shared" si="343"/>
        <v>103</v>
      </c>
      <c r="B7313">
        <f t="shared" si="344"/>
        <v>9</v>
      </c>
      <c r="C7313">
        <f t="shared" si="345"/>
        <v>0</v>
      </c>
      <c r="D7313">
        <v>148860</v>
      </c>
      <c r="E7313">
        <v>0.54095054235241702</v>
      </c>
    </row>
    <row r="7314" spans="1:5" x14ac:dyDescent="0.3">
      <c r="A7314">
        <f t="shared" si="343"/>
        <v>103</v>
      </c>
      <c r="B7314">
        <f t="shared" si="344"/>
        <v>9</v>
      </c>
      <c r="C7314">
        <f t="shared" si="345"/>
        <v>10</v>
      </c>
      <c r="D7314">
        <v>148870.49659230799</v>
      </c>
      <c r="E7314">
        <v>0.54084399169769803</v>
      </c>
    </row>
    <row r="7315" spans="1:5" x14ac:dyDescent="0.3">
      <c r="A7315">
        <f t="shared" si="343"/>
        <v>103</v>
      </c>
      <c r="B7315">
        <f t="shared" si="344"/>
        <v>9</v>
      </c>
      <c r="C7315">
        <f t="shared" si="345"/>
        <v>14</v>
      </c>
      <c r="D7315">
        <v>148874.87224651701</v>
      </c>
      <c r="E7315">
        <v>0.54088168965690997</v>
      </c>
    </row>
    <row r="7316" spans="1:5" x14ac:dyDescent="0.3">
      <c r="A7316">
        <f t="shared" si="343"/>
        <v>103</v>
      </c>
      <c r="B7316">
        <f t="shared" si="344"/>
        <v>9</v>
      </c>
      <c r="C7316">
        <f t="shared" si="345"/>
        <v>29</v>
      </c>
      <c r="D7316">
        <v>148889.127356449</v>
      </c>
      <c r="E7316">
        <v>0.54073705536389605</v>
      </c>
    </row>
    <row r="7317" spans="1:5" x14ac:dyDescent="0.3">
      <c r="A7317">
        <f t="shared" si="343"/>
        <v>103</v>
      </c>
      <c r="B7317">
        <f t="shared" si="344"/>
        <v>9</v>
      </c>
      <c r="C7317">
        <f t="shared" si="345"/>
        <v>37</v>
      </c>
      <c r="D7317">
        <v>148897.27779192899</v>
      </c>
      <c r="E7317">
        <v>0.54080726136753399</v>
      </c>
    </row>
    <row r="7318" spans="1:5" x14ac:dyDescent="0.3">
      <c r="A7318">
        <f t="shared" si="343"/>
        <v>103</v>
      </c>
      <c r="B7318">
        <f t="shared" si="344"/>
        <v>9</v>
      </c>
      <c r="C7318">
        <f t="shared" si="345"/>
        <v>39</v>
      </c>
      <c r="D7318">
        <v>148899.96197879</v>
      </c>
      <c r="E7318">
        <v>0.54078003652168805</v>
      </c>
    </row>
    <row r="7319" spans="1:5" x14ac:dyDescent="0.3">
      <c r="A7319">
        <f t="shared" si="343"/>
        <v>103</v>
      </c>
      <c r="B7319">
        <f t="shared" si="344"/>
        <v>9</v>
      </c>
      <c r="C7319">
        <f t="shared" si="345"/>
        <v>42</v>
      </c>
      <c r="D7319">
        <v>148902.37083237999</v>
      </c>
      <c r="E7319">
        <v>0.54080078191692005</v>
      </c>
    </row>
    <row r="7320" spans="1:5" x14ac:dyDescent="0.3">
      <c r="A7320">
        <f t="shared" si="343"/>
        <v>103</v>
      </c>
      <c r="B7320">
        <f t="shared" si="344"/>
        <v>9</v>
      </c>
      <c r="C7320">
        <f t="shared" si="345"/>
        <v>44</v>
      </c>
      <c r="D7320">
        <v>148904.194496171</v>
      </c>
      <c r="E7320">
        <v>0.54078228677014395</v>
      </c>
    </row>
    <row r="7321" spans="1:5" x14ac:dyDescent="0.3">
      <c r="A7321">
        <f t="shared" si="343"/>
        <v>103</v>
      </c>
      <c r="B7321">
        <f t="shared" si="344"/>
        <v>9</v>
      </c>
      <c r="C7321">
        <f t="shared" si="345"/>
        <v>53</v>
      </c>
      <c r="D7321">
        <v>148913.13467383501</v>
      </c>
      <c r="E7321">
        <v>0.54085926495579795</v>
      </c>
    </row>
    <row r="7322" spans="1:5" x14ac:dyDescent="0.3">
      <c r="A7322">
        <f t="shared" si="343"/>
        <v>103</v>
      </c>
      <c r="B7322">
        <f t="shared" si="344"/>
        <v>10</v>
      </c>
      <c r="C7322">
        <f t="shared" si="345"/>
        <v>0</v>
      </c>
      <c r="D7322">
        <v>148920.916567646</v>
      </c>
      <c r="E7322">
        <v>0.54078035912444999</v>
      </c>
    </row>
    <row r="7323" spans="1:5" x14ac:dyDescent="0.3">
      <c r="A7323">
        <f t="shared" si="343"/>
        <v>103</v>
      </c>
      <c r="B7323">
        <f t="shared" si="344"/>
        <v>10</v>
      </c>
      <c r="C7323">
        <f t="shared" si="345"/>
        <v>8</v>
      </c>
      <c r="D7323">
        <v>148928.23083743599</v>
      </c>
      <c r="E7323">
        <v>0.54084332009417302</v>
      </c>
    </row>
    <row r="7324" spans="1:5" x14ac:dyDescent="0.3">
      <c r="A7324">
        <f t="shared" si="343"/>
        <v>103</v>
      </c>
      <c r="B7324">
        <f t="shared" si="344"/>
        <v>10</v>
      </c>
      <c r="C7324">
        <f t="shared" si="345"/>
        <v>13</v>
      </c>
      <c r="D7324">
        <v>148933.46297520399</v>
      </c>
      <c r="E7324">
        <v>0.54079028198561097</v>
      </c>
    </row>
    <row r="7325" spans="1:5" x14ac:dyDescent="0.3">
      <c r="A7325">
        <f t="shared" si="343"/>
        <v>103</v>
      </c>
      <c r="B7325">
        <f t="shared" si="344"/>
        <v>10</v>
      </c>
      <c r="C7325">
        <f t="shared" si="345"/>
        <v>22</v>
      </c>
      <c r="D7325">
        <v>148942.00838895899</v>
      </c>
      <c r="E7325">
        <v>0.54086382001686895</v>
      </c>
    </row>
    <row r="7326" spans="1:5" x14ac:dyDescent="0.3">
      <c r="A7326">
        <f t="shared" si="343"/>
        <v>103</v>
      </c>
      <c r="B7326">
        <f t="shared" si="344"/>
        <v>10</v>
      </c>
      <c r="C7326">
        <f t="shared" si="345"/>
        <v>25</v>
      </c>
      <c r="D7326">
        <v>148945.270197076</v>
      </c>
      <c r="E7326">
        <v>0.54083076117557805</v>
      </c>
    </row>
    <row r="7327" spans="1:5" x14ac:dyDescent="0.3">
      <c r="A7327">
        <f t="shared" si="343"/>
        <v>103</v>
      </c>
      <c r="B7327">
        <f t="shared" si="344"/>
        <v>10</v>
      </c>
      <c r="C7327">
        <f t="shared" si="345"/>
        <v>33</v>
      </c>
      <c r="D7327">
        <v>148953.810516572</v>
      </c>
      <c r="E7327">
        <v>0.54090423263966503</v>
      </c>
    </row>
    <row r="7328" spans="1:5" x14ac:dyDescent="0.3">
      <c r="A7328">
        <f t="shared" si="343"/>
        <v>103</v>
      </c>
      <c r="B7328">
        <f t="shared" si="344"/>
        <v>10</v>
      </c>
      <c r="C7328">
        <f t="shared" si="345"/>
        <v>38</v>
      </c>
      <c r="D7328">
        <v>148958.53092213601</v>
      </c>
      <c r="E7328">
        <v>0.54085639903868199</v>
      </c>
    </row>
    <row r="7329" spans="1:5" x14ac:dyDescent="0.3">
      <c r="A7329">
        <f t="shared" si="343"/>
        <v>103</v>
      </c>
      <c r="B7329">
        <f t="shared" si="344"/>
        <v>10</v>
      </c>
      <c r="C7329">
        <f t="shared" si="345"/>
        <v>48</v>
      </c>
      <c r="D7329">
        <v>148968.16713686299</v>
      </c>
      <c r="E7329">
        <v>0.54093927145342602</v>
      </c>
    </row>
    <row r="7330" spans="1:5" x14ac:dyDescent="0.3">
      <c r="A7330">
        <f t="shared" si="343"/>
        <v>103</v>
      </c>
      <c r="B7330">
        <f t="shared" si="344"/>
        <v>10</v>
      </c>
      <c r="C7330">
        <f t="shared" si="345"/>
        <v>55</v>
      </c>
      <c r="D7330">
        <v>148975.81915750599</v>
      </c>
      <c r="E7330">
        <v>0.54086175080598498</v>
      </c>
    </row>
    <row r="7331" spans="1:5" x14ac:dyDescent="0.3">
      <c r="A7331">
        <f t="shared" si="343"/>
        <v>103</v>
      </c>
      <c r="B7331">
        <f t="shared" si="344"/>
        <v>11</v>
      </c>
      <c r="C7331">
        <f t="shared" si="345"/>
        <v>4</v>
      </c>
      <c r="D7331">
        <v>148984.676162613</v>
      </c>
      <c r="E7331">
        <v>0.54093789750530297</v>
      </c>
    </row>
    <row r="7332" spans="1:5" x14ac:dyDescent="0.3">
      <c r="A7332">
        <f t="shared" si="343"/>
        <v>103</v>
      </c>
      <c r="B7332">
        <f t="shared" si="344"/>
        <v>11</v>
      </c>
      <c r="C7332">
        <f t="shared" si="345"/>
        <v>8</v>
      </c>
      <c r="D7332">
        <v>148988.28592691501</v>
      </c>
      <c r="E7332">
        <v>0.54090133654330297</v>
      </c>
    </row>
    <row r="7333" spans="1:5" x14ac:dyDescent="0.3">
      <c r="A7333">
        <f t="shared" si="343"/>
        <v>103</v>
      </c>
      <c r="B7333">
        <f t="shared" si="344"/>
        <v>11</v>
      </c>
      <c r="C7333">
        <f t="shared" si="345"/>
        <v>14</v>
      </c>
      <c r="D7333">
        <v>148994.88977817199</v>
      </c>
      <c r="E7333">
        <v>0.54095809635874403</v>
      </c>
    </row>
    <row r="7334" spans="1:5" x14ac:dyDescent="0.3">
      <c r="A7334">
        <f t="shared" si="343"/>
        <v>103</v>
      </c>
      <c r="B7334">
        <f t="shared" si="344"/>
        <v>11</v>
      </c>
      <c r="C7334">
        <f t="shared" si="345"/>
        <v>22</v>
      </c>
      <c r="D7334">
        <v>149002.32404861099</v>
      </c>
      <c r="E7334">
        <v>0.54088281642931202</v>
      </c>
    </row>
    <row r="7335" spans="1:5" x14ac:dyDescent="0.3">
      <c r="A7335">
        <f t="shared" si="343"/>
        <v>103</v>
      </c>
      <c r="B7335">
        <f t="shared" si="344"/>
        <v>11</v>
      </c>
      <c r="C7335">
        <f t="shared" si="345"/>
        <v>29</v>
      </c>
      <c r="D7335">
        <v>149009.11760113301</v>
      </c>
      <c r="E7335">
        <v>0.54094119352480396</v>
      </c>
    </row>
    <row r="7336" spans="1:5" x14ac:dyDescent="0.3">
      <c r="A7336">
        <f t="shared" si="343"/>
        <v>103</v>
      </c>
      <c r="B7336">
        <f t="shared" si="344"/>
        <v>11</v>
      </c>
      <c r="C7336">
        <f t="shared" si="345"/>
        <v>30</v>
      </c>
      <c r="D7336">
        <v>149010.49295926199</v>
      </c>
      <c r="E7336">
        <v>0.54092726911897004</v>
      </c>
    </row>
    <row r="7337" spans="1:5" x14ac:dyDescent="0.3">
      <c r="A7337">
        <f t="shared" si="343"/>
        <v>103</v>
      </c>
      <c r="B7337">
        <f t="shared" si="344"/>
        <v>11</v>
      </c>
      <c r="C7337">
        <f t="shared" si="345"/>
        <v>38</v>
      </c>
      <c r="D7337">
        <v>149018.230294017</v>
      </c>
      <c r="E7337">
        <v>0.54099373837470799</v>
      </c>
    </row>
    <row r="7338" spans="1:5" x14ac:dyDescent="0.3">
      <c r="A7338">
        <f t="shared" si="343"/>
        <v>103</v>
      </c>
      <c r="B7338">
        <f t="shared" si="344"/>
        <v>11</v>
      </c>
      <c r="C7338">
        <f t="shared" si="345"/>
        <v>38</v>
      </c>
      <c r="D7338">
        <v>149018.230294017</v>
      </c>
      <c r="E7338">
        <v>0.54099373837470799</v>
      </c>
    </row>
    <row r="7339" spans="1:5" x14ac:dyDescent="0.3">
      <c r="A7339">
        <f t="shared" si="343"/>
        <v>103</v>
      </c>
      <c r="B7339">
        <f t="shared" si="344"/>
        <v>11</v>
      </c>
      <c r="C7339">
        <f t="shared" si="345"/>
        <v>46</v>
      </c>
      <c r="D7339">
        <v>149026.27881973001</v>
      </c>
      <c r="E7339">
        <v>0.54106286056208697</v>
      </c>
    </row>
    <row r="7340" spans="1:5" x14ac:dyDescent="0.3">
      <c r="A7340">
        <f t="shared" si="343"/>
        <v>103</v>
      </c>
      <c r="B7340">
        <f t="shared" si="344"/>
        <v>11</v>
      </c>
      <c r="C7340">
        <f t="shared" si="345"/>
        <v>47</v>
      </c>
      <c r="D7340">
        <v>149027.17306697901</v>
      </c>
      <c r="E7340">
        <v>0.54105380781061396</v>
      </c>
    </row>
    <row r="7341" spans="1:5" x14ac:dyDescent="0.3">
      <c r="A7341">
        <f t="shared" si="343"/>
        <v>103</v>
      </c>
      <c r="B7341">
        <f t="shared" si="344"/>
        <v>11</v>
      </c>
      <c r="C7341">
        <f t="shared" si="345"/>
        <v>54</v>
      </c>
      <c r="D7341">
        <v>149034.69558227301</v>
      </c>
      <c r="E7341">
        <v>0.54111839390005101</v>
      </c>
    </row>
    <row r="7342" spans="1:5" x14ac:dyDescent="0.3">
      <c r="A7342">
        <f t="shared" si="343"/>
        <v>103</v>
      </c>
      <c r="B7342">
        <f t="shared" si="344"/>
        <v>11</v>
      </c>
      <c r="C7342">
        <f t="shared" si="345"/>
        <v>54</v>
      </c>
      <c r="D7342">
        <v>149034.69558227301</v>
      </c>
      <c r="E7342">
        <v>0.54111839390005101</v>
      </c>
    </row>
    <row r="7343" spans="1:5" x14ac:dyDescent="0.3">
      <c r="A7343">
        <f t="shared" si="343"/>
        <v>103</v>
      </c>
      <c r="B7343">
        <f t="shared" si="344"/>
        <v>12</v>
      </c>
      <c r="C7343">
        <f t="shared" si="345"/>
        <v>0</v>
      </c>
      <c r="D7343">
        <v>149040.04191448199</v>
      </c>
      <c r="E7343">
        <v>0.54116428487624202</v>
      </c>
    </row>
    <row r="7344" spans="1:5" x14ac:dyDescent="0.3">
      <c r="A7344">
        <f t="shared" si="343"/>
        <v>103</v>
      </c>
      <c r="B7344">
        <f t="shared" si="344"/>
        <v>12</v>
      </c>
      <c r="C7344">
        <f t="shared" si="345"/>
        <v>0</v>
      </c>
      <c r="D7344">
        <v>149040.04191448199</v>
      </c>
      <c r="E7344">
        <v>0.54116428487624202</v>
      </c>
    </row>
    <row r="7345" spans="1:5" x14ac:dyDescent="0.3">
      <c r="A7345">
        <f t="shared" si="343"/>
        <v>103</v>
      </c>
      <c r="B7345">
        <f t="shared" si="344"/>
        <v>12</v>
      </c>
      <c r="C7345">
        <f t="shared" si="345"/>
        <v>12</v>
      </c>
      <c r="D7345">
        <v>149052.93458278701</v>
      </c>
      <c r="E7345">
        <v>0.54127491311701403</v>
      </c>
    </row>
    <row r="7346" spans="1:5" x14ac:dyDescent="0.3">
      <c r="A7346">
        <f t="shared" si="343"/>
        <v>103</v>
      </c>
      <c r="B7346">
        <f t="shared" si="344"/>
        <v>12</v>
      </c>
      <c r="C7346">
        <f t="shared" si="345"/>
        <v>12</v>
      </c>
      <c r="D7346">
        <v>149052.93458278701</v>
      </c>
      <c r="E7346">
        <v>0.54127491311701403</v>
      </c>
    </row>
    <row r="7347" spans="1:5" x14ac:dyDescent="0.3">
      <c r="A7347">
        <f t="shared" si="343"/>
        <v>103</v>
      </c>
      <c r="B7347">
        <f t="shared" si="344"/>
        <v>12</v>
      </c>
      <c r="C7347">
        <f t="shared" si="345"/>
        <v>28</v>
      </c>
      <c r="D7347">
        <v>149068.086129028</v>
      </c>
      <c r="E7347">
        <v>0.54140485596726196</v>
      </c>
    </row>
    <row r="7348" spans="1:5" x14ac:dyDescent="0.3">
      <c r="A7348">
        <f t="shared" si="343"/>
        <v>103</v>
      </c>
      <c r="B7348">
        <f t="shared" si="344"/>
        <v>12</v>
      </c>
      <c r="C7348">
        <f t="shared" si="345"/>
        <v>28</v>
      </c>
      <c r="D7348">
        <v>149068.086129028</v>
      </c>
      <c r="E7348">
        <v>0.54140485596726196</v>
      </c>
    </row>
    <row r="7349" spans="1:5" x14ac:dyDescent="0.3">
      <c r="A7349">
        <f t="shared" si="343"/>
        <v>103</v>
      </c>
      <c r="B7349">
        <f t="shared" si="344"/>
        <v>12</v>
      </c>
      <c r="C7349">
        <f t="shared" si="345"/>
        <v>31</v>
      </c>
      <c r="D7349">
        <v>149071.684298162</v>
      </c>
      <c r="E7349">
        <v>0.54143570380676798</v>
      </c>
    </row>
    <row r="7350" spans="1:5" x14ac:dyDescent="0.3">
      <c r="A7350">
        <f t="shared" si="343"/>
        <v>103</v>
      </c>
      <c r="B7350">
        <f t="shared" si="344"/>
        <v>13</v>
      </c>
      <c r="C7350">
        <f t="shared" si="345"/>
        <v>1</v>
      </c>
      <c r="D7350">
        <v>149101.78480580801</v>
      </c>
      <c r="E7350">
        <v>0.54113120182498498</v>
      </c>
    </row>
    <row r="7351" spans="1:5" x14ac:dyDescent="0.3">
      <c r="A7351">
        <f t="shared" si="343"/>
        <v>103</v>
      </c>
      <c r="B7351">
        <f t="shared" si="344"/>
        <v>13</v>
      </c>
      <c r="C7351">
        <f t="shared" si="345"/>
        <v>5</v>
      </c>
      <c r="D7351">
        <v>149105.28356515101</v>
      </c>
      <c r="E7351">
        <v>0.54116119646280703</v>
      </c>
    </row>
    <row r="7352" spans="1:5" x14ac:dyDescent="0.3">
      <c r="A7352">
        <f t="shared" si="343"/>
        <v>103</v>
      </c>
      <c r="B7352">
        <f t="shared" si="344"/>
        <v>13</v>
      </c>
      <c r="C7352">
        <f t="shared" si="345"/>
        <v>24</v>
      </c>
      <c r="D7352">
        <v>149124.60484138201</v>
      </c>
      <c r="E7352">
        <v>0.54096592142074795</v>
      </c>
    </row>
    <row r="7353" spans="1:5" x14ac:dyDescent="0.3">
      <c r="A7353">
        <f t="shared" si="343"/>
        <v>103</v>
      </c>
      <c r="B7353">
        <f t="shared" si="344"/>
        <v>13</v>
      </c>
      <c r="C7353">
        <f t="shared" si="345"/>
        <v>27</v>
      </c>
      <c r="D7353">
        <v>149127.106074054</v>
      </c>
      <c r="E7353">
        <v>0.54098736330844199</v>
      </c>
    </row>
    <row r="7354" spans="1:5" x14ac:dyDescent="0.3">
      <c r="A7354">
        <f t="shared" si="343"/>
        <v>103</v>
      </c>
      <c r="B7354">
        <f t="shared" si="344"/>
        <v>13</v>
      </c>
      <c r="C7354">
        <f t="shared" si="345"/>
        <v>36</v>
      </c>
      <c r="D7354">
        <v>149136.43067056499</v>
      </c>
      <c r="E7354">
        <v>0.54089317314644902</v>
      </c>
    </row>
    <row r="7355" spans="1:5" x14ac:dyDescent="0.3">
      <c r="A7355">
        <f t="shared" si="343"/>
        <v>103</v>
      </c>
      <c r="B7355">
        <f t="shared" si="344"/>
        <v>13</v>
      </c>
      <c r="C7355">
        <f t="shared" si="345"/>
        <v>39</v>
      </c>
      <c r="D7355">
        <v>149139.72415803201</v>
      </c>
      <c r="E7355">
        <v>0.54092140448266202</v>
      </c>
    </row>
    <row r="7356" spans="1:5" x14ac:dyDescent="0.3">
      <c r="A7356">
        <f t="shared" si="343"/>
        <v>103</v>
      </c>
      <c r="B7356">
        <f t="shared" si="344"/>
        <v>13</v>
      </c>
      <c r="C7356">
        <f t="shared" si="345"/>
        <v>44</v>
      </c>
      <c r="D7356">
        <v>149144.69828026299</v>
      </c>
      <c r="E7356">
        <v>0.54087117346727698</v>
      </c>
    </row>
    <row r="7357" spans="1:5" x14ac:dyDescent="0.3">
      <c r="A7357">
        <f t="shared" si="343"/>
        <v>103</v>
      </c>
      <c r="B7357">
        <f t="shared" si="344"/>
        <v>13</v>
      </c>
      <c r="C7357">
        <f t="shared" si="345"/>
        <v>47</v>
      </c>
      <c r="D7357">
        <v>149147.66067186801</v>
      </c>
      <c r="E7357">
        <v>0.54089656414822296</v>
      </c>
    </row>
    <row r="7358" spans="1:5" x14ac:dyDescent="0.3">
      <c r="A7358">
        <f t="shared" si="343"/>
        <v>103</v>
      </c>
      <c r="B7358">
        <f t="shared" si="344"/>
        <v>13</v>
      </c>
      <c r="C7358">
        <f t="shared" si="345"/>
        <v>55</v>
      </c>
      <c r="D7358">
        <v>149155.78307291001</v>
      </c>
      <c r="E7358">
        <v>0.54081456107586101</v>
      </c>
    </row>
    <row r="7359" spans="1:5" x14ac:dyDescent="0.3">
      <c r="A7359">
        <f t="shared" si="343"/>
        <v>103</v>
      </c>
      <c r="B7359">
        <f t="shared" si="344"/>
        <v>13</v>
      </c>
      <c r="C7359">
        <f t="shared" si="345"/>
        <v>59</v>
      </c>
      <c r="D7359">
        <v>149159.15845257699</v>
      </c>
      <c r="E7359">
        <v>0.54084348883879196</v>
      </c>
    </row>
    <row r="7360" spans="1:5" x14ac:dyDescent="0.3">
      <c r="A7360">
        <f t="shared" si="343"/>
        <v>103</v>
      </c>
      <c r="B7360">
        <f t="shared" si="344"/>
        <v>14</v>
      </c>
      <c r="C7360">
        <f t="shared" si="345"/>
        <v>35</v>
      </c>
      <c r="D7360">
        <v>149195.08085950901</v>
      </c>
      <c r="E7360">
        <v>0.540481120647202</v>
      </c>
    </row>
    <row r="7361" spans="1:5" x14ac:dyDescent="0.3">
      <c r="A7361">
        <f t="shared" si="343"/>
        <v>103</v>
      </c>
      <c r="B7361">
        <f t="shared" si="344"/>
        <v>14</v>
      </c>
      <c r="C7361">
        <f t="shared" si="345"/>
        <v>46</v>
      </c>
      <c r="D7361">
        <v>149206.26716967</v>
      </c>
      <c r="E7361">
        <v>0.54057697517858405</v>
      </c>
    </row>
    <row r="7362" spans="1:5" x14ac:dyDescent="0.3">
      <c r="A7362">
        <f t="shared" si="343"/>
        <v>103</v>
      </c>
      <c r="B7362">
        <f t="shared" si="344"/>
        <v>14</v>
      </c>
      <c r="C7362">
        <f t="shared" si="345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15</v>
      </c>
      <c r="C7363">
        <f t="shared" ref="C7363:C7426" si="348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346"/>
        <v>103</v>
      </c>
      <c r="B7364">
        <f t="shared" si="347"/>
        <v>15</v>
      </c>
      <c r="C7364">
        <f t="shared" si="348"/>
        <v>1</v>
      </c>
      <c r="D7364">
        <v>149221.43568213101</v>
      </c>
      <c r="E7364">
        <v>0.54070688899964103</v>
      </c>
    </row>
    <row r="7365" spans="1:5" x14ac:dyDescent="0.3">
      <c r="A7365">
        <f t="shared" si="346"/>
        <v>103</v>
      </c>
      <c r="B7365">
        <f t="shared" si="347"/>
        <v>15</v>
      </c>
      <c r="C7365">
        <f t="shared" si="348"/>
        <v>5</v>
      </c>
      <c r="D7365">
        <v>149225.51230336301</v>
      </c>
      <c r="E7365">
        <v>0.540741791528626</v>
      </c>
    </row>
    <row r="7366" spans="1:5" x14ac:dyDescent="0.3">
      <c r="A7366">
        <f t="shared" si="346"/>
        <v>103</v>
      </c>
      <c r="B7366">
        <f t="shared" si="347"/>
        <v>15</v>
      </c>
      <c r="C7366">
        <f t="shared" si="348"/>
        <v>6</v>
      </c>
      <c r="D7366">
        <v>149226.68726141899</v>
      </c>
      <c r="E7366">
        <v>0.54072994831972299</v>
      </c>
    </row>
    <row r="7367" spans="1:5" x14ac:dyDescent="0.3">
      <c r="A7367">
        <f t="shared" si="346"/>
        <v>103</v>
      </c>
      <c r="B7367">
        <f t="shared" si="347"/>
        <v>15</v>
      </c>
      <c r="C7367">
        <f t="shared" si="348"/>
        <v>17</v>
      </c>
      <c r="D7367">
        <v>149237.184883821</v>
      </c>
      <c r="E7367">
        <v>0.54081980103178395</v>
      </c>
    </row>
    <row r="7368" spans="1:5" x14ac:dyDescent="0.3">
      <c r="A7368">
        <f t="shared" si="346"/>
        <v>103</v>
      </c>
      <c r="B7368">
        <f t="shared" si="347"/>
        <v>15</v>
      </c>
      <c r="C7368">
        <f t="shared" si="348"/>
        <v>17</v>
      </c>
      <c r="D7368">
        <v>149237.184883821</v>
      </c>
      <c r="E7368">
        <v>0.54081980103178395</v>
      </c>
    </row>
    <row r="7369" spans="1:5" x14ac:dyDescent="0.3">
      <c r="A7369">
        <f t="shared" si="346"/>
        <v>103</v>
      </c>
      <c r="B7369">
        <f t="shared" si="347"/>
        <v>15</v>
      </c>
      <c r="C7369">
        <f t="shared" si="348"/>
        <v>31</v>
      </c>
      <c r="D7369">
        <v>149251.53966122499</v>
      </c>
      <c r="E7369">
        <v>0.54094261154897705</v>
      </c>
    </row>
    <row r="7370" spans="1:5" x14ac:dyDescent="0.3">
      <c r="A7370">
        <f t="shared" si="346"/>
        <v>103</v>
      </c>
      <c r="B7370">
        <f t="shared" si="347"/>
        <v>15</v>
      </c>
      <c r="C7370">
        <f t="shared" si="348"/>
        <v>31</v>
      </c>
      <c r="D7370">
        <v>149251.53966122499</v>
      </c>
      <c r="E7370">
        <v>0.54094261154897705</v>
      </c>
    </row>
    <row r="7371" spans="1:5" x14ac:dyDescent="0.3">
      <c r="A7371">
        <f t="shared" si="346"/>
        <v>103</v>
      </c>
      <c r="B7371">
        <f t="shared" si="347"/>
        <v>15</v>
      </c>
      <c r="C7371">
        <f t="shared" si="348"/>
        <v>34</v>
      </c>
      <c r="D7371">
        <v>149254.17953042901</v>
      </c>
      <c r="E7371">
        <v>0.54096518947141603</v>
      </c>
    </row>
    <row r="7372" spans="1:5" x14ac:dyDescent="0.3">
      <c r="A7372">
        <f t="shared" si="346"/>
        <v>103</v>
      </c>
      <c r="B7372">
        <f t="shared" si="347"/>
        <v>15</v>
      </c>
      <c r="C7372">
        <f t="shared" si="348"/>
        <v>34</v>
      </c>
      <c r="D7372">
        <v>149254.17953042901</v>
      </c>
      <c r="E7372">
        <v>0.54096518947141603</v>
      </c>
    </row>
    <row r="7373" spans="1:5" x14ac:dyDescent="0.3">
      <c r="A7373">
        <f t="shared" si="346"/>
        <v>103</v>
      </c>
      <c r="B7373">
        <f t="shared" si="347"/>
        <v>15</v>
      </c>
      <c r="C7373">
        <f t="shared" si="348"/>
        <v>37</v>
      </c>
      <c r="D7373">
        <v>149257.78589781799</v>
      </c>
      <c r="E7373">
        <v>0.540996029941894</v>
      </c>
    </row>
    <row r="7374" spans="1:5" x14ac:dyDescent="0.3">
      <c r="A7374">
        <f t="shared" si="346"/>
        <v>103</v>
      </c>
      <c r="B7374">
        <f t="shared" si="347"/>
        <v>15</v>
      </c>
      <c r="C7374">
        <f t="shared" si="348"/>
        <v>39</v>
      </c>
      <c r="D7374">
        <v>149259.274107901</v>
      </c>
      <c r="E7374">
        <v>0.54098103130862496</v>
      </c>
    </row>
    <row r="7375" spans="1:5" x14ac:dyDescent="0.3">
      <c r="A7375">
        <f t="shared" si="346"/>
        <v>103</v>
      </c>
      <c r="B7375">
        <f t="shared" si="347"/>
        <v>15</v>
      </c>
      <c r="C7375">
        <f t="shared" si="348"/>
        <v>48</v>
      </c>
      <c r="D7375">
        <v>149268.18220318001</v>
      </c>
      <c r="E7375">
        <v>0.54105719303622302</v>
      </c>
    </row>
    <row r="7376" spans="1:5" x14ac:dyDescent="0.3">
      <c r="A7376">
        <f t="shared" si="346"/>
        <v>103</v>
      </c>
      <c r="B7376">
        <f t="shared" si="347"/>
        <v>15</v>
      </c>
      <c r="C7376">
        <f t="shared" si="348"/>
        <v>48</v>
      </c>
      <c r="D7376">
        <v>149268.18220318001</v>
      </c>
      <c r="E7376">
        <v>0.54105719303622302</v>
      </c>
    </row>
    <row r="7377" spans="1:5" x14ac:dyDescent="0.3">
      <c r="A7377">
        <f t="shared" si="346"/>
        <v>103</v>
      </c>
      <c r="B7377">
        <f t="shared" si="347"/>
        <v>16</v>
      </c>
      <c r="C7377">
        <f t="shared" si="348"/>
        <v>2</v>
      </c>
      <c r="D7377">
        <v>149282.26632469799</v>
      </c>
      <c r="E7377">
        <v>0.54117755678816803</v>
      </c>
    </row>
    <row r="7378" spans="1:5" x14ac:dyDescent="0.3">
      <c r="A7378">
        <f t="shared" si="346"/>
        <v>103</v>
      </c>
      <c r="B7378">
        <f t="shared" si="347"/>
        <v>16</v>
      </c>
      <c r="C7378">
        <f t="shared" si="348"/>
        <v>2</v>
      </c>
      <c r="D7378">
        <v>149282.26632469799</v>
      </c>
      <c r="E7378">
        <v>0.54117755678816803</v>
      </c>
    </row>
    <row r="7379" spans="1:5" x14ac:dyDescent="0.3">
      <c r="A7379">
        <f t="shared" si="346"/>
        <v>103</v>
      </c>
      <c r="B7379">
        <f t="shared" si="347"/>
        <v>16</v>
      </c>
      <c r="C7379">
        <f t="shared" si="348"/>
        <v>8</v>
      </c>
      <c r="D7379">
        <v>149288.20595120999</v>
      </c>
      <c r="E7379">
        <v>0.54122829826984298</v>
      </c>
    </row>
    <row r="7380" spans="1:5" x14ac:dyDescent="0.3">
      <c r="A7380">
        <f t="shared" si="346"/>
        <v>103</v>
      </c>
      <c r="B7380">
        <f t="shared" si="347"/>
        <v>16</v>
      </c>
      <c r="C7380">
        <f t="shared" si="348"/>
        <v>19</v>
      </c>
      <c r="D7380">
        <v>149299.803994777</v>
      </c>
      <c r="E7380">
        <v>0.54111144770605601</v>
      </c>
    </row>
    <row r="7381" spans="1:5" x14ac:dyDescent="0.3">
      <c r="A7381">
        <f t="shared" si="346"/>
        <v>103</v>
      </c>
      <c r="B7381">
        <f t="shared" si="347"/>
        <v>16</v>
      </c>
      <c r="C7381">
        <f t="shared" si="348"/>
        <v>29</v>
      </c>
      <c r="D7381">
        <v>149309.204784056</v>
      </c>
      <c r="E7381">
        <v>0.54119173764520601</v>
      </c>
    </row>
    <row r="7382" spans="1:5" x14ac:dyDescent="0.3">
      <c r="A7382">
        <f t="shared" si="346"/>
        <v>103</v>
      </c>
      <c r="B7382">
        <f t="shared" si="347"/>
        <v>16</v>
      </c>
      <c r="C7382">
        <f t="shared" si="348"/>
        <v>29</v>
      </c>
      <c r="D7382">
        <v>149309.204784056</v>
      </c>
      <c r="E7382">
        <v>0.54119173764520601</v>
      </c>
    </row>
    <row r="7383" spans="1:5" x14ac:dyDescent="0.3">
      <c r="A7383">
        <f t="shared" si="346"/>
        <v>103</v>
      </c>
      <c r="B7383">
        <f t="shared" si="347"/>
        <v>16</v>
      </c>
      <c r="C7383">
        <f t="shared" si="348"/>
        <v>39</v>
      </c>
      <c r="D7383">
        <v>149319.531954056</v>
      </c>
      <c r="E7383">
        <v>0.54127990720587105</v>
      </c>
    </row>
    <row r="7384" spans="1:5" x14ac:dyDescent="0.3">
      <c r="A7384">
        <f t="shared" si="346"/>
        <v>103</v>
      </c>
      <c r="B7384">
        <f t="shared" si="347"/>
        <v>16</v>
      </c>
      <c r="C7384">
        <f t="shared" si="348"/>
        <v>39</v>
      </c>
      <c r="D7384">
        <v>149319.531954056</v>
      </c>
      <c r="E7384">
        <v>0.54127990720587105</v>
      </c>
    </row>
    <row r="7385" spans="1:5" x14ac:dyDescent="0.3">
      <c r="A7385">
        <f t="shared" si="346"/>
        <v>103</v>
      </c>
      <c r="B7385">
        <f t="shared" si="347"/>
        <v>16</v>
      </c>
      <c r="C7385">
        <f t="shared" si="348"/>
        <v>42</v>
      </c>
      <c r="D7385">
        <v>149322.53249679401</v>
      </c>
      <c r="E7385">
        <v>0.541305518377866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149322.53249679401</v>
      </c>
      <c r="E7386">
        <v>0.541305518377866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58</v>
      </c>
      <c r="D7387">
        <v>149338.700657218</v>
      </c>
      <c r="E7387">
        <v>0.54144347271592697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58</v>
      </c>
      <c r="D7388">
        <v>149338.700657218</v>
      </c>
      <c r="E7388">
        <v>0.54144347271592697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9</v>
      </c>
      <c r="D7389">
        <v>149349.70091389699</v>
      </c>
      <c r="E7389">
        <v>0.54153728464748596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9</v>
      </c>
      <c r="D7390">
        <v>149349.70091389699</v>
      </c>
      <c r="E7390">
        <v>0.54153728464748596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15</v>
      </c>
      <c r="D7391">
        <v>149355.08785137601</v>
      </c>
      <c r="E7391">
        <v>0.54158321130391596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15</v>
      </c>
      <c r="D7392">
        <v>149355.08785137601</v>
      </c>
      <c r="E7392">
        <v>0.54158321130391596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20</v>
      </c>
      <c r="D7393">
        <v>149360.57019467399</v>
      </c>
      <c r="E7393">
        <v>0.541629941901976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26</v>
      </c>
      <c r="D7394">
        <v>149366.653462552</v>
      </c>
      <c r="E7394">
        <v>0.54156868358201404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29</v>
      </c>
      <c r="D7395">
        <v>149369.794541182</v>
      </c>
      <c r="E7395">
        <v>0.541595453879681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53</v>
      </c>
      <c r="D7396">
        <v>149393.61802416301</v>
      </c>
      <c r="E7396">
        <v>0.54135568761694297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149401.248956169</v>
      </c>
      <c r="E7397">
        <v>0.54142071553119997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57</v>
      </c>
      <c r="D7398">
        <v>149457.23661427101</v>
      </c>
      <c r="E7398">
        <v>0.54085808686247605</v>
      </c>
    </row>
    <row r="7399" spans="1:5" x14ac:dyDescent="0.3">
      <c r="A7399">
        <f t="shared" si="346"/>
        <v>103</v>
      </c>
      <c r="B7399">
        <f t="shared" si="347"/>
        <v>19</v>
      </c>
      <c r="C7399">
        <f t="shared" si="348"/>
        <v>6</v>
      </c>
      <c r="D7399">
        <v>149466.92042666199</v>
      </c>
      <c r="E7399">
        <v>0.54094059749979795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6</v>
      </c>
      <c r="D7400">
        <v>149466.92042666199</v>
      </c>
      <c r="E7400">
        <v>0.54094059749979795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20</v>
      </c>
      <c r="D7401">
        <v>149480.07025564401</v>
      </c>
      <c r="E7401">
        <v>0.54105259276449302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20</v>
      </c>
      <c r="D7402">
        <v>149480.07025564401</v>
      </c>
      <c r="E7402">
        <v>0.54105259276449302</v>
      </c>
    </row>
    <row r="7403" spans="1:5" x14ac:dyDescent="0.3">
      <c r="A7403">
        <f t="shared" si="346"/>
        <v>103</v>
      </c>
      <c r="B7403">
        <f t="shared" si="347"/>
        <v>19</v>
      </c>
      <c r="C7403">
        <f t="shared" si="348"/>
        <v>22</v>
      </c>
      <c r="D7403">
        <v>149482.85536930501</v>
      </c>
      <c r="E7403">
        <v>0.54107630617790803</v>
      </c>
    </row>
    <row r="7404" spans="1:5" x14ac:dyDescent="0.3">
      <c r="A7404">
        <f t="shared" si="346"/>
        <v>103</v>
      </c>
      <c r="B7404">
        <f t="shared" si="347"/>
        <v>19</v>
      </c>
      <c r="C7404">
        <f t="shared" si="348"/>
        <v>22</v>
      </c>
      <c r="D7404">
        <v>149482.85536930501</v>
      </c>
      <c r="E7404">
        <v>0.54107630617790803</v>
      </c>
    </row>
    <row r="7405" spans="1:5" x14ac:dyDescent="0.3">
      <c r="A7405">
        <f t="shared" si="346"/>
        <v>103</v>
      </c>
      <c r="B7405">
        <f t="shared" si="347"/>
        <v>19</v>
      </c>
      <c r="C7405">
        <f t="shared" si="348"/>
        <v>27</v>
      </c>
      <c r="D7405">
        <v>149487.72149526101</v>
      </c>
      <c r="E7405">
        <v>0.54111773216358205</v>
      </c>
    </row>
    <row r="7406" spans="1:5" x14ac:dyDescent="0.3">
      <c r="A7406">
        <f t="shared" si="346"/>
        <v>103</v>
      </c>
      <c r="B7406">
        <f t="shared" si="347"/>
        <v>19</v>
      </c>
      <c r="C7406">
        <f t="shared" si="348"/>
        <v>34</v>
      </c>
      <c r="D7406">
        <v>149494.12754905701</v>
      </c>
      <c r="E7406">
        <v>0.54105343678387796</v>
      </c>
    </row>
    <row r="7407" spans="1:5" x14ac:dyDescent="0.3">
      <c r="A7407">
        <f t="shared" si="346"/>
        <v>103</v>
      </c>
      <c r="B7407">
        <f t="shared" si="347"/>
        <v>19</v>
      </c>
      <c r="C7407">
        <f t="shared" si="348"/>
        <v>43</v>
      </c>
      <c r="D7407">
        <v>149503.11217966201</v>
      </c>
      <c r="E7407">
        <v>0.54112990613387002</v>
      </c>
    </row>
    <row r="7408" spans="1:5" x14ac:dyDescent="0.3">
      <c r="A7408">
        <f t="shared" si="346"/>
        <v>103</v>
      </c>
      <c r="B7408">
        <f t="shared" si="347"/>
        <v>19</v>
      </c>
      <c r="C7408">
        <f t="shared" si="348"/>
        <v>43</v>
      </c>
      <c r="D7408">
        <v>149503.11217966201</v>
      </c>
      <c r="E7408">
        <v>0.54112990613387002</v>
      </c>
    </row>
    <row r="7409" spans="1:5" x14ac:dyDescent="0.3">
      <c r="A7409">
        <f t="shared" si="346"/>
        <v>103</v>
      </c>
      <c r="B7409">
        <f t="shared" si="347"/>
        <v>19</v>
      </c>
      <c r="C7409">
        <f t="shared" si="348"/>
        <v>54</v>
      </c>
      <c r="D7409">
        <v>149514.02347955899</v>
      </c>
      <c r="E7409">
        <v>0.54122273935648102</v>
      </c>
    </row>
    <row r="7410" spans="1:5" x14ac:dyDescent="0.3">
      <c r="A7410">
        <f t="shared" si="346"/>
        <v>103</v>
      </c>
      <c r="B7410">
        <f t="shared" si="347"/>
        <v>19</v>
      </c>
      <c r="C7410">
        <f t="shared" si="348"/>
        <v>54</v>
      </c>
      <c r="D7410">
        <v>149514.02347955899</v>
      </c>
      <c r="E7410">
        <v>0.54122273935648102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0</v>
      </c>
      <c r="D7411">
        <v>149520.63264147399</v>
      </c>
      <c r="E7411">
        <v>0.54127895177094798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0</v>
      </c>
      <c r="D7412">
        <v>149520.63264147399</v>
      </c>
      <c r="E7412">
        <v>0.54127895177094798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</v>
      </c>
      <c r="D7413">
        <v>149525.39897850601</v>
      </c>
      <c r="E7413">
        <v>0.54131948199522095</v>
      </c>
    </row>
    <row r="7414" spans="1:5" x14ac:dyDescent="0.3">
      <c r="A7414">
        <f t="shared" si="346"/>
        <v>103</v>
      </c>
      <c r="B7414">
        <f t="shared" si="347"/>
        <v>20</v>
      </c>
      <c r="C7414">
        <f t="shared" si="348"/>
        <v>18</v>
      </c>
      <c r="D7414">
        <v>149538.755488728</v>
      </c>
      <c r="E7414">
        <v>0.54118548818588397</v>
      </c>
    </row>
    <row r="7415" spans="1:5" x14ac:dyDescent="0.3">
      <c r="A7415">
        <f t="shared" si="346"/>
        <v>103</v>
      </c>
      <c r="B7415">
        <f t="shared" si="347"/>
        <v>20</v>
      </c>
      <c r="C7415">
        <f t="shared" si="348"/>
        <v>24</v>
      </c>
      <c r="D7415">
        <v>149544.36059874401</v>
      </c>
      <c r="E7415">
        <v>0.541233143819847</v>
      </c>
    </row>
    <row r="7416" spans="1:5" x14ac:dyDescent="0.3">
      <c r="A7416">
        <f t="shared" si="346"/>
        <v>103</v>
      </c>
      <c r="B7416">
        <f t="shared" si="347"/>
        <v>21</v>
      </c>
      <c r="C7416">
        <f t="shared" si="348"/>
        <v>0</v>
      </c>
      <c r="D7416">
        <v>149580</v>
      </c>
      <c r="E7416">
        <v>0.54087593594604699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0</v>
      </c>
      <c r="D7417">
        <v>153180</v>
      </c>
      <c r="E7417">
        <v>0.54087593594604699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7</v>
      </c>
      <c r="D7418">
        <v>153187.365396351</v>
      </c>
      <c r="E7418">
        <v>0.54080217256922303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11</v>
      </c>
      <c r="D7419">
        <v>153191.00406733301</v>
      </c>
      <c r="E7419">
        <v>0.54083310829868603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12</v>
      </c>
      <c r="D7420">
        <v>153192.93332827801</v>
      </c>
      <c r="E7420">
        <v>0.54081379055144596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21</v>
      </c>
      <c r="D7421">
        <v>153201.70902996199</v>
      </c>
      <c r="E7421">
        <v>0.54088838428910602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24</v>
      </c>
      <c r="D7422">
        <v>153204.02237995801</v>
      </c>
      <c r="E7422">
        <v>0.54086522303440998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30</v>
      </c>
      <c r="D7423">
        <v>153210.501965289</v>
      </c>
      <c r="E7423">
        <v>0.54092028458033703</v>
      </c>
    </row>
    <row r="7424" spans="1:5" x14ac:dyDescent="0.3">
      <c r="A7424">
        <f t="shared" si="346"/>
        <v>106</v>
      </c>
      <c r="B7424">
        <f t="shared" si="347"/>
        <v>9</v>
      </c>
      <c r="C7424">
        <f t="shared" si="348"/>
        <v>36</v>
      </c>
      <c r="D7424">
        <v>153216.14528286899</v>
      </c>
      <c r="E7424">
        <v>0.54086379304239096</v>
      </c>
    </row>
    <row r="7425" spans="1:5" x14ac:dyDescent="0.3">
      <c r="A7425">
        <f t="shared" si="346"/>
        <v>106</v>
      </c>
      <c r="B7425">
        <f t="shared" si="347"/>
        <v>9</v>
      </c>
      <c r="C7425">
        <f t="shared" si="348"/>
        <v>42</v>
      </c>
      <c r="D7425">
        <v>153222.79843719301</v>
      </c>
      <c r="E7425">
        <v>0.54092031683702702</v>
      </c>
    </row>
    <row r="7426" spans="1:5" x14ac:dyDescent="0.3">
      <c r="A7426">
        <f t="shared" si="346"/>
        <v>106</v>
      </c>
      <c r="B7426">
        <f t="shared" si="347"/>
        <v>9</v>
      </c>
      <c r="C7426">
        <f t="shared" si="348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10</v>
      </c>
      <c r="D7428">
        <v>153250.67380916499</v>
      </c>
      <c r="E7428">
        <v>0.540788280595493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17</v>
      </c>
      <c r="D7429">
        <v>153257.77182361201</v>
      </c>
      <c r="E7429">
        <v>0.54084855473972104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24</v>
      </c>
      <c r="D7430">
        <v>153264.62546522199</v>
      </c>
      <c r="E7430">
        <v>0.54078001803214903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33</v>
      </c>
      <c r="D7431">
        <v>153273.477596682</v>
      </c>
      <c r="E7431">
        <v>0.54085516712276005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37</v>
      </c>
      <c r="D7432">
        <v>153277.797792144</v>
      </c>
      <c r="E7432">
        <v>0.54081197497569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45</v>
      </c>
      <c r="D7433">
        <v>153285.412989473</v>
      </c>
      <c r="E7433">
        <v>0.54087660450586805</v>
      </c>
    </row>
    <row r="7434" spans="1:5" x14ac:dyDescent="0.3">
      <c r="A7434">
        <f t="shared" si="349"/>
        <v>106</v>
      </c>
      <c r="B7434">
        <f t="shared" si="350"/>
        <v>10</v>
      </c>
      <c r="C7434">
        <f t="shared" si="351"/>
        <v>52</v>
      </c>
      <c r="D7434">
        <v>153292.79980059099</v>
      </c>
      <c r="E7434">
        <v>0.54080277071182004</v>
      </c>
    </row>
    <row r="7435" spans="1:5" x14ac:dyDescent="0.3">
      <c r="A7435">
        <f t="shared" si="349"/>
        <v>106</v>
      </c>
      <c r="B7435">
        <f t="shared" si="350"/>
        <v>10</v>
      </c>
      <c r="C7435">
        <f t="shared" si="351"/>
        <v>59</v>
      </c>
      <c r="D7435">
        <v>153299.95370694</v>
      </c>
      <c r="E7435">
        <v>0.54086347020894299</v>
      </c>
    </row>
    <row r="7436" spans="1:5" x14ac:dyDescent="0.3">
      <c r="A7436">
        <f t="shared" si="349"/>
        <v>106</v>
      </c>
      <c r="B7436">
        <f t="shared" si="350"/>
        <v>10</v>
      </c>
      <c r="C7436">
        <f t="shared" si="351"/>
        <v>59</v>
      </c>
      <c r="D7436">
        <v>153299.95370694</v>
      </c>
      <c r="E7436">
        <v>0.54086347020894299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2</v>
      </c>
      <c r="D7437">
        <v>153302.94011742299</v>
      </c>
      <c r="E7437">
        <v>0.54088880457072197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6</v>
      </c>
      <c r="D7438">
        <v>153306.90900209299</v>
      </c>
      <c r="E7438">
        <v>0.54084914360865499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14</v>
      </c>
      <c r="D7439">
        <v>153314.952236563</v>
      </c>
      <c r="E7439">
        <v>0.54091736308317595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23</v>
      </c>
      <c r="D7440">
        <v>153323.56181869001</v>
      </c>
      <c r="E7440">
        <v>0.54083134967169599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31</v>
      </c>
      <c r="D7441">
        <v>153331.31041938299</v>
      </c>
      <c r="E7441">
        <v>0.54089705287434198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31</v>
      </c>
      <c r="D7442">
        <v>153331.31041938299</v>
      </c>
      <c r="E7442">
        <v>0.54089705287434198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43</v>
      </c>
      <c r="D7443">
        <v>153343.570302226</v>
      </c>
      <c r="E7443">
        <v>0.54100097047640106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43</v>
      </c>
      <c r="D7444">
        <v>153343.570302226</v>
      </c>
      <c r="E7444">
        <v>0.54100097047640106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53</v>
      </c>
      <c r="D7445">
        <v>153353.48209243</v>
      </c>
      <c r="E7445">
        <v>0.541084950717447</v>
      </c>
    </row>
    <row r="7446" spans="1:5" x14ac:dyDescent="0.3">
      <c r="A7446">
        <f t="shared" si="349"/>
        <v>106</v>
      </c>
      <c r="B7446">
        <f t="shared" si="350"/>
        <v>11</v>
      </c>
      <c r="C7446">
        <f t="shared" si="351"/>
        <v>53</v>
      </c>
      <c r="D7446">
        <v>153353.48209243</v>
      </c>
      <c r="E7446">
        <v>0.541084950717447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1</v>
      </c>
      <c r="D7447">
        <v>153361.41812114199</v>
      </c>
      <c r="E7447">
        <v>0.54115216865182303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1</v>
      </c>
      <c r="D7448">
        <v>153361.41812114199</v>
      </c>
      <c r="E7448">
        <v>0.54115216865182303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7</v>
      </c>
      <c r="D7449">
        <v>153367.41451437699</v>
      </c>
      <c r="E7449">
        <v>0.54120294487091503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10</v>
      </c>
      <c r="D7450">
        <v>153370.50020793601</v>
      </c>
      <c r="E7450">
        <v>0.54117212791157498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14</v>
      </c>
      <c r="D7451">
        <v>153374.66527774499</v>
      </c>
      <c r="E7451">
        <v>0.54120739060962297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27</v>
      </c>
      <c r="D7452">
        <v>153387.23099780601</v>
      </c>
      <c r="E7452">
        <v>0.54108193390504999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31</v>
      </c>
      <c r="D7453">
        <v>153391.302274527</v>
      </c>
      <c r="E7453">
        <v>0.54111639871886197</v>
      </c>
    </row>
    <row r="7454" spans="1:5" x14ac:dyDescent="0.3">
      <c r="A7454">
        <f t="shared" si="349"/>
        <v>106</v>
      </c>
      <c r="B7454">
        <f t="shared" si="350"/>
        <v>12</v>
      </c>
      <c r="C7454">
        <f t="shared" si="351"/>
        <v>47</v>
      </c>
      <c r="D7454">
        <v>153407.66932887901</v>
      </c>
      <c r="E7454">
        <v>0.54095307837671303</v>
      </c>
    </row>
    <row r="7455" spans="1:5" x14ac:dyDescent="0.3">
      <c r="A7455">
        <f t="shared" si="349"/>
        <v>106</v>
      </c>
      <c r="B7455">
        <f t="shared" si="350"/>
        <v>12</v>
      </c>
      <c r="C7455">
        <f t="shared" si="351"/>
        <v>59</v>
      </c>
      <c r="D7455">
        <v>153419.50706861101</v>
      </c>
      <c r="E7455">
        <v>0.54105326509072205</v>
      </c>
    </row>
    <row r="7456" spans="1:5" x14ac:dyDescent="0.3">
      <c r="A7456">
        <f t="shared" si="349"/>
        <v>106</v>
      </c>
      <c r="B7456">
        <f t="shared" si="350"/>
        <v>12</v>
      </c>
      <c r="C7456">
        <f t="shared" si="351"/>
        <v>59</v>
      </c>
      <c r="D7456">
        <v>153419.50706861101</v>
      </c>
      <c r="E7456">
        <v>0.54105326509072205</v>
      </c>
    </row>
    <row r="7457" spans="1:5" x14ac:dyDescent="0.3">
      <c r="A7457">
        <f t="shared" si="349"/>
        <v>106</v>
      </c>
      <c r="B7457">
        <f t="shared" si="350"/>
        <v>13</v>
      </c>
      <c r="C7457">
        <f t="shared" si="351"/>
        <v>12</v>
      </c>
      <c r="D7457">
        <v>153432.63036838701</v>
      </c>
      <c r="E7457">
        <v>0.54116428082475498</v>
      </c>
    </row>
    <row r="7458" spans="1:5" x14ac:dyDescent="0.3">
      <c r="A7458">
        <f t="shared" si="349"/>
        <v>106</v>
      </c>
      <c r="B7458">
        <f t="shared" si="350"/>
        <v>13</v>
      </c>
      <c r="C7458">
        <f t="shared" si="351"/>
        <v>12</v>
      </c>
      <c r="D7458">
        <v>153432.63036838701</v>
      </c>
      <c r="E7458">
        <v>0.54116428082475498</v>
      </c>
    </row>
    <row r="7459" spans="1:5" x14ac:dyDescent="0.3">
      <c r="A7459">
        <f t="shared" si="349"/>
        <v>106</v>
      </c>
      <c r="B7459">
        <f t="shared" si="350"/>
        <v>13</v>
      </c>
      <c r="C7459">
        <f t="shared" si="351"/>
        <v>22</v>
      </c>
      <c r="D7459">
        <v>153442.58499807899</v>
      </c>
      <c r="E7459">
        <v>0.54124845557746804</v>
      </c>
    </row>
    <row r="7460" spans="1:5" x14ac:dyDescent="0.3">
      <c r="A7460">
        <f t="shared" si="349"/>
        <v>106</v>
      </c>
      <c r="B7460">
        <f t="shared" si="350"/>
        <v>13</v>
      </c>
      <c r="C7460">
        <f t="shared" si="351"/>
        <v>22</v>
      </c>
      <c r="D7460">
        <v>153442.58499807899</v>
      </c>
      <c r="E7460">
        <v>0.54124845557746804</v>
      </c>
    </row>
    <row r="7461" spans="1:5" x14ac:dyDescent="0.3">
      <c r="A7461">
        <f t="shared" si="349"/>
        <v>106</v>
      </c>
      <c r="B7461">
        <f t="shared" si="350"/>
        <v>13</v>
      </c>
      <c r="C7461">
        <f t="shared" si="351"/>
        <v>27</v>
      </c>
      <c r="D7461">
        <v>153447.18362978101</v>
      </c>
      <c r="E7461">
        <v>0.54128733044170096</v>
      </c>
    </row>
    <row r="7462" spans="1:5" x14ac:dyDescent="0.3">
      <c r="A7462">
        <f t="shared" si="349"/>
        <v>106</v>
      </c>
      <c r="B7462">
        <f t="shared" si="350"/>
        <v>13</v>
      </c>
      <c r="C7462">
        <f t="shared" si="351"/>
        <v>39</v>
      </c>
      <c r="D7462">
        <v>153459.119535618</v>
      </c>
      <c r="E7462">
        <v>0.54116830208122202</v>
      </c>
    </row>
    <row r="7463" spans="1:5" x14ac:dyDescent="0.3">
      <c r="A7463">
        <f t="shared" si="349"/>
        <v>106</v>
      </c>
      <c r="B7463">
        <f t="shared" si="350"/>
        <v>13</v>
      </c>
      <c r="C7463">
        <f t="shared" si="351"/>
        <v>42</v>
      </c>
      <c r="D7463">
        <v>153462.57407830501</v>
      </c>
      <c r="E7463">
        <v>0.541197502127714</v>
      </c>
    </row>
    <row r="7464" spans="1:5" x14ac:dyDescent="0.3">
      <c r="A7464">
        <f t="shared" si="349"/>
        <v>106</v>
      </c>
      <c r="B7464">
        <f t="shared" si="350"/>
        <v>13</v>
      </c>
      <c r="C7464">
        <f t="shared" si="351"/>
        <v>42</v>
      </c>
      <c r="D7464">
        <v>153462.57407830501</v>
      </c>
      <c r="E7464">
        <v>0.541197502127714</v>
      </c>
    </row>
    <row r="7465" spans="1:5" x14ac:dyDescent="0.3">
      <c r="A7465">
        <f t="shared" si="349"/>
        <v>106</v>
      </c>
      <c r="B7465">
        <f t="shared" si="350"/>
        <v>13</v>
      </c>
      <c r="C7465">
        <f t="shared" si="351"/>
        <v>45</v>
      </c>
      <c r="D7465">
        <v>153465.51752800299</v>
      </c>
      <c r="E7465">
        <v>0.54122237915081794</v>
      </c>
    </row>
    <row r="7466" spans="1:5" x14ac:dyDescent="0.3">
      <c r="A7466">
        <f t="shared" si="349"/>
        <v>106</v>
      </c>
      <c r="B7466">
        <f t="shared" si="350"/>
        <v>13</v>
      </c>
      <c r="C7466">
        <f t="shared" si="351"/>
        <v>55</v>
      </c>
      <c r="D7466">
        <v>153475.07845643401</v>
      </c>
      <c r="E7466">
        <v>0.54112707422485895</v>
      </c>
    </row>
    <row r="7467" spans="1:5" x14ac:dyDescent="0.3">
      <c r="A7467">
        <f t="shared" si="349"/>
        <v>106</v>
      </c>
      <c r="B7467">
        <f t="shared" si="350"/>
        <v>13</v>
      </c>
      <c r="C7467">
        <f t="shared" si="351"/>
        <v>58</v>
      </c>
      <c r="D7467">
        <v>153478.33742517</v>
      </c>
      <c r="E7467">
        <v>0.54115461563017297</v>
      </c>
    </row>
    <row r="7468" spans="1:5" x14ac:dyDescent="0.3">
      <c r="A7468">
        <f t="shared" si="349"/>
        <v>106</v>
      </c>
      <c r="B7468">
        <f t="shared" si="350"/>
        <v>14</v>
      </c>
      <c r="C7468">
        <f t="shared" si="351"/>
        <v>3</v>
      </c>
      <c r="D7468">
        <v>153483.52175465701</v>
      </c>
      <c r="E7468">
        <v>0.54110295187540403</v>
      </c>
    </row>
    <row r="7469" spans="1:5" x14ac:dyDescent="0.3">
      <c r="A7469">
        <f t="shared" si="349"/>
        <v>106</v>
      </c>
      <c r="B7469">
        <f t="shared" si="350"/>
        <v>14</v>
      </c>
      <c r="C7469">
        <f t="shared" si="351"/>
        <v>13</v>
      </c>
      <c r="D7469">
        <v>153493.09154405899</v>
      </c>
      <c r="E7469">
        <v>0.54118380803701804</v>
      </c>
    </row>
    <row r="7470" spans="1:5" x14ac:dyDescent="0.3">
      <c r="A7470">
        <f t="shared" si="349"/>
        <v>106</v>
      </c>
      <c r="B7470">
        <f t="shared" si="350"/>
        <v>14</v>
      </c>
      <c r="C7470">
        <f t="shared" si="351"/>
        <v>13</v>
      </c>
      <c r="D7470">
        <v>153493.09154405899</v>
      </c>
      <c r="E7470">
        <v>0.54118380803701804</v>
      </c>
    </row>
    <row r="7471" spans="1:5" x14ac:dyDescent="0.3">
      <c r="A7471">
        <f t="shared" si="349"/>
        <v>106</v>
      </c>
      <c r="B7471">
        <f t="shared" si="350"/>
        <v>14</v>
      </c>
      <c r="C7471">
        <f t="shared" si="351"/>
        <v>23</v>
      </c>
      <c r="D7471">
        <v>153503.41036217401</v>
      </c>
      <c r="E7471">
        <v>0.54127096090170801</v>
      </c>
    </row>
    <row r="7472" spans="1:5" x14ac:dyDescent="0.3">
      <c r="A7472">
        <f t="shared" si="349"/>
        <v>106</v>
      </c>
      <c r="B7472">
        <f t="shared" si="350"/>
        <v>14</v>
      </c>
      <c r="C7472">
        <f t="shared" si="351"/>
        <v>23</v>
      </c>
      <c r="D7472">
        <v>153503.41036217401</v>
      </c>
      <c r="E7472">
        <v>0.54127096090170801</v>
      </c>
    </row>
    <row r="7473" spans="1:5" x14ac:dyDescent="0.3">
      <c r="A7473">
        <f t="shared" si="349"/>
        <v>106</v>
      </c>
      <c r="B7473">
        <f t="shared" si="350"/>
        <v>14</v>
      </c>
      <c r="C7473">
        <f t="shared" si="351"/>
        <v>30</v>
      </c>
      <c r="D7473">
        <v>153510.13180983401</v>
      </c>
      <c r="E7473">
        <v>0.541327712525975</v>
      </c>
    </row>
    <row r="7474" spans="1:5" x14ac:dyDescent="0.3">
      <c r="A7474">
        <f t="shared" si="349"/>
        <v>106</v>
      </c>
      <c r="B7474">
        <f t="shared" si="350"/>
        <v>14</v>
      </c>
      <c r="C7474">
        <f t="shared" si="351"/>
        <v>30</v>
      </c>
      <c r="D7474">
        <v>153510.13180983401</v>
      </c>
      <c r="E7474">
        <v>0.541327712525975</v>
      </c>
    </row>
    <row r="7475" spans="1:5" x14ac:dyDescent="0.3">
      <c r="A7475">
        <f t="shared" si="349"/>
        <v>106</v>
      </c>
      <c r="B7475">
        <f t="shared" si="350"/>
        <v>14</v>
      </c>
      <c r="C7475">
        <f t="shared" si="351"/>
        <v>46</v>
      </c>
      <c r="D7475">
        <v>153526.725691353</v>
      </c>
      <c r="E7475">
        <v>0.54146776058769797</v>
      </c>
    </row>
    <row r="7476" spans="1:5" x14ac:dyDescent="0.3">
      <c r="A7476">
        <f t="shared" si="349"/>
        <v>106</v>
      </c>
      <c r="B7476">
        <f t="shared" si="350"/>
        <v>14</v>
      </c>
      <c r="C7476">
        <f t="shared" si="351"/>
        <v>46</v>
      </c>
      <c r="D7476">
        <v>153526.725691353</v>
      </c>
      <c r="E7476">
        <v>0.54146776058769797</v>
      </c>
    </row>
    <row r="7477" spans="1:5" x14ac:dyDescent="0.3">
      <c r="A7477">
        <f t="shared" si="349"/>
        <v>106</v>
      </c>
      <c r="B7477">
        <f t="shared" si="350"/>
        <v>14</v>
      </c>
      <c r="C7477">
        <f t="shared" si="351"/>
        <v>50</v>
      </c>
      <c r="D7477">
        <v>153530.35229752801</v>
      </c>
      <c r="E7477">
        <v>0.54149835681717795</v>
      </c>
    </row>
    <row r="7478" spans="1:5" x14ac:dyDescent="0.3">
      <c r="A7478">
        <f t="shared" si="349"/>
        <v>106</v>
      </c>
      <c r="B7478">
        <f t="shared" si="350"/>
        <v>14</v>
      </c>
      <c r="C7478">
        <f t="shared" si="351"/>
        <v>50</v>
      </c>
      <c r="D7478">
        <v>153530.35229752801</v>
      </c>
      <c r="E7478">
        <v>0.54149835681717795</v>
      </c>
    </row>
    <row r="7479" spans="1:5" x14ac:dyDescent="0.3">
      <c r="A7479">
        <f t="shared" si="349"/>
        <v>106</v>
      </c>
      <c r="B7479">
        <f t="shared" si="350"/>
        <v>14</v>
      </c>
      <c r="C7479">
        <f t="shared" si="351"/>
        <v>53</v>
      </c>
      <c r="D7479">
        <v>153533.754828359</v>
      </c>
      <c r="E7479">
        <v>0.54152705890007202</v>
      </c>
    </row>
    <row r="7480" spans="1:5" x14ac:dyDescent="0.3">
      <c r="A7480">
        <f t="shared" si="349"/>
        <v>106</v>
      </c>
      <c r="B7480">
        <f t="shared" si="350"/>
        <v>14</v>
      </c>
      <c r="C7480">
        <f t="shared" si="351"/>
        <v>53</v>
      </c>
      <c r="D7480">
        <v>153533.754828359</v>
      </c>
      <c r="E7480">
        <v>0.54152705890007202</v>
      </c>
    </row>
    <row r="7481" spans="1:5" x14ac:dyDescent="0.3">
      <c r="A7481">
        <f t="shared" si="349"/>
        <v>106</v>
      </c>
      <c r="B7481">
        <f t="shared" si="350"/>
        <v>14</v>
      </c>
      <c r="C7481">
        <f t="shared" si="351"/>
        <v>58</v>
      </c>
      <c r="D7481">
        <v>153538.93307190301</v>
      </c>
      <c r="E7481">
        <v>0.54157073313011095</v>
      </c>
    </row>
    <row r="7482" spans="1:5" x14ac:dyDescent="0.3">
      <c r="A7482">
        <f t="shared" si="349"/>
        <v>106</v>
      </c>
      <c r="B7482">
        <f t="shared" si="350"/>
        <v>14</v>
      </c>
      <c r="C7482">
        <f t="shared" si="351"/>
        <v>58</v>
      </c>
      <c r="D7482">
        <v>153538.93307190301</v>
      </c>
      <c r="E7482">
        <v>0.54157073313011095</v>
      </c>
    </row>
    <row r="7483" spans="1:5" x14ac:dyDescent="0.3">
      <c r="A7483">
        <f t="shared" si="349"/>
        <v>106</v>
      </c>
      <c r="B7483">
        <f t="shared" si="350"/>
        <v>15</v>
      </c>
      <c r="C7483">
        <f t="shared" si="351"/>
        <v>7</v>
      </c>
      <c r="D7483">
        <v>153547.02418405499</v>
      </c>
      <c r="E7483">
        <v>0.54163895835794995</v>
      </c>
    </row>
    <row r="7484" spans="1:5" x14ac:dyDescent="0.3">
      <c r="A7484">
        <f t="shared" si="349"/>
        <v>106</v>
      </c>
      <c r="B7484">
        <f t="shared" si="350"/>
        <v>15</v>
      </c>
      <c r="C7484">
        <f t="shared" si="351"/>
        <v>7</v>
      </c>
      <c r="D7484">
        <v>153547.02418405499</v>
      </c>
      <c r="E7484">
        <v>0.54163895835794995</v>
      </c>
    </row>
    <row r="7485" spans="1:5" x14ac:dyDescent="0.3">
      <c r="A7485">
        <f t="shared" si="349"/>
        <v>106</v>
      </c>
      <c r="B7485">
        <f t="shared" si="350"/>
        <v>15</v>
      </c>
      <c r="C7485">
        <f t="shared" si="351"/>
        <v>23</v>
      </c>
      <c r="D7485">
        <v>153563.79692803201</v>
      </c>
      <c r="E7485">
        <v>0.54178032348570304</v>
      </c>
    </row>
    <row r="7486" spans="1:5" x14ac:dyDescent="0.3">
      <c r="A7486">
        <f t="shared" si="349"/>
        <v>106</v>
      </c>
      <c r="B7486">
        <f t="shared" si="350"/>
        <v>15</v>
      </c>
      <c r="C7486">
        <f t="shared" si="351"/>
        <v>23</v>
      </c>
      <c r="D7486">
        <v>153563.79692803201</v>
      </c>
      <c r="E7486">
        <v>0.54178032348570304</v>
      </c>
    </row>
    <row r="7487" spans="1:5" x14ac:dyDescent="0.3">
      <c r="A7487">
        <f t="shared" si="349"/>
        <v>106</v>
      </c>
      <c r="B7487">
        <f t="shared" si="350"/>
        <v>15</v>
      </c>
      <c r="C7487">
        <f t="shared" si="351"/>
        <v>27</v>
      </c>
      <c r="D7487">
        <v>153567.14433497199</v>
      </c>
      <c r="E7487">
        <v>0.54180852588066497</v>
      </c>
    </row>
    <row r="7488" spans="1:5" x14ac:dyDescent="0.3">
      <c r="A7488">
        <f t="shared" si="349"/>
        <v>106</v>
      </c>
      <c r="B7488">
        <f t="shared" si="350"/>
        <v>15</v>
      </c>
      <c r="C7488">
        <f t="shared" si="351"/>
        <v>33</v>
      </c>
      <c r="D7488">
        <v>153573.54363214801</v>
      </c>
      <c r="E7488">
        <v>0.54174478313588903</v>
      </c>
    </row>
    <row r="7489" spans="1:5" x14ac:dyDescent="0.3">
      <c r="A7489">
        <f t="shared" si="349"/>
        <v>106</v>
      </c>
      <c r="B7489">
        <f t="shared" si="350"/>
        <v>15</v>
      </c>
      <c r="C7489">
        <f t="shared" si="351"/>
        <v>43</v>
      </c>
      <c r="D7489">
        <v>153583.506382919</v>
      </c>
      <c r="E7489">
        <v>0.54182870203778899</v>
      </c>
    </row>
    <row r="7490" spans="1:5" x14ac:dyDescent="0.3">
      <c r="A7490">
        <f t="shared" si="349"/>
        <v>106</v>
      </c>
      <c r="B7490">
        <f t="shared" si="350"/>
        <v>15</v>
      </c>
      <c r="C7490">
        <f t="shared" si="351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16</v>
      </c>
      <c r="C7491">
        <f t="shared" ref="C7491:C7554" si="354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352"/>
        <v>106</v>
      </c>
      <c r="B7492">
        <f t="shared" si="353"/>
        <v>16</v>
      </c>
      <c r="C7492">
        <f t="shared" si="354"/>
        <v>2</v>
      </c>
      <c r="D7492">
        <v>153602.47025851801</v>
      </c>
      <c r="E7492">
        <v>0.54198835490647601</v>
      </c>
    </row>
    <row r="7493" spans="1:5" x14ac:dyDescent="0.3">
      <c r="A7493">
        <f t="shared" si="352"/>
        <v>106</v>
      </c>
      <c r="B7493">
        <f t="shared" si="353"/>
        <v>16</v>
      </c>
      <c r="C7493">
        <f t="shared" si="354"/>
        <v>7</v>
      </c>
      <c r="D7493">
        <v>153607.772197705</v>
      </c>
      <c r="E7493">
        <v>0.542032970913917</v>
      </c>
    </row>
    <row r="7494" spans="1:5" x14ac:dyDescent="0.3">
      <c r="A7494">
        <f t="shared" si="352"/>
        <v>106</v>
      </c>
      <c r="B7494">
        <f t="shared" si="353"/>
        <v>16</v>
      </c>
      <c r="C7494">
        <f t="shared" si="354"/>
        <v>7</v>
      </c>
      <c r="D7494">
        <v>153607.772197705</v>
      </c>
      <c r="E7494">
        <v>0.542032970913917</v>
      </c>
    </row>
    <row r="7495" spans="1:5" x14ac:dyDescent="0.3">
      <c r="A7495">
        <f t="shared" si="352"/>
        <v>106</v>
      </c>
      <c r="B7495">
        <f t="shared" si="353"/>
        <v>16</v>
      </c>
      <c r="C7495">
        <f t="shared" si="354"/>
        <v>14</v>
      </c>
      <c r="D7495">
        <v>153614.13123946</v>
      </c>
      <c r="E7495">
        <v>0.542086471013834</v>
      </c>
    </row>
    <row r="7496" spans="1:5" x14ac:dyDescent="0.3">
      <c r="A7496">
        <f t="shared" si="352"/>
        <v>106</v>
      </c>
      <c r="B7496">
        <f t="shared" si="353"/>
        <v>16</v>
      </c>
      <c r="C7496">
        <f t="shared" si="354"/>
        <v>14</v>
      </c>
      <c r="D7496">
        <v>153614.13123946</v>
      </c>
      <c r="E7496">
        <v>0.542086471013834</v>
      </c>
    </row>
    <row r="7497" spans="1:5" x14ac:dyDescent="0.3">
      <c r="A7497">
        <f t="shared" si="352"/>
        <v>106</v>
      </c>
      <c r="B7497">
        <f t="shared" si="353"/>
        <v>16</v>
      </c>
      <c r="C7497">
        <f t="shared" si="354"/>
        <v>33</v>
      </c>
      <c r="D7497">
        <v>153633.94012180201</v>
      </c>
      <c r="E7497">
        <v>0.54225304766922899</v>
      </c>
    </row>
    <row r="7498" spans="1:5" x14ac:dyDescent="0.3">
      <c r="A7498">
        <f t="shared" si="352"/>
        <v>106</v>
      </c>
      <c r="B7498">
        <f t="shared" si="353"/>
        <v>16</v>
      </c>
      <c r="C7498">
        <f t="shared" si="354"/>
        <v>33</v>
      </c>
      <c r="D7498">
        <v>153633.94012180201</v>
      </c>
      <c r="E7498">
        <v>0.54225304766922899</v>
      </c>
    </row>
    <row r="7499" spans="1:5" x14ac:dyDescent="0.3">
      <c r="A7499">
        <f t="shared" si="352"/>
        <v>106</v>
      </c>
      <c r="B7499">
        <f t="shared" si="353"/>
        <v>16</v>
      </c>
      <c r="C7499">
        <f t="shared" si="354"/>
        <v>39</v>
      </c>
      <c r="D7499">
        <v>153639.49364336301</v>
      </c>
      <c r="E7499">
        <v>0.54229972653821901</v>
      </c>
    </row>
    <row r="7500" spans="1:5" x14ac:dyDescent="0.3">
      <c r="A7500">
        <f t="shared" si="352"/>
        <v>106</v>
      </c>
      <c r="B7500">
        <f t="shared" si="353"/>
        <v>17</v>
      </c>
      <c r="C7500">
        <f t="shared" si="354"/>
        <v>23</v>
      </c>
      <c r="D7500">
        <v>153683.66305994801</v>
      </c>
      <c r="E7500">
        <v>0.54186025034174801</v>
      </c>
    </row>
    <row r="7501" spans="1:5" x14ac:dyDescent="0.3">
      <c r="A7501">
        <f t="shared" si="352"/>
        <v>106</v>
      </c>
      <c r="B7501">
        <f t="shared" si="353"/>
        <v>17</v>
      </c>
      <c r="C7501">
        <f t="shared" si="354"/>
        <v>35</v>
      </c>
      <c r="D7501">
        <v>153695.19878842399</v>
      </c>
      <c r="E7501">
        <v>0.54195719533825604</v>
      </c>
    </row>
    <row r="7502" spans="1:5" x14ac:dyDescent="0.3">
      <c r="A7502">
        <f t="shared" si="352"/>
        <v>106</v>
      </c>
      <c r="B7502">
        <f t="shared" si="353"/>
        <v>17</v>
      </c>
      <c r="C7502">
        <f t="shared" si="354"/>
        <v>35</v>
      </c>
      <c r="D7502">
        <v>153695.19878842399</v>
      </c>
      <c r="E7502">
        <v>0.54195719533825604</v>
      </c>
    </row>
    <row r="7503" spans="1:5" x14ac:dyDescent="0.3">
      <c r="A7503">
        <f t="shared" si="352"/>
        <v>106</v>
      </c>
      <c r="B7503">
        <f t="shared" si="353"/>
        <v>17</v>
      </c>
      <c r="C7503">
        <f t="shared" si="354"/>
        <v>51</v>
      </c>
      <c r="D7503">
        <v>153711.93679223</v>
      </c>
      <c r="E7503">
        <v>0.54209778675420395</v>
      </c>
    </row>
    <row r="7504" spans="1:5" x14ac:dyDescent="0.3">
      <c r="A7504">
        <f t="shared" si="352"/>
        <v>106</v>
      </c>
      <c r="B7504">
        <f t="shared" si="353"/>
        <v>17</v>
      </c>
      <c r="C7504">
        <f t="shared" si="354"/>
        <v>51</v>
      </c>
      <c r="D7504">
        <v>153711.93679223</v>
      </c>
      <c r="E7504">
        <v>0.54209778675420395</v>
      </c>
    </row>
    <row r="7505" spans="1:5" x14ac:dyDescent="0.3">
      <c r="A7505">
        <f t="shared" si="352"/>
        <v>106</v>
      </c>
      <c r="B7505">
        <f t="shared" si="353"/>
        <v>17</v>
      </c>
      <c r="C7505">
        <f t="shared" si="354"/>
        <v>57</v>
      </c>
      <c r="D7505">
        <v>153717.10968967099</v>
      </c>
      <c r="E7505">
        <v>0.54214121922066005</v>
      </c>
    </row>
    <row r="7506" spans="1:5" x14ac:dyDescent="0.3">
      <c r="A7506">
        <f t="shared" si="352"/>
        <v>106</v>
      </c>
      <c r="B7506">
        <f t="shared" si="353"/>
        <v>18</v>
      </c>
      <c r="C7506">
        <f t="shared" si="354"/>
        <v>35</v>
      </c>
      <c r="D7506">
        <v>153755.28062265899</v>
      </c>
      <c r="E7506">
        <v>0.54176203589970096</v>
      </c>
    </row>
    <row r="7507" spans="1:5" x14ac:dyDescent="0.3">
      <c r="A7507">
        <f t="shared" si="352"/>
        <v>106</v>
      </c>
      <c r="B7507">
        <f t="shared" si="353"/>
        <v>18</v>
      </c>
      <c r="C7507">
        <f t="shared" si="354"/>
        <v>42</v>
      </c>
      <c r="D7507">
        <v>153762.58561960299</v>
      </c>
      <c r="E7507">
        <v>0.54182336364534001</v>
      </c>
    </row>
    <row r="7508" spans="1:5" x14ac:dyDescent="0.3">
      <c r="A7508">
        <f t="shared" si="352"/>
        <v>106</v>
      </c>
      <c r="B7508">
        <f t="shared" si="353"/>
        <v>18</v>
      </c>
      <c r="C7508">
        <f t="shared" si="354"/>
        <v>42</v>
      </c>
      <c r="D7508">
        <v>153762.58561960299</v>
      </c>
      <c r="E7508">
        <v>0.54182336364534001</v>
      </c>
    </row>
    <row r="7509" spans="1:5" x14ac:dyDescent="0.3">
      <c r="A7509">
        <f t="shared" si="352"/>
        <v>106</v>
      </c>
      <c r="B7509">
        <f t="shared" si="353"/>
        <v>18</v>
      </c>
      <c r="C7509">
        <f t="shared" si="354"/>
        <v>57</v>
      </c>
      <c r="D7509">
        <v>153777.61285641501</v>
      </c>
      <c r="E7509">
        <v>0.54194947041917796</v>
      </c>
    </row>
    <row r="7510" spans="1:5" x14ac:dyDescent="0.3">
      <c r="A7510">
        <f t="shared" si="352"/>
        <v>106</v>
      </c>
      <c r="B7510">
        <f t="shared" si="353"/>
        <v>18</v>
      </c>
      <c r="C7510">
        <f t="shared" si="354"/>
        <v>57</v>
      </c>
      <c r="D7510">
        <v>153777.61285641501</v>
      </c>
      <c r="E7510">
        <v>0.54194947041917796</v>
      </c>
    </row>
    <row r="7511" spans="1:5" x14ac:dyDescent="0.3">
      <c r="A7511">
        <f t="shared" si="352"/>
        <v>106</v>
      </c>
      <c r="B7511">
        <f t="shared" si="353"/>
        <v>19</v>
      </c>
      <c r="C7511">
        <f t="shared" si="354"/>
        <v>2</v>
      </c>
      <c r="D7511">
        <v>153782.19145273999</v>
      </c>
      <c r="E7511">
        <v>0.54198787965542505</v>
      </c>
    </row>
    <row r="7512" spans="1:5" x14ac:dyDescent="0.3">
      <c r="A7512">
        <f t="shared" si="352"/>
        <v>106</v>
      </c>
      <c r="B7512">
        <f t="shared" si="353"/>
        <v>19</v>
      </c>
      <c r="C7512">
        <f t="shared" si="354"/>
        <v>59</v>
      </c>
      <c r="D7512">
        <v>153839.57102311499</v>
      </c>
      <c r="E7512">
        <v>0.54141892107962397</v>
      </c>
    </row>
    <row r="7513" spans="1:5" x14ac:dyDescent="0.3">
      <c r="A7513">
        <f t="shared" si="352"/>
        <v>106</v>
      </c>
      <c r="B7513">
        <f t="shared" si="353"/>
        <v>20</v>
      </c>
      <c r="C7513">
        <f t="shared" si="354"/>
        <v>10</v>
      </c>
      <c r="D7513">
        <v>153850.76383271901</v>
      </c>
      <c r="E7513">
        <v>0.54151280692179204</v>
      </c>
    </row>
    <row r="7514" spans="1:5" x14ac:dyDescent="0.3">
      <c r="A7514">
        <f t="shared" si="352"/>
        <v>106</v>
      </c>
      <c r="B7514">
        <f t="shared" si="353"/>
        <v>20</v>
      </c>
      <c r="C7514">
        <f t="shared" si="354"/>
        <v>10</v>
      </c>
      <c r="D7514">
        <v>153850.76383271901</v>
      </c>
      <c r="E7514">
        <v>0.54151280692179204</v>
      </c>
    </row>
    <row r="7515" spans="1:5" x14ac:dyDescent="0.3">
      <c r="A7515">
        <f t="shared" si="352"/>
        <v>106</v>
      </c>
      <c r="B7515">
        <f t="shared" si="353"/>
        <v>20</v>
      </c>
      <c r="C7515">
        <f t="shared" si="354"/>
        <v>26</v>
      </c>
      <c r="D7515">
        <v>153866.75363967501</v>
      </c>
      <c r="E7515">
        <v>0.54164686354832703</v>
      </c>
    </row>
    <row r="7516" spans="1:5" x14ac:dyDescent="0.3">
      <c r="A7516">
        <f t="shared" si="352"/>
        <v>106</v>
      </c>
      <c r="B7516">
        <f t="shared" si="353"/>
        <v>20</v>
      </c>
      <c r="C7516">
        <f t="shared" si="354"/>
        <v>26</v>
      </c>
      <c r="D7516">
        <v>153866.75363967501</v>
      </c>
      <c r="E7516">
        <v>0.54164686354832703</v>
      </c>
    </row>
    <row r="7517" spans="1:5" x14ac:dyDescent="0.3">
      <c r="A7517">
        <f t="shared" si="352"/>
        <v>106</v>
      </c>
      <c r="B7517">
        <f t="shared" si="353"/>
        <v>20</v>
      </c>
      <c r="C7517">
        <f t="shared" si="354"/>
        <v>29</v>
      </c>
      <c r="D7517">
        <v>153869.71138232999</v>
      </c>
      <c r="E7517">
        <v>0.54167165231734205</v>
      </c>
    </row>
    <row r="7518" spans="1:5" x14ac:dyDescent="0.3">
      <c r="A7518">
        <f t="shared" si="352"/>
        <v>106</v>
      </c>
      <c r="B7518">
        <f t="shared" si="353"/>
        <v>21</v>
      </c>
      <c r="C7518">
        <f t="shared" si="354"/>
        <v>0</v>
      </c>
      <c r="D7518">
        <v>153900</v>
      </c>
      <c r="E7518">
        <v>0.54137182619198998</v>
      </c>
    </row>
    <row r="7519" spans="1:5" x14ac:dyDescent="0.3">
      <c r="A7519">
        <f t="shared" si="352"/>
        <v>107</v>
      </c>
      <c r="B7519">
        <f t="shared" si="353"/>
        <v>9</v>
      </c>
      <c r="C7519">
        <f t="shared" si="354"/>
        <v>0</v>
      </c>
      <c r="D7519">
        <v>154620</v>
      </c>
      <c r="E7519">
        <v>0.54137182619198998</v>
      </c>
    </row>
    <row r="7520" spans="1:5" x14ac:dyDescent="0.3">
      <c r="A7520">
        <f t="shared" si="352"/>
        <v>107</v>
      </c>
      <c r="B7520">
        <f t="shared" si="353"/>
        <v>9</v>
      </c>
      <c r="C7520">
        <f t="shared" si="354"/>
        <v>4</v>
      </c>
      <c r="D7520">
        <v>154624.560721077</v>
      </c>
      <c r="E7520">
        <v>0.54132670849956699</v>
      </c>
    </row>
    <row r="7521" spans="1:5" x14ac:dyDescent="0.3">
      <c r="A7521">
        <f t="shared" si="352"/>
        <v>107</v>
      </c>
      <c r="B7521">
        <f t="shared" si="353"/>
        <v>9</v>
      </c>
      <c r="C7521">
        <f t="shared" si="354"/>
        <v>12</v>
      </c>
      <c r="D7521">
        <v>154632.09431889199</v>
      </c>
      <c r="E7521">
        <v>0.54138984257381495</v>
      </c>
    </row>
    <row r="7522" spans="1:5" x14ac:dyDescent="0.3">
      <c r="A7522">
        <f t="shared" si="352"/>
        <v>107</v>
      </c>
      <c r="B7522">
        <f t="shared" si="353"/>
        <v>9</v>
      </c>
      <c r="C7522">
        <f t="shared" si="354"/>
        <v>21</v>
      </c>
      <c r="D7522">
        <v>154641.384147887</v>
      </c>
      <c r="E7522">
        <v>0.54129796658025797</v>
      </c>
    </row>
    <row r="7523" spans="1:5" x14ac:dyDescent="0.3">
      <c r="A7523">
        <f t="shared" si="352"/>
        <v>107</v>
      </c>
      <c r="B7523">
        <f t="shared" si="353"/>
        <v>9</v>
      </c>
      <c r="C7523">
        <f t="shared" si="354"/>
        <v>30</v>
      </c>
      <c r="D7523">
        <v>154650.28900769999</v>
      </c>
      <c r="E7523">
        <v>0.54137257216458101</v>
      </c>
    </row>
    <row r="7524" spans="1:5" x14ac:dyDescent="0.3">
      <c r="A7524">
        <f t="shared" si="352"/>
        <v>107</v>
      </c>
      <c r="B7524">
        <f t="shared" si="353"/>
        <v>9</v>
      </c>
      <c r="C7524">
        <f t="shared" si="354"/>
        <v>36</v>
      </c>
      <c r="D7524">
        <v>154656.34093625</v>
      </c>
      <c r="E7524">
        <v>0.54131273711954997</v>
      </c>
    </row>
    <row r="7525" spans="1:5" x14ac:dyDescent="0.3">
      <c r="A7525">
        <f t="shared" si="352"/>
        <v>107</v>
      </c>
      <c r="B7525">
        <f t="shared" si="353"/>
        <v>9</v>
      </c>
      <c r="C7525">
        <f t="shared" si="354"/>
        <v>44</v>
      </c>
      <c r="D7525">
        <v>154664.935977535</v>
      </c>
      <c r="E7525">
        <v>0.541384725443672</v>
      </c>
    </row>
    <row r="7526" spans="1:5" x14ac:dyDescent="0.3">
      <c r="A7526">
        <f t="shared" si="352"/>
        <v>107</v>
      </c>
      <c r="B7526">
        <f t="shared" si="353"/>
        <v>9</v>
      </c>
      <c r="C7526">
        <f t="shared" si="354"/>
        <v>51</v>
      </c>
      <c r="D7526">
        <v>154671.00449059199</v>
      </c>
      <c r="E7526">
        <v>0.54132474114530604</v>
      </c>
    </row>
    <row r="7527" spans="1:5" x14ac:dyDescent="0.3">
      <c r="A7527">
        <f t="shared" si="352"/>
        <v>107</v>
      </c>
      <c r="B7527">
        <f t="shared" si="353"/>
        <v>9</v>
      </c>
      <c r="C7527">
        <f t="shared" si="354"/>
        <v>58</v>
      </c>
      <c r="D7527">
        <v>154678.75709428301</v>
      </c>
      <c r="E7527">
        <v>0.541389655497022</v>
      </c>
    </row>
    <row r="7528" spans="1:5" x14ac:dyDescent="0.3">
      <c r="A7528">
        <f t="shared" si="352"/>
        <v>107</v>
      </c>
      <c r="B7528">
        <f t="shared" si="353"/>
        <v>10</v>
      </c>
      <c r="C7528">
        <f t="shared" si="354"/>
        <v>2</v>
      </c>
      <c r="D7528">
        <v>154682.67990486801</v>
      </c>
      <c r="E7528">
        <v>0.54135088833421097</v>
      </c>
    </row>
    <row r="7529" spans="1:5" x14ac:dyDescent="0.3">
      <c r="A7529">
        <f t="shared" si="352"/>
        <v>107</v>
      </c>
      <c r="B7529">
        <f t="shared" si="353"/>
        <v>10</v>
      </c>
      <c r="C7529">
        <f t="shared" si="354"/>
        <v>10</v>
      </c>
      <c r="D7529">
        <v>154690.69200510299</v>
      </c>
      <c r="E7529">
        <v>0.541417957073832</v>
      </c>
    </row>
    <row r="7530" spans="1:5" x14ac:dyDescent="0.3">
      <c r="A7530">
        <f t="shared" si="352"/>
        <v>107</v>
      </c>
      <c r="B7530">
        <f t="shared" si="353"/>
        <v>10</v>
      </c>
      <c r="C7530">
        <f t="shared" si="354"/>
        <v>15</v>
      </c>
      <c r="D7530">
        <v>154695.162804883</v>
      </c>
      <c r="E7530">
        <v>0.54137378216569798</v>
      </c>
    </row>
    <row r="7531" spans="1:5" x14ac:dyDescent="0.3">
      <c r="A7531">
        <f t="shared" si="352"/>
        <v>107</v>
      </c>
      <c r="B7531">
        <f t="shared" si="353"/>
        <v>10</v>
      </c>
      <c r="C7531">
        <f t="shared" si="354"/>
        <v>23</v>
      </c>
      <c r="D7531">
        <v>154703.08911166701</v>
      </c>
      <c r="E7531">
        <v>0.54144011441376305</v>
      </c>
    </row>
    <row r="7532" spans="1:5" x14ac:dyDescent="0.3">
      <c r="A7532">
        <f t="shared" si="352"/>
        <v>107</v>
      </c>
      <c r="B7532">
        <f t="shared" si="353"/>
        <v>10</v>
      </c>
      <c r="C7532">
        <f t="shared" si="354"/>
        <v>28</v>
      </c>
      <c r="D7532">
        <v>154708.04259677301</v>
      </c>
      <c r="E7532">
        <v>0.54139117970609496</v>
      </c>
    </row>
    <row r="7533" spans="1:5" x14ac:dyDescent="0.3">
      <c r="A7533">
        <f t="shared" si="352"/>
        <v>107</v>
      </c>
      <c r="B7533">
        <f t="shared" si="353"/>
        <v>10</v>
      </c>
      <c r="C7533">
        <f t="shared" si="354"/>
        <v>35</v>
      </c>
      <c r="D7533">
        <v>154715.22009561301</v>
      </c>
      <c r="E7533">
        <v>0.54145122989416195</v>
      </c>
    </row>
    <row r="7534" spans="1:5" x14ac:dyDescent="0.3">
      <c r="A7534">
        <f t="shared" si="352"/>
        <v>107</v>
      </c>
      <c r="B7534">
        <f t="shared" si="353"/>
        <v>10</v>
      </c>
      <c r="C7534">
        <f t="shared" si="354"/>
        <v>38</v>
      </c>
      <c r="D7534">
        <v>154718.96474954701</v>
      </c>
      <c r="E7534">
        <v>0.54141424365248803</v>
      </c>
    </row>
    <row r="7535" spans="1:5" x14ac:dyDescent="0.3">
      <c r="A7535">
        <f t="shared" si="352"/>
        <v>107</v>
      </c>
      <c r="B7535">
        <f t="shared" si="353"/>
        <v>10</v>
      </c>
      <c r="C7535">
        <f t="shared" si="354"/>
        <v>42</v>
      </c>
      <c r="D7535">
        <v>154722.58078625801</v>
      </c>
      <c r="E7535">
        <v>0.54144449146107898</v>
      </c>
    </row>
    <row r="7536" spans="1:5" x14ac:dyDescent="0.3">
      <c r="A7536">
        <f t="shared" si="352"/>
        <v>107</v>
      </c>
      <c r="B7536">
        <f t="shared" si="353"/>
        <v>10</v>
      </c>
      <c r="C7536">
        <f t="shared" si="354"/>
        <v>43</v>
      </c>
      <c r="D7536">
        <v>154723.06186457499</v>
      </c>
      <c r="E7536">
        <v>0.54143974022691899</v>
      </c>
    </row>
    <row r="7537" spans="1:5" x14ac:dyDescent="0.3">
      <c r="A7537">
        <f t="shared" si="352"/>
        <v>107</v>
      </c>
      <c r="B7537">
        <f t="shared" si="353"/>
        <v>10</v>
      </c>
      <c r="C7537">
        <f t="shared" si="354"/>
        <v>52</v>
      </c>
      <c r="D7537">
        <v>154732.06837122401</v>
      </c>
      <c r="E7537">
        <v>0.54151506158814899</v>
      </c>
    </row>
    <row r="7538" spans="1:5" x14ac:dyDescent="0.3">
      <c r="A7538">
        <f t="shared" si="352"/>
        <v>107</v>
      </c>
      <c r="B7538">
        <f t="shared" si="353"/>
        <v>10</v>
      </c>
      <c r="C7538">
        <f t="shared" si="354"/>
        <v>57</v>
      </c>
      <c r="D7538">
        <v>154737.42158704999</v>
      </c>
      <c r="E7538">
        <v>0.54146219901887205</v>
      </c>
    </row>
    <row r="7539" spans="1:5" x14ac:dyDescent="0.3">
      <c r="A7539">
        <f t="shared" si="352"/>
        <v>107</v>
      </c>
      <c r="B7539">
        <f t="shared" si="353"/>
        <v>11</v>
      </c>
      <c r="C7539">
        <f t="shared" si="354"/>
        <v>4</v>
      </c>
      <c r="D7539">
        <v>154744.98779651301</v>
      </c>
      <c r="E7539">
        <v>0.54152545717952705</v>
      </c>
    </row>
    <row r="7540" spans="1:5" x14ac:dyDescent="0.3">
      <c r="A7540">
        <f t="shared" si="352"/>
        <v>107</v>
      </c>
      <c r="B7540">
        <f t="shared" si="353"/>
        <v>11</v>
      </c>
      <c r="C7540">
        <f t="shared" si="354"/>
        <v>13</v>
      </c>
      <c r="D7540">
        <v>154753.45700730599</v>
      </c>
      <c r="E7540">
        <v>0.54144184725780098</v>
      </c>
    </row>
    <row r="7541" spans="1:5" x14ac:dyDescent="0.3">
      <c r="A7541">
        <f t="shared" si="352"/>
        <v>107</v>
      </c>
      <c r="B7541">
        <f t="shared" si="353"/>
        <v>11</v>
      </c>
      <c r="C7541">
        <f t="shared" si="354"/>
        <v>23</v>
      </c>
      <c r="D7541">
        <v>154763.79360056701</v>
      </c>
      <c r="E7541">
        <v>0.54152824174130298</v>
      </c>
    </row>
    <row r="7542" spans="1:5" x14ac:dyDescent="0.3">
      <c r="A7542">
        <f t="shared" si="352"/>
        <v>107</v>
      </c>
      <c r="B7542">
        <f t="shared" si="353"/>
        <v>11</v>
      </c>
      <c r="C7542">
        <f t="shared" si="354"/>
        <v>23</v>
      </c>
      <c r="D7542">
        <v>154763.79360056701</v>
      </c>
      <c r="E7542">
        <v>0.54152824174130298</v>
      </c>
    </row>
    <row r="7543" spans="1:5" x14ac:dyDescent="0.3">
      <c r="A7543">
        <f t="shared" si="352"/>
        <v>107</v>
      </c>
      <c r="B7543">
        <f t="shared" si="353"/>
        <v>11</v>
      </c>
      <c r="C7543">
        <f t="shared" si="354"/>
        <v>41</v>
      </c>
      <c r="D7543">
        <v>154781.60095950199</v>
      </c>
      <c r="E7543">
        <v>0.54167700145345199</v>
      </c>
    </row>
    <row r="7544" spans="1:5" x14ac:dyDescent="0.3">
      <c r="A7544">
        <f t="shared" si="352"/>
        <v>107</v>
      </c>
      <c r="B7544">
        <f t="shared" si="353"/>
        <v>11</v>
      </c>
      <c r="C7544">
        <f t="shared" si="354"/>
        <v>41</v>
      </c>
      <c r="D7544">
        <v>154781.60095950199</v>
      </c>
      <c r="E7544">
        <v>0.54167700145345199</v>
      </c>
    </row>
    <row r="7545" spans="1:5" x14ac:dyDescent="0.3">
      <c r="A7545">
        <f t="shared" si="352"/>
        <v>107</v>
      </c>
      <c r="B7545">
        <f t="shared" si="353"/>
        <v>11</v>
      </c>
      <c r="C7545">
        <f t="shared" si="354"/>
        <v>44</v>
      </c>
      <c r="D7545">
        <v>154784.82320174499</v>
      </c>
      <c r="E7545">
        <v>0.54170390921484801</v>
      </c>
    </row>
    <row r="7546" spans="1:5" x14ac:dyDescent="0.3">
      <c r="A7546">
        <f t="shared" si="352"/>
        <v>107</v>
      </c>
      <c r="B7546">
        <f t="shared" si="353"/>
        <v>11</v>
      </c>
      <c r="C7546">
        <f t="shared" si="354"/>
        <v>54</v>
      </c>
      <c r="D7546">
        <v>154794.243582633</v>
      </c>
      <c r="E7546">
        <v>0.54161094760684902</v>
      </c>
    </row>
    <row r="7547" spans="1:5" x14ac:dyDescent="0.3">
      <c r="A7547">
        <f t="shared" si="352"/>
        <v>107</v>
      </c>
      <c r="B7547">
        <f t="shared" si="353"/>
        <v>11</v>
      </c>
      <c r="C7547">
        <f t="shared" si="354"/>
        <v>57</v>
      </c>
      <c r="D7547">
        <v>154797.44731487901</v>
      </c>
      <c r="E7547">
        <v>0.54163769850074295</v>
      </c>
    </row>
    <row r="7548" spans="1:5" x14ac:dyDescent="0.3">
      <c r="A7548">
        <f t="shared" si="352"/>
        <v>107</v>
      </c>
      <c r="B7548">
        <f t="shared" si="353"/>
        <v>12</v>
      </c>
      <c r="C7548">
        <f t="shared" si="354"/>
        <v>5</v>
      </c>
      <c r="D7548">
        <v>154805.72621011801</v>
      </c>
      <c r="E7548">
        <v>0.54155602829850602</v>
      </c>
    </row>
    <row r="7549" spans="1:5" x14ac:dyDescent="0.3">
      <c r="A7549">
        <f t="shared" si="352"/>
        <v>107</v>
      </c>
      <c r="B7549">
        <f t="shared" si="353"/>
        <v>12</v>
      </c>
      <c r="C7549">
        <f t="shared" si="354"/>
        <v>8</v>
      </c>
      <c r="D7549">
        <v>154808.49866374201</v>
      </c>
      <c r="E7549">
        <v>0.54157917616598905</v>
      </c>
    </row>
    <row r="7550" spans="1:5" x14ac:dyDescent="0.3">
      <c r="A7550">
        <f t="shared" si="352"/>
        <v>107</v>
      </c>
      <c r="B7550">
        <f t="shared" si="353"/>
        <v>12</v>
      </c>
      <c r="C7550">
        <f t="shared" si="354"/>
        <v>15</v>
      </c>
      <c r="D7550">
        <v>154815.27013470599</v>
      </c>
      <c r="E7550">
        <v>0.54151239532967599</v>
      </c>
    </row>
    <row r="7551" spans="1:5" x14ac:dyDescent="0.3">
      <c r="A7551">
        <f t="shared" si="352"/>
        <v>107</v>
      </c>
      <c r="B7551">
        <f t="shared" si="353"/>
        <v>12</v>
      </c>
      <c r="C7551">
        <f t="shared" si="354"/>
        <v>19</v>
      </c>
      <c r="D7551">
        <v>154819.47234456</v>
      </c>
      <c r="E7551">
        <v>0.54154747689634297</v>
      </c>
    </row>
    <row r="7552" spans="1:5" x14ac:dyDescent="0.3">
      <c r="A7552">
        <f t="shared" si="352"/>
        <v>107</v>
      </c>
      <c r="B7552">
        <f t="shared" si="353"/>
        <v>12</v>
      </c>
      <c r="C7552">
        <f t="shared" si="354"/>
        <v>48</v>
      </c>
      <c r="D7552">
        <v>154848.75996796499</v>
      </c>
      <c r="E7552">
        <v>0.54125883273825404</v>
      </c>
    </row>
    <row r="7553" spans="1:5" x14ac:dyDescent="0.3">
      <c r="A7553">
        <f t="shared" si="352"/>
        <v>107</v>
      </c>
      <c r="B7553">
        <f t="shared" si="353"/>
        <v>12</v>
      </c>
      <c r="C7553">
        <f t="shared" si="354"/>
        <v>58</v>
      </c>
      <c r="D7553">
        <v>154858.512364325</v>
      </c>
      <c r="E7553">
        <v>0.54134023642800899</v>
      </c>
    </row>
    <row r="7554" spans="1:5" x14ac:dyDescent="0.3">
      <c r="A7554">
        <f t="shared" si="352"/>
        <v>107</v>
      </c>
      <c r="B7554">
        <f t="shared" si="353"/>
        <v>12</v>
      </c>
      <c r="C7554">
        <f t="shared" si="354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13</v>
      </c>
      <c r="C7555">
        <f t="shared" ref="C7555:C7618" si="357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355"/>
        <v>107</v>
      </c>
      <c r="B7556">
        <f t="shared" si="356"/>
        <v>13</v>
      </c>
      <c r="C7556">
        <f t="shared" si="357"/>
        <v>12</v>
      </c>
      <c r="D7556">
        <v>154872.278522568</v>
      </c>
      <c r="E7556">
        <v>0.54145509400813296</v>
      </c>
    </row>
    <row r="7557" spans="1:5" x14ac:dyDescent="0.3">
      <c r="A7557">
        <f t="shared" si="355"/>
        <v>107</v>
      </c>
      <c r="B7557">
        <f t="shared" si="356"/>
        <v>13</v>
      </c>
      <c r="C7557">
        <f t="shared" si="357"/>
        <v>18</v>
      </c>
      <c r="D7557">
        <v>154878.35776707</v>
      </c>
      <c r="E7557">
        <v>0.54150579771613505</v>
      </c>
    </row>
    <row r="7558" spans="1:5" x14ac:dyDescent="0.3">
      <c r="A7558">
        <f t="shared" si="355"/>
        <v>107</v>
      </c>
      <c r="B7558">
        <f t="shared" si="356"/>
        <v>13</v>
      </c>
      <c r="C7558">
        <f t="shared" si="357"/>
        <v>26</v>
      </c>
      <c r="D7558">
        <v>154886.81605303701</v>
      </c>
      <c r="E7558">
        <v>0.54142250118764201</v>
      </c>
    </row>
    <row r="7559" spans="1:5" x14ac:dyDescent="0.3">
      <c r="A7559">
        <f t="shared" si="355"/>
        <v>107</v>
      </c>
      <c r="B7559">
        <f t="shared" si="356"/>
        <v>13</v>
      </c>
      <c r="C7559">
        <f t="shared" si="357"/>
        <v>30</v>
      </c>
      <c r="D7559">
        <v>154890.460954665</v>
      </c>
      <c r="E7559">
        <v>0.54145289682068498</v>
      </c>
    </row>
    <row r="7560" spans="1:5" x14ac:dyDescent="0.3">
      <c r="A7560">
        <f t="shared" si="355"/>
        <v>107</v>
      </c>
      <c r="B7560">
        <f t="shared" si="356"/>
        <v>13</v>
      </c>
      <c r="C7560">
        <f t="shared" si="357"/>
        <v>37</v>
      </c>
      <c r="D7560">
        <v>154897.52851275401</v>
      </c>
      <c r="E7560">
        <v>0.541383316424907</v>
      </c>
    </row>
    <row r="7561" spans="1:5" x14ac:dyDescent="0.3">
      <c r="A7561">
        <f t="shared" si="355"/>
        <v>107</v>
      </c>
      <c r="B7561">
        <f t="shared" si="356"/>
        <v>13</v>
      </c>
      <c r="C7561">
        <f t="shared" si="357"/>
        <v>40</v>
      </c>
      <c r="D7561">
        <v>154900.69881391601</v>
      </c>
      <c r="E7561">
        <v>0.54140975159820004</v>
      </c>
    </row>
    <row r="7562" spans="1:5" x14ac:dyDescent="0.3">
      <c r="A7562">
        <f t="shared" si="355"/>
        <v>107</v>
      </c>
      <c r="B7562">
        <f t="shared" si="356"/>
        <v>13</v>
      </c>
      <c r="C7562">
        <f t="shared" si="357"/>
        <v>50</v>
      </c>
      <c r="D7562">
        <v>154910.15686306599</v>
      </c>
      <c r="E7562">
        <v>0.54131666551495405</v>
      </c>
    </row>
    <row r="7563" spans="1:5" x14ac:dyDescent="0.3">
      <c r="A7563">
        <f t="shared" si="355"/>
        <v>107</v>
      </c>
      <c r="B7563">
        <f t="shared" si="356"/>
        <v>14</v>
      </c>
      <c r="C7563">
        <f t="shared" si="357"/>
        <v>0</v>
      </c>
      <c r="D7563">
        <v>154920.87248138801</v>
      </c>
      <c r="E7563">
        <v>0.54140599662370303</v>
      </c>
    </row>
    <row r="7564" spans="1:5" x14ac:dyDescent="0.3">
      <c r="A7564">
        <f t="shared" si="355"/>
        <v>107</v>
      </c>
      <c r="B7564">
        <f t="shared" si="356"/>
        <v>14</v>
      </c>
      <c r="C7564">
        <f t="shared" si="357"/>
        <v>19</v>
      </c>
      <c r="D7564">
        <v>154939.938489461</v>
      </c>
      <c r="E7564">
        <v>0.54121845188099704</v>
      </c>
    </row>
    <row r="7565" spans="1:5" x14ac:dyDescent="0.3">
      <c r="A7565">
        <f t="shared" si="355"/>
        <v>107</v>
      </c>
      <c r="B7565">
        <f t="shared" si="356"/>
        <v>14</v>
      </c>
      <c r="C7565">
        <f t="shared" si="357"/>
        <v>31</v>
      </c>
      <c r="D7565">
        <v>154951.143652681</v>
      </c>
      <c r="E7565">
        <v>0.54131183272266103</v>
      </c>
    </row>
    <row r="7566" spans="1:5" x14ac:dyDescent="0.3">
      <c r="A7566">
        <f t="shared" si="355"/>
        <v>107</v>
      </c>
      <c r="B7566">
        <f t="shared" si="356"/>
        <v>14</v>
      </c>
      <c r="C7566">
        <f t="shared" si="357"/>
        <v>31</v>
      </c>
      <c r="D7566">
        <v>154951.143652681</v>
      </c>
      <c r="E7566">
        <v>0.54131183272266103</v>
      </c>
    </row>
    <row r="7567" spans="1:5" x14ac:dyDescent="0.3">
      <c r="A7567">
        <f t="shared" si="355"/>
        <v>107</v>
      </c>
      <c r="B7567">
        <f t="shared" si="356"/>
        <v>14</v>
      </c>
      <c r="C7567">
        <f t="shared" si="357"/>
        <v>45</v>
      </c>
      <c r="D7567">
        <v>154965.58403063801</v>
      </c>
      <c r="E7567">
        <v>0.54143211893438903</v>
      </c>
    </row>
    <row r="7568" spans="1:5" x14ac:dyDescent="0.3">
      <c r="A7568">
        <f t="shared" si="355"/>
        <v>107</v>
      </c>
      <c r="B7568">
        <f t="shared" si="356"/>
        <v>14</v>
      </c>
      <c r="C7568">
        <f t="shared" si="357"/>
        <v>45</v>
      </c>
      <c r="D7568">
        <v>154965.58403063801</v>
      </c>
      <c r="E7568">
        <v>0.54143211893438903</v>
      </c>
    </row>
    <row r="7569" spans="1:5" x14ac:dyDescent="0.3">
      <c r="A7569">
        <f t="shared" si="355"/>
        <v>107</v>
      </c>
      <c r="B7569">
        <f t="shared" si="356"/>
        <v>14</v>
      </c>
      <c r="C7569">
        <f t="shared" si="357"/>
        <v>54</v>
      </c>
      <c r="D7569">
        <v>154974.08925837401</v>
      </c>
      <c r="E7569">
        <v>0.541502936705755</v>
      </c>
    </row>
    <row r="7570" spans="1:5" x14ac:dyDescent="0.3">
      <c r="A7570">
        <f t="shared" si="355"/>
        <v>107</v>
      </c>
      <c r="B7570">
        <f t="shared" si="356"/>
        <v>14</v>
      </c>
      <c r="C7570">
        <f t="shared" si="357"/>
        <v>54</v>
      </c>
      <c r="D7570">
        <v>154974.08925837401</v>
      </c>
      <c r="E7570">
        <v>0.541502936705755</v>
      </c>
    </row>
    <row r="7571" spans="1:5" x14ac:dyDescent="0.3">
      <c r="A7571">
        <f t="shared" si="355"/>
        <v>107</v>
      </c>
      <c r="B7571">
        <f t="shared" si="356"/>
        <v>14</v>
      </c>
      <c r="C7571">
        <f t="shared" si="357"/>
        <v>59</v>
      </c>
      <c r="D7571">
        <v>154979.37837863501</v>
      </c>
      <c r="E7571">
        <v>0.54154696490974696</v>
      </c>
    </row>
    <row r="7572" spans="1:5" x14ac:dyDescent="0.3">
      <c r="A7572">
        <f t="shared" si="355"/>
        <v>107</v>
      </c>
      <c r="B7572">
        <f t="shared" si="356"/>
        <v>14</v>
      </c>
      <c r="C7572">
        <f t="shared" si="357"/>
        <v>59</v>
      </c>
      <c r="D7572">
        <v>154979.37837863501</v>
      </c>
      <c r="E7572">
        <v>0.54154696490974696</v>
      </c>
    </row>
    <row r="7573" spans="1:5" x14ac:dyDescent="0.3">
      <c r="A7573">
        <f t="shared" si="355"/>
        <v>107</v>
      </c>
      <c r="B7573">
        <f t="shared" si="356"/>
        <v>15</v>
      </c>
      <c r="C7573">
        <f t="shared" si="357"/>
        <v>2</v>
      </c>
      <c r="D7573">
        <v>154982.33221506199</v>
      </c>
      <c r="E7573">
        <v>0.54157154983962397</v>
      </c>
    </row>
    <row r="7574" spans="1:5" x14ac:dyDescent="0.3">
      <c r="A7574">
        <f t="shared" si="355"/>
        <v>107</v>
      </c>
      <c r="B7574">
        <f t="shared" si="356"/>
        <v>15</v>
      </c>
      <c r="C7574">
        <f t="shared" si="357"/>
        <v>2</v>
      </c>
      <c r="D7574">
        <v>154982.33221506199</v>
      </c>
      <c r="E7574">
        <v>0.54157154983962397</v>
      </c>
    </row>
    <row r="7575" spans="1:5" x14ac:dyDescent="0.3">
      <c r="A7575">
        <f t="shared" si="355"/>
        <v>107</v>
      </c>
      <c r="B7575">
        <f t="shared" si="356"/>
        <v>15</v>
      </c>
      <c r="C7575">
        <f t="shared" si="357"/>
        <v>4</v>
      </c>
      <c r="D7575">
        <v>154984.90282700901</v>
      </c>
      <c r="E7575">
        <v>0.54159294302705896</v>
      </c>
    </row>
    <row r="7576" spans="1:5" x14ac:dyDescent="0.3">
      <c r="A7576">
        <f t="shared" si="355"/>
        <v>107</v>
      </c>
      <c r="B7576">
        <f t="shared" si="356"/>
        <v>15</v>
      </c>
      <c r="C7576">
        <f t="shared" si="357"/>
        <v>10</v>
      </c>
      <c r="D7576">
        <v>154990.101930492</v>
      </c>
      <c r="E7576">
        <v>0.54154183043772997</v>
      </c>
    </row>
    <row r="7577" spans="1:5" x14ac:dyDescent="0.3">
      <c r="A7577">
        <f t="shared" si="355"/>
        <v>107</v>
      </c>
      <c r="B7577">
        <f t="shared" si="356"/>
        <v>15</v>
      </c>
      <c r="C7577">
        <f t="shared" si="357"/>
        <v>13</v>
      </c>
      <c r="D7577">
        <v>154993.74679567901</v>
      </c>
      <c r="E7577">
        <v>0.54157216088936</v>
      </c>
    </row>
    <row r="7578" spans="1:5" x14ac:dyDescent="0.3">
      <c r="A7578">
        <f t="shared" si="355"/>
        <v>107</v>
      </c>
      <c r="B7578">
        <f t="shared" si="356"/>
        <v>15</v>
      </c>
      <c r="C7578">
        <f t="shared" si="357"/>
        <v>13</v>
      </c>
      <c r="D7578">
        <v>154993.74679567901</v>
      </c>
      <c r="E7578">
        <v>0.54157216088936</v>
      </c>
    </row>
    <row r="7579" spans="1:5" x14ac:dyDescent="0.3">
      <c r="A7579">
        <f t="shared" si="355"/>
        <v>107</v>
      </c>
      <c r="B7579">
        <f t="shared" si="356"/>
        <v>15</v>
      </c>
      <c r="C7579">
        <f t="shared" si="357"/>
        <v>18</v>
      </c>
      <c r="D7579">
        <v>154998.51653987</v>
      </c>
      <c r="E7579">
        <v>0.54161184586928002</v>
      </c>
    </row>
    <row r="7580" spans="1:5" x14ac:dyDescent="0.3">
      <c r="A7580">
        <f t="shared" si="355"/>
        <v>107</v>
      </c>
      <c r="B7580">
        <f t="shared" si="356"/>
        <v>15</v>
      </c>
      <c r="C7580">
        <f t="shared" si="357"/>
        <v>30</v>
      </c>
      <c r="D7580">
        <v>155010.890961169</v>
      </c>
      <c r="E7580">
        <v>0.54149023409628405</v>
      </c>
    </row>
    <row r="7581" spans="1:5" x14ac:dyDescent="0.3">
      <c r="A7581">
        <f t="shared" si="355"/>
        <v>107</v>
      </c>
      <c r="B7581">
        <f t="shared" si="356"/>
        <v>15</v>
      </c>
      <c r="C7581">
        <f t="shared" si="357"/>
        <v>36</v>
      </c>
      <c r="D7581">
        <v>155016.19273936099</v>
      </c>
      <c r="E7581">
        <v>0.54153433941192497</v>
      </c>
    </row>
    <row r="7582" spans="1:5" x14ac:dyDescent="0.3">
      <c r="A7582">
        <f t="shared" si="355"/>
        <v>107</v>
      </c>
      <c r="B7582">
        <f t="shared" si="356"/>
        <v>15</v>
      </c>
      <c r="C7582">
        <f t="shared" si="357"/>
        <v>36</v>
      </c>
      <c r="D7582">
        <v>155016.19273936099</v>
      </c>
      <c r="E7582">
        <v>0.54153433941192497</v>
      </c>
    </row>
    <row r="7583" spans="1:5" x14ac:dyDescent="0.3">
      <c r="A7583">
        <f t="shared" si="355"/>
        <v>107</v>
      </c>
      <c r="B7583">
        <f t="shared" si="356"/>
        <v>15</v>
      </c>
      <c r="C7583">
        <f t="shared" si="357"/>
        <v>39</v>
      </c>
      <c r="D7583">
        <v>155019.996070778</v>
      </c>
      <c r="E7583">
        <v>0.54156597397242201</v>
      </c>
    </row>
    <row r="7584" spans="1:5" x14ac:dyDescent="0.3">
      <c r="A7584">
        <f t="shared" si="355"/>
        <v>107</v>
      </c>
      <c r="B7584">
        <f t="shared" si="356"/>
        <v>15</v>
      </c>
      <c r="C7584">
        <f t="shared" si="357"/>
        <v>52</v>
      </c>
      <c r="D7584">
        <v>155032.97436600699</v>
      </c>
      <c r="E7584">
        <v>0.54143848941028005</v>
      </c>
    </row>
    <row r="7585" spans="1:5" x14ac:dyDescent="0.3">
      <c r="A7585">
        <f t="shared" si="355"/>
        <v>107</v>
      </c>
      <c r="B7585">
        <f t="shared" si="356"/>
        <v>15</v>
      </c>
      <c r="C7585">
        <f t="shared" si="357"/>
        <v>58</v>
      </c>
      <c r="D7585">
        <v>155038.605633125</v>
      </c>
      <c r="E7585">
        <v>0.54148532197570898</v>
      </c>
    </row>
    <row r="7586" spans="1:5" x14ac:dyDescent="0.3">
      <c r="A7586">
        <f t="shared" si="355"/>
        <v>107</v>
      </c>
      <c r="B7586">
        <f t="shared" si="356"/>
        <v>15</v>
      </c>
      <c r="C7586">
        <f t="shared" si="357"/>
        <v>58</v>
      </c>
      <c r="D7586">
        <v>155038.605633125</v>
      </c>
      <c r="E7586">
        <v>0.54148532197570898</v>
      </c>
    </row>
    <row r="7587" spans="1:5" x14ac:dyDescent="0.3">
      <c r="A7587">
        <f t="shared" si="355"/>
        <v>107</v>
      </c>
      <c r="B7587">
        <f t="shared" si="356"/>
        <v>16</v>
      </c>
      <c r="C7587">
        <f t="shared" si="357"/>
        <v>7</v>
      </c>
      <c r="D7587">
        <v>155047.664843212</v>
      </c>
      <c r="E7587">
        <v>0.54156064303976204</v>
      </c>
    </row>
    <row r="7588" spans="1:5" x14ac:dyDescent="0.3">
      <c r="A7588">
        <f t="shared" si="355"/>
        <v>107</v>
      </c>
      <c r="B7588">
        <f t="shared" si="356"/>
        <v>16</v>
      </c>
      <c r="C7588">
        <f t="shared" si="357"/>
        <v>7</v>
      </c>
      <c r="D7588">
        <v>155047.664843212</v>
      </c>
      <c r="E7588">
        <v>0.54156064303976204</v>
      </c>
    </row>
    <row r="7589" spans="1:5" x14ac:dyDescent="0.3">
      <c r="A7589">
        <f t="shared" si="355"/>
        <v>107</v>
      </c>
      <c r="B7589">
        <f t="shared" si="356"/>
        <v>16</v>
      </c>
      <c r="C7589">
        <f t="shared" si="357"/>
        <v>10</v>
      </c>
      <c r="D7589">
        <v>155050.25434554901</v>
      </c>
      <c r="E7589">
        <v>0.541582168412587</v>
      </c>
    </row>
    <row r="7590" spans="1:5" x14ac:dyDescent="0.3">
      <c r="A7590">
        <f t="shared" si="355"/>
        <v>107</v>
      </c>
      <c r="B7590">
        <f t="shared" si="356"/>
        <v>16</v>
      </c>
      <c r="C7590">
        <f t="shared" si="357"/>
        <v>15</v>
      </c>
      <c r="D7590">
        <v>155055.11736970799</v>
      </c>
      <c r="E7590">
        <v>0.54153441713772899</v>
      </c>
    </row>
    <row r="7591" spans="1:5" x14ac:dyDescent="0.3">
      <c r="A7591">
        <f t="shared" si="355"/>
        <v>107</v>
      </c>
      <c r="B7591">
        <f t="shared" si="356"/>
        <v>16</v>
      </c>
      <c r="C7591">
        <f t="shared" si="357"/>
        <v>23</v>
      </c>
      <c r="D7591">
        <v>155063.78902490999</v>
      </c>
      <c r="E7591">
        <v>0.54160648715914805</v>
      </c>
    </row>
    <row r="7592" spans="1:5" x14ac:dyDescent="0.3">
      <c r="A7592">
        <f t="shared" si="355"/>
        <v>107</v>
      </c>
      <c r="B7592">
        <f t="shared" si="356"/>
        <v>16</v>
      </c>
      <c r="C7592">
        <f t="shared" si="357"/>
        <v>23</v>
      </c>
      <c r="D7592">
        <v>155063.78902490999</v>
      </c>
      <c r="E7592">
        <v>0.54160648715914805</v>
      </c>
    </row>
    <row r="7593" spans="1:5" x14ac:dyDescent="0.3">
      <c r="A7593">
        <f t="shared" si="355"/>
        <v>107</v>
      </c>
      <c r="B7593">
        <f t="shared" si="356"/>
        <v>16</v>
      </c>
      <c r="C7593">
        <f t="shared" si="357"/>
        <v>29</v>
      </c>
      <c r="D7593">
        <v>155069.64612716399</v>
      </c>
      <c r="E7593">
        <v>0.541655152645801</v>
      </c>
    </row>
    <row r="7594" spans="1:5" x14ac:dyDescent="0.3">
      <c r="A7594">
        <f t="shared" si="355"/>
        <v>107</v>
      </c>
      <c r="B7594">
        <f t="shared" si="356"/>
        <v>16</v>
      </c>
      <c r="C7594">
        <f t="shared" si="357"/>
        <v>35</v>
      </c>
      <c r="D7594">
        <v>155075.206655032</v>
      </c>
      <c r="E7594">
        <v>0.541600564928717</v>
      </c>
    </row>
    <row r="7595" spans="1:5" x14ac:dyDescent="0.3">
      <c r="A7595">
        <f t="shared" si="355"/>
        <v>107</v>
      </c>
      <c r="B7595">
        <f t="shared" si="356"/>
        <v>16</v>
      </c>
      <c r="C7595">
        <f t="shared" si="357"/>
        <v>49</v>
      </c>
      <c r="D7595">
        <v>155089.39761281101</v>
      </c>
      <c r="E7595">
        <v>0.54171843407225595</v>
      </c>
    </row>
    <row r="7596" spans="1:5" x14ac:dyDescent="0.3">
      <c r="A7596">
        <f t="shared" si="355"/>
        <v>107</v>
      </c>
      <c r="B7596">
        <f t="shared" si="356"/>
        <v>16</v>
      </c>
      <c r="C7596">
        <f t="shared" si="357"/>
        <v>49</v>
      </c>
      <c r="D7596">
        <v>155089.39761281101</v>
      </c>
      <c r="E7596">
        <v>0.54171843407225595</v>
      </c>
    </row>
    <row r="7597" spans="1:5" x14ac:dyDescent="0.3">
      <c r="A7597">
        <f t="shared" si="355"/>
        <v>107</v>
      </c>
      <c r="B7597">
        <f t="shared" si="356"/>
        <v>16</v>
      </c>
      <c r="C7597">
        <f t="shared" si="357"/>
        <v>54</v>
      </c>
      <c r="D7597">
        <v>155094.83232072601</v>
      </c>
      <c r="E7597">
        <v>0.541763558341125</v>
      </c>
    </row>
    <row r="7598" spans="1:5" x14ac:dyDescent="0.3">
      <c r="A7598">
        <f t="shared" si="355"/>
        <v>107</v>
      </c>
      <c r="B7598">
        <f t="shared" si="356"/>
        <v>17</v>
      </c>
      <c r="C7598">
        <f t="shared" si="357"/>
        <v>6</v>
      </c>
      <c r="D7598">
        <v>155106.300871318</v>
      </c>
      <c r="E7598">
        <v>0.541651012441841</v>
      </c>
    </row>
    <row r="7599" spans="1:5" x14ac:dyDescent="0.3">
      <c r="A7599">
        <f t="shared" si="355"/>
        <v>107</v>
      </c>
      <c r="B7599">
        <f t="shared" si="356"/>
        <v>17</v>
      </c>
      <c r="C7599">
        <f t="shared" si="357"/>
        <v>11</v>
      </c>
      <c r="D7599">
        <v>155111.609256158</v>
      </c>
      <c r="E7599">
        <v>0.54169508094209795</v>
      </c>
    </row>
    <row r="7600" spans="1:5" x14ac:dyDescent="0.3">
      <c r="A7600">
        <f t="shared" si="355"/>
        <v>107</v>
      </c>
      <c r="B7600">
        <f t="shared" si="356"/>
        <v>17</v>
      </c>
      <c r="C7600">
        <f t="shared" si="357"/>
        <v>15</v>
      </c>
      <c r="D7600">
        <v>155115.81789214499</v>
      </c>
      <c r="E7600">
        <v>0.54165379209591902</v>
      </c>
    </row>
    <row r="7601" spans="1:5" x14ac:dyDescent="0.3">
      <c r="A7601">
        <f t="shared" si="355"/>
        <v>107</v>
      </c>
      <c r="B7601">
        <f t="shared" si="356"/>
        <v>17</v>
      </c>
      <c r="C7601">
        <f t="shared" si="357"/>
        <v>19</v>
      </c>
      <c r="D7601">
        <v>155119.76221878201</v>
      </c>
      <c r="E7601">
        <v>0.54168653159142</v>
      </c>
    </row>
    <row r="7602" spans="1:5" x14ac:dyDescent="0.3">
      <c r="A7602">
        <f t="shared" si="355"/>
        <v>107</v>
      </c>
      <c r="B7602">
        <f t="shared" si="356"/>
        <v>17</v>
      </c>
      <c r="C7602">
        <f t="shared" si="357"/>
        <v>26</v>
      </c>
      <c r="D7602">
        <v>155126.86652251601</v>
      </c>
      <c r="E7602">
        <v>0.54161684982434599</v>
      </c>
    </row>
    <row r="7603" spans="1:5" x14ac:dyDescent="0.3">
      <c r="A7603">
        <f t="shared" si="355"/>
        <v>107</v>
      </c>
      <c r="B7603">
        <f t="shared" si="356"/>
        <v>17</v>
      </c>
      <c r="C7603">
        <f t="shared" si="357"/>
        <v>29</v>
      </c>
      <c r="D7603">
        <v>155129.47142979599</v>
      </c>
      <c r="E7603">
        <v>0.54163846954247497</v>
      </c>
    </row>
    <row r="7604" spans="1:5" x14ac:dyDescent="0.3">
      <c r="A7604">
        <f t="shared" si="355"/>
        <v>107</v>
      </c>
      <c r="B7604">
        <f t="shared" si="356"/>
        <v>17</v>
      </c>
      <c r="C7604">
        <f t="shared" si="357"/>
        <v>35</v>
      </c>
      <c r="D7604">
        <v>155135.73880290799</v>
      </c>
      <c r="E7604">
        <v>0.54157701204314102</v>
      </c>
    </row>
    <row r="7605" spans="1:5" x14ac:dyDescent="0.3">
      <c r="A7605">
        <f t="shared" si="355"/>
        <v>107</v>
      </c>
      <c r="B7605">
        <f t="shared" si="356"/>
        <v>17</v>
      </c>
      <c r="C7605">
        <f t="shared" si="357"/>
        <v>46</v>
      </c>
      <c r="D7605">
        <v>155146.17256074099</v>
      </c>
      <c r="E7605">
        <v>0.54166358952388705</v>
      </c>
    </row>
    <row r="7606" spans="1:5" x14ac:dyDescent="0.3">
      <c r="A7606">
        <f t="shared" si="355"/>
        <v>107</v>
      </c>
      <c r="B7606">
        <f t="shared" si="356"/>
        <v>17</v>
      </c>
      <c r="C7606">
        <f t="shared" si="357"/>
        <v>46</v>
      </c>
      <c r="D7606">
        <v>155146.17256074099</v>
      </c>
      <c r="E7606">
        <v>0.54166358952388705</v>
      </c>
    </row>
    <row r="7607" spans="1:5" x14ac:dyDescent="0.3">
      <c r="A7607">
        <f t="shared" si="355"/>
        <v>107</v>
      </c>
      <c r="B7607">
        <f t="shared" si="356"/>
        <v>18</v>
      </c>
      <c r="C7607">
        <f t="shared" si="357"/>
        <v>2</v>
      </c>
      <c r="D7607">
        <v>155162.264326131</v>
      </c>
      <c r="E7607">
        <v>0.54179705206070194</v>
      </c>
    </row>
    <row r="7608" spans="1:5" x14ac:dyDescent="0.3">
      <c r="A7608">
        <f t="shared" si="355"/>
        <v>107</v>
      </c>
      <c r="B7608">
        <f t="shared" si="356"/>
        <v>18</v>
      </c>
      <c r="C7608">
        <f t="shared" si="357"/>
        <v>2</v>
      </c>
      <c r="D7608">
        <v>155162.264326131</v>
      </c>
      <c r="E7608">
        <v>0.54179705206070194</v>
      </c>
    </row>
    <row r="7609" spans="1:5" x14ac:dyDescent="0.3">
      <c r="A7609">
        <f t="shared" si="355"/>
        <v>107</v>
      </c>
      <c r="B7609">
        <f t="shared" si="356"/>
        <v>18</v>
      </c>
      <c r="C7609">
        <f t="shared" si="357"/>
        <v>5</v>
      </c>
      <c r="D7609">
        <v>155165.77666133799</v>
      </c>
      <c r="E7609">
        <v>0.54182617247560605</v>
      </c>
    </row>
    <row r="7610" spans="1:5" x14ac:dyDescent="0.3">
      <c r="A7610">
        <f t="shared" si="355"/>
        <v>107</v>
      </c>
      <c r="B7610">
        <f t="shared" si="356"/>
        <v>18</v>
      </c>
      <c r="C7610">
        <f t="shared" si="357"/>
        <v>5</v>
      </c>
      <c r="D7610">
        <v>155165.77666133799</v>
      </c>
      <c r="E7610">
        <v>0.54182617247560605</v>
      </c>
    </row>
    <row r="7611" spans="1:5" x14ac:dyDescent="0.3">
      <c r="A7611">
        <f t="shared" si="355"/>
        <v>107</v>
      </c>
      <c r="B7611">
        <f t="shared" si="356"/>
        <v>18</v>
      </c>
      <c r="C7611">
        <f t="shared" si="357"/>
        <v>14</v>
      </c>
      <c r="D7611">
        <v>155174.273671929</v>
      </c>
      <c r="E7611">
        <v>0.54189660502236103</v>
      </c>
    </row>
    <row r="7612" spans="1:5" x14ac:dyDescent="0.3">
      <c r="A7612">
        <f t="shared" si="355"/>
        <v>107</v>
      </c>
      <c r="B7612">
        <f t="shared" si="356"/>
        <v>18</v>
      </c>
      <c r="C7612">
        <f t="shared" si="357"/>
        <v>14</v>
      </c>
      <c r="D7612">
        <v>155174.273671929</v>
      </c>
      <c r="E7612">
        <v>0.54189660502236103</v>
      </c>
    </row>
    <row r="7613" spans="1:5" x14ac:dyDescent="0.3">
      <c r="A7613">
        <f t="shared" si="355"/>
        <v>107</v>
      </c>
      <c r="B7613">
        <f t="shared" si="356"/>
        <v>18</v>
      </c>
      <c r="C7613">
        <f t="shared" si="357"/>
        <v>30</v>
      </c>
      <c r="D7613">
        <v>155190.47819808801</v>
      </c>
      <c r="E7613">
        <v>0.54203086590577798</v>
      </c>
    </row>
    <row r="7614" spans="1:5" x14ac:dyDescent="0.3">
      <c r="A7614">
        <f t="shared" si="355"/>
        <v>107</v>
      </c>
      <c r="B7614">
        <f t="shared" si="356"/>
        <v>18</v>
      </c>
      <c r="C7614">
        <f t="shared" si="357"/>
        <v>30</v>
      </c>
      <c r="D7614">
        <v>155190.47819808801</v>
      </c>
      <c r="E7614">
        <v>0.54203086590577798</v>
      </c>
    </row>
    <row r="7615" spans="1:5" x14ac:dyDescent="0.3">
      <c r="A7615">
        <f t="shared" si="355"/>
        <v>107</v>
      </c>
      <c r="B7615">
        <f t="shared" si="356"/>
        <v>18</v>
      </c>
      <c r="C7615">
        <f t="shared" si="357"/>
        <v>39</v>
      </c>
      <c r="D7615">
        <v>155199.99686683799</v>
      </c>
      <c r="E7615">
        <v>0.54210969514144502</v>
      </c>
    </row>
    <row r="7616" spans="1:5" x14ac:dyDescent="0.3">
      <c r="A7616">
        <f t="shared" si="355"/>
        <v>107</v>
      </c>
      <c r="B7616">
        <f t="shared" si="356"/>
        <v>18</v>
      </c>
      <c r="C7616">
        <f t="shared" si="357"/>
        <v>39</v>
      </c>
      <c r="D7616">
        <v>155199.99686683799</v>
      </c>
      <c r="E7616">
        <v>0.54210969514144502</v>
      </c>
    </row>
    <row r="7617" spans="1:5" x14ac:dyDescent="0.3">
      <c r="A7617">
        <f t="shared" si="355"/>
        <v>107</v>
      </c>
      <c r="B7617">
        <f t="shared" si="356"/>
        <v>18</v>
      </c>
      <c r="C7617">
        <f t="shared" si="357"/>
        <v>43</v>
      </c>
      <c r="D7617">
        <v>155203.50409655599</v>
      </c>
      <c r="E7617">
        <v>0.54213873356334397</v>
      </c>
    </row>
    <row r="7618" spans="1:5" x14ac:dyDescent="0.3">
      <c r="A7618">
        <f t="shared" si="355"/>
        <v>107</v>
      </c>
      <c r="B7618">
        <f t="shared" si="356"/>
        <v>18</v>
      </c>
      <c r="C7618">
        <f t="shared" si="357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358">INT(D7619/60/24)</f>
        <v>107</v>
      </c>
      <c r="B7619">
        <f t="shared" ref="B7619:B7682" si="359">INT(((D7619/60/24)-A7619)*24)</f>
        <v>18</v>
      </c>
      <c r="C7619">
        <f t="shared" ref="C7619:C7682" si="360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358"/>
        <v>107</v>
      </c>
      <c r="B7620">
        <f t="shared" si="359"/>
        <v>18</v>
      </c>
      <c r="C7620">
        <f t="shared" si="360"/>
        <v>52</v>
      </c>
      <c r="D7620">
        <v>155212.08659683799</v>
      </c>
      <c r="E7620">
        <v>0.54220977760977496</v>
      </c>
    </row>
    <row r="7621" spans="1:5" x14ac:dyDescent="0.3">
      <c r="A7621">
        <f t="shared" si="358"/>
        <v>107</v>
      </c>
      <c r="B7621">
        <f t="shared" si="359"/>
        <v>19</v>
      </c>
      <c r="C7621">
        <f t="shared" si="360"/>
        <v>5</v>
      </c>
      <c r="D7621">
        <v>155225.18998772901</v>
      </c>
      <c r="E7621">
        <v>0.54231820207666903</v>
      </c>
    </row>
    <row r="7622" spans="1:5" x14ac:dyDescent="0.3">
      <c r="A7622">
        <f t="shared" si="358"/>
        <v>107</v>
      </c>
      <c r="B7622">
        <f t="shared" si="359"/>
        <v>19</v>
      </c>
      <c r="C7622">
        <f t="shared" si="360"/>
        <v>5</v>
      </c>
      <c r="D7622">
        <v>155225.18998772901</v>
      </c>
      <c r="E7622">
        <v>0.54231820207666903</v>
      </c>
    </row>
    <row r="7623" spans="1:5" x14ac:dyDescent="0.3">
      <c r="A7623">
        <f t="shared" si="358"/>
        <v>107</v>
      </c>
      <c r="B7623">
        <f t="shared" si="359"/>
        <v>19</v>
      </c>
      <c r="C7623">
        <f t="shared" si="360"/>
        <v>10</v>
      </c>
      <c r="D7623">
        <v>155230.307123354</v>
      </c>
      <c r="E7623">
        <v>0.54236053005124496</v>
      </c>
    </row>
    <row r="7624" spans="1:5" x14ac:dyDescent="0.3">
      <c r="A7624">
        <f t="shared" si="358"/>
        <v>107</v>
      </c>
      <c r="B7624">
        <f t="shared" si="359"/>
        <v>19</v>
      </c>
      <c r="C7624">
        <f t="shared" si="360"/>
        <v>10</v>
      </c>
      <c r="D7624">
        <v>155230.307123354</v>
      </c>
      <c r="E7624">
        <v>0.54236053005124496</v>
      </c>
    </row>
    <row r="7625" spans="1:5" x14ac:dyDescent="0.3">
      <c r="A7625">
        <f t="shared" si="358"/>
        <v>107</v>
      </c>
      <c r="B7625">
        <f t="shared" si="359"/>
        <v>19</v>
      </c>
      <c r="C7625">
        <f t="shared" si="360"/>
        <v>16</v>
      </c>
      <c r="D7625">
        <v>155236.45682264501</v>
      </c>
      <c r="E7625">
        <v>0.54241138883920303</v>
      </c>
    </row>
    <row r="7626" spans="1:5" x14ac:dyDescent="0.3">
      <c r="A7626">
        <f t="shared" si="358"/>
        <v>107</v>
      </c>
      <c r="B7626">
        <f t="shared" si="359"/>
        <v>19</v>
      </c>
      <c r="C7626">
        <f t="shared" si="360"/>
        <v>16</v>
      </c>
      <c r="D7626">
        <v>155236.45682264501</v>
      </c>
      <c r="E7626">
        <v>0.54241138883920303</v>
      </c>
    </row>
    <row r="7627" spans="1:5" x14ac:dyDescent="0.3">
      <c r="A7627">
        <f t="shared" si="358"/>
        <v>107</v>
      </c>
      <c r="B7627">
        <f t="shared" si="359"/>
        <v>19</v>
      </c>
      <c r="C7627">
        <f t="shared" si="360"/>
        <v>22</v>
      </c>
      <c r="D7627">
        <v>155242.23940315799</v>
      </c>
      <c r="E7627">
        <v>0.54245920119761903</v>
      </c>
    </row>
    <row r="7628" spans="1:5" x14ac:dyDescent="0.3">
      <c r="A7628">
        <f t="shared" si="358"/>
        <v>107</v>
      </c>
      <c r="B7628">
        <f t="shared" si="359"/>
        <v>19</v>
      </c>
      <c r="C7628">
        <f t="shared" si="360"/>
        <v>30</v>
      </c>
      <c r="D7628">
        <v>155250.967710261</v>
      </c>
      <c r="E7628">
        <v>0.54237366067873505</v>
      </c>
    </row>
    <row r="7629" spans="1:5" x14ac:dyDescent="0.3">
      <c r="A7629">
        <f t="shared" si="358"/>
        <v>107</v>
      </c>
      <c r="B7629">
        <f t="shared" si="359"/>
        <v>19</v>
      </c>
      <c r="C7629">
        <f t="shared" si="360"/>
        <v>35</v>
      </c>
      <c r="D7629">
        <v>155255.04844376</v>
      </c>
      <c r="E7629">
        <v>0.54240739655622405</v>
      </c>
    </row>
    <row r="7630" spans="1:5" x14ac:dyDescent="0.3">
      <c r="A7630">
        <f t="shared" si="358"/>
        <v>107</v>
      </c>
      <c r="B7630">
        <f t="shared" si="359"/>
        <v>19</v>
      </c>
      <c r="C7630">
        <f t="shared" si="360"/>
        <v>50</v>
      </c>
      <c r="D7630">
        <v>155270.59542039601</v>
      </c>
      <c r="E7630">
        <v>0.54225509920313197</v>
      </c>
    </row>
    <row r="7631" spans="1:5" x14ac:dyDescent="0.3">
      <c r="A7631">
        <f t="shared" si="358"/>
        <v>107</v>
      </c>
      <c r="B7631">
        <f t="shared" si="359"/>
        <v>19</v>
      </c>
      <c r="C7631">
        <f t="shared" si="360"/>
        <v>59</v>
      </c>
      <c r="D7631">
        <v>155279.76137850399</v>
      </c>
      <c r="E7631">
        <v>0.54233086100636796</v>
      </c>
    </row>
    <row r="7632" spans="1:5" x14ac:dyDescent="0.3">
      <c r="A7632">
        <f t="shared" si="358"/>
        <v>107</v>
      </c>
      <c r="B7632">
        <f t="shared" si="359"/>
        <v>19</v>
      </c>
      <c r="C7632">
        <f t="shared" si="360"/>
        <v>59</v>
      </c>
      <c r="D7632">
        <v>155279.76137850399</v>
      </c>
      <c r="E7632">
        <v>0.54233086100636796</v>
      </c>
    </row>
    <row r="7633" spans="1:5" x14ac:dyDescent="0.3">
      <c r="A7633">
        <f t="shared" si="358"/>
        <v>107</v>
      </c>
      <c r="B7633">
        <f t="shared" si="359"/>
        <v>20</v>
      </c>
      <c r="C7633">
        <f t="shared" si="360"/>
        <v>12</v>
      </c>
      <c r="D7633">
        <v>155292.409870089</v>
      </c>
      <c r="E7633">
        <v>0.54243536673678605</v>
      </c>
    </row>
    <row r="7634" spans="1:5" x14ac:dyDescent="0.3">
      <c r="A7634">
        <f t="shared" si="358"/>
        <v>107</v>
      </c>
      <c r="B7634">
        <f t="shared" si="359"/>
        <v>20</v>
      </c>
      <c r="C7634">
        <f t="shared" si="360"/>
        <v>12</v>
      </c>
      <c r="D7634">
        <v>155292.409870089</v>
      </c>
      <c r="E7634">
        <v>0.54243536673678605</v>
      </c>
    </row>
    <row r="7635" spans="1:5" x14ac:dyDescent="0.3">
      <c r="A7635">
        <f t="shared" si="358"/>
        <v>107</v>
      </c>
      <c r="B7635">
        <f t="shared" si="359"/>
        <v>20</v>
      </c>
      <c r="C7635">
        <f t="shared" si="360"/>
        <v>15</v>
      </c>
      <c r="D7635">
        <v>155295.98174782199</v>
      </c>
      <c r="E7635">
        <v>0.54246487004864297</v>
      </c>
    </row>
    <row r="7636" spans="1:5" x14ac:dyDescent="0.3">
      <c r="A7636">
        <f t="shared" si="358"/>
        <v>107</v>
      </c>
      <c r="B7636">
        <f t="shared" si="359"/>
        <v>20</v>
      </c>
      <c r="C7636">
        <f t="shared" si="360"/>
        <v>18</v>
      </c>
      <c r="D7636">
        <v>155298.522852778</v>
      </c>
      <c r="E7636">
        <v>0.54243998743267197</v>
      </c>
    </row>
    <row r="7637" spans="1:5" x14ac:dyDescent="0.3">
      <c r="A7637">
        <f t="shared" si="358"/>
        <v>107</v>
      </c>
      <c r="B7637">
        <f t="shared" si="359"/>
        <v>20</v>
      </c>
      <c r="C7637">
        <f t="shared" si="360"/>
        <v>28</v>
      </c>
      <c r="D7637">
        <v>155308.69083765399</v>
      </c>
      <c r="E7637">
        <v>0.54252395374224305</v>
      </c>
    </row>
    <row r="7638" spans="1:5" x14ac:dyDescent="0.3">
      <c r="A7638">
        <f t="shared" si="358"/>
        <v>107</v>
      </c>
      <c r="B7638">
        <f t="shared" si="359"/>
        <v>20</v>
      </c>
      <c r="C7638">
        <f t="shared" si="360"/>
        <v>28</v>
      </c>
      <c r="D7638">
        <v>155308.69083765399</v>
      </c>
      <c r="E7638">
        <v>0.54252395374224305</v>
      </c>
    </row>
    <row r="7639" spans="1:5" x14ac:dyDescent="0.3">
      <c r="A7639">
        <f t="shared" si="358"/>
        <v>107</v>
      </c>
      <c r="B7639">
        <f t="shared" si="359"/>
        <v>20</v>
      </c>
      <c r="C7639">
        <f t="shared" si="360"/>
        <v>41</v>
      </c>
      <c r="D7639">
        <v>155321.14214890599</v>
      </c>
      <c r="E7639">
        <v>0.54262673359161895</v>
      </c>
    </row>
    <row r="7640" spans="1:5" x14ac:dyDescent="0.3">
      <c r="A7640">
        <f t="shared" si="358"/>
        <v>107</v>
      </c>
      <c r="B7640">
        <f t="shared" si="359"/>
        <v>20</v>
      </c>
      <c r="C7640">
        <f t="shared" si="360"/>
        <v>41</v>
      </c>
      <c r="D7640">
        <v>155321.14214890599</v>
      </c>
      <c r="E7640">
        <v>0.54262673359161895</v>
      </c>
    </row>
    <row r="7641" spans="1:5" x14ac:dyDescent="0.3">
      <c r="A7641">
        <f t="shared" si="358"/>
        <v>107</v>
      </c>
      <c r="B7641">
        <f t="shared" si="359"/>
        <v>20</v>
      </c>
      <c r="C7641">
        <f t="shared" si="360"/>
        <v>45</v>
      </c>
      <c r="D7641">
        <v>155325.84972951899</v>
      </c>
      <c r="E7641">
        <v>0.54266558047501801</v>
      </c>
    </row>
    <row r="7642" spans="1:5" x14ac:dyDescent="0.3">
      <c r="A7642">
        <f t="shared" si="358"/>
        <v>107</v>
      </c>
      <c r="B7642">
        <f t="shared" si="359"/>
        <v>21</v>
      </c>
      <c r="C7642">
        <f t="shared" si="360"/>
        <v>0</v>
      </c>
      <c r="D7642">
        <v>155340</v>
      </c>
      <c r="E7642">
        <v>0.54252707281368395</v>
      </c>
    </row>
    <row r="7643" spans="1:5" x14ac:dyDescent="0.3">
      <c r="A7643">
        <f t="shared" si="358"/>
        <v>108</v>
      </c>
      <c r="B7643">
        <f t="shared" si="359"/>
        <v>9</v>
      </c>
      <c r="C7643">
        <f t="shared" si="360"/>
        <v>0</v>
      </c>
      <c r="D7643">
        <v>156060</v>
      </c>
      <c r="E7643">
        <v>0.54252707281368395</v>
      </c>
    </row>
    <row r="7644" spans="1:5" x14ac:dyDescent="0.3">
      <c r="A7644">
        <f t="shared" si="358"/>
        <v>108</v>
      </c>
      <c r="B7644">
        <f t="shared" si="359"/>
        <v>9</v>
      </c>
      <c r="C7644">
        <f t="shared" si="360"/>
        <v>6</v>
      </c>
      <c r="D7644">
        <v>156066.79125304101</v>
      </c>
      <c r="E7644">
        <v>0.54246062282532903</v>
      </c>
    </row>
    <row r="7645" spans="1:5" x14ac:dyDescent="0.3">
      <c r="A7645">
        <f t="shared" si="358"/>
        <v>108</v>
      </c>
      <c r="B7645">
        <f t="shared" si="359"/>
        <v>9</v>
      </c>
      <c r="C7645">
        <f t="shared" si="360"/>
        <v>14</v>
      </c>
      <c r="D7645">
        <v>156074.11695824101</v>
      </c>
      <c r="E7645">
        <v>0.542521065562108</v>
      </c>
    </row>
    <row r="7646" spans="1:5" x14ac:dyDescent="0.3">
      <c r="A7646">
        <f t="shared" si="358"/>
        <v>108</v>
      </c>
      <c r="B7646">
        <f t="shared" si="359"/>
        <v>9</v>
      </c>
      <c r="C7646">
        <f t="shared" si="360"/>
        <v>19</v>
      </c>
      <c r="D7646">
        <v>156079.350041759</v>
      </c>
      <c r="E7646">
        <v>0.54246987386864998</v>
      </c>
    </row>
    <row r="7647" spans="1:5" x14ac:dyDescent="0.3">
      <c r="A7647">
        <f t="shared" si="358"/>
        <v>108</v>
      </c>
      <c r="B7647">
        <f t="shared" si="359"/>
        <v>9</v>
      </c>
      <c r="C7647">
        <f t="shared" si="360"/>
        <v>28</v>
      </c>
      <c r="D7647">
        <v>156088.10440690001</v>
      </c>
      <c r="E7647">
        <v>0.54254208448103203</v>
      </c>
    </row>
    <row r="7648" spans="1:5" x14ac:dyDescent="0.3">
      <c r="A7648">
        <f t="shared" si="358"/>
        <v>108</v>
      </c>
      <c r="B7648">
        <f t="shared" si="359"/>
        <v>9</v>
      </c>
      <c r="C7648">
        <f t="shared" si="360"/>
        <v>38</v>
      </c>
      <c r="D7648">
        <v>156098.54290169201</v>
      </c>
      <c r="E7648">
        <v>0.54244000316405805</v>
      </c>
    </row>
    <row r="7649" spans="1:5" x14ac:dyDescent="0.3">
      <c r="A7649">
        <f t="shared" si="358"/>
        <v>108</v>
      </c>
      <c r="B7649">
        <f t="shared" si="359"/>
        <v>9</v>
      </c>
      <c r="C7649">
        <f t="shared" si="360"/>
        <v>46</v>
      </c>
      <c r="D7649">
        <v>156106.71827138501</v>
      </c>
      <c r="E7649">
        <v>0.54250741969629301</v>
      </c>
    </row>
    <row r="7650" spans="1:5" x14ac:dyDescent="0.3">
      <c r="A7650">
        <f t="shared" si="358"/>
        <v>108</v>
      </c>
      <c r="B7650">
        <f t="shared" si="359"/>
        <v>9</v>
      </c>
      <c r="C7650">
        <f t="shared" si="360"/>
        <v>48</v>
      </c>
      <c r="D7650">
        <v>156108.682977313</v>
      </c>
      <c r="E7650">
        <v>0.54248821095882405</v>
      </c>
    </row>
    <row r="7651" spans="1:5" x14ac:dyDescent="0.3">
      <c r="A7651">
        <f t="shared" si="358"/>
        <v>108</v>
      </c>
      <c r="B7651">
        <f t="shared" si="359"/>
        <v>9</v>
      </c>
      <c r="C7651">
        <f t="shared" si="360"/>
        <v>52</v>
      </c>
      <c r="D7651">
        <v>156112.91424224901</v>
      </c>
      <c r="E7651">
        <v>0.54252309565747603</v>
      </c>
    </row>
    <row r="7652" spans="1:5" x14ac:dyDescent="0.3">
      <c r="A7652">
        <f t="shared" si="358"/>
        <v>108</v>
      </c>
      <c r="B7652">
        <f t="shared" si="359"/>
        <v>10</v>
      </c>
      <c r="C7652">
        <f t="shared" si="360"/>
        <v>3</v>
      </c>
      <c r="D7652">
        <v>156123.00273290399</v>
      </c>
      <c r="E7652">
        <v>0.54242448407051203</v>
      </c>
    </row>
    <row r="7653" spans="1:5" x14ac:dyDescent="0.3">
      <c r="A7653">
        <f t="shared" si="358"/>
        <v>108</v>
      </c>
      <c r="B7653">
        <f t="shared" si="359"/>
        <v>10</v>
      </c>
      <c r="C7653">
        <f t="shared" si="360"/>
        <v>10</v>
      </c>
      <c r="D7653">
        <v>156130.70900483901</v>
      </c>
      <c r="E7653">
        <v>0.54248800697302602</v>
      </c>
    </row>
    <row r="7654" spans="1:5" x14ac:dyDescent="0.3">
      <c r="A7654">
        <f t="shared" si="358"/>
        <v>108</v>
      </c>
      <c r="B7654">
        <f t="shared" si="359"/>
        <v>10</v>
      </c>
      <c r="C7654">
        <f t="shared" si="360"/>
        <v>17</v>
      </c>
      <c r="D7654">
        <v>156137.09048742201</v>
      </c>
      <c r="E7654">
        <v>0.54242564999903597</v>
      </c>
    </row>
    <row r="7655" spans="1:5" x14ac:dyDescent="0.3">
      <c r="A7655">
        <f t="shared" si="358"/>
        <v>108</v>
      </c>
      <c r="B7655">
        <f t="shared" si="359"/>
        <v>10</v>
      </c>
      <c r="C7655">
        <f t="shared" si="360"/>
        <v>23</v>
      </c>
      <c r="D7655">
        <v>156143.52504060001</v>
      </c>
      <c r="E7655">
        <v>0.542478677728921</v>
      </c>
    </row>
    <row r="7656" spans="1:5" x14ac:dyDescent="0.3">
      <c r="A7656">
        <f t="shared" si="358"/>
        <v>108</v>
      </c>
      <c r="B7656">
        <f t="shared" si="359"/>
        <v>10</v>
      </c>
      <c r="C7656">
        <f t="shared" si="360"/>
        <v>29</v>
      </c>
      <c r="D7656">
        <v>156149.70988946501</v>
      </c>
      <c r="E7656">
        <v>0.54241825694442902</v>
      </c>
    </row>
    <row r="7657" spans="1:5" x14ac:dyDescent="0.3">
      <c r="A7657">
        <f t="shared" si="358"/>
        <v>108</v>
      </c>
      <c r="B7657">
        <f t="shared" si="359"/>
        <v>10</v>
      </c>
      <c r="C7657">
        <f t="shared" si="360"/>
        <v>37</v>
      </c>
      <c r="D7657">
        <v>156157.087781337</v>
      </c>
      <c r="E7657">
        <v>0.542479044946787</v>
      </c>
    </row>
    <row r="7658" spans="1:5" x14ac:dyDescent="0.3">
      <c r="A7658">
        <f t="shared" si="358"/>
        <v>108</v>
      </c>
      <c r="B7658">
        <f t="shared" si="359"/>
        <v>10</v>
      </c>
      <c r="C7658">
        <f t="shared" si="360"/>
        <v>40</v>
      </c>
      <c r="D7658">
        <v>156160.88108391099</v>
      </c>
      <c r="E7658">
        <v>0.54244199499155599</v>
      </c>
    </row>
    <row r="7659" spans="1:5" x14ac:dyDescent="0.3">
      <c r="A7659">
        <f t="shared" si="358"/>
        <v>108</v>
      </c>
      <c r="B7659">
        <f t="shared" si="359"/>
        <v>10</v>
      </c>
      <c r="C7659">
        <f t="shared" si="360"/>
        <v>48</v>
      </c>
      <c r="D7659">
        <v>156168.19270060901</v>
      </c>
      <c r="E7659">
        <v>0.54250222177099205</v>
      </c>
    </row>
    <row r="7660" spans="1:5" x14ac:dyDescent="0.3">
      <c r="A7660">
        <f t="shared" si="358"/>
        <v>108</v>
      </c>
      <c r="B7660">
        <f t="shared" si="359"/>
        <v>10</v>
      </c>
      <c r="C7660">
        <f t="shared" si="360"/>
        <v>48</v>
      </c>
      <c r="D7660">
        <v>156168.536573405</v>
      </c>
      <c r="E7660">
        <v>0.54249886341509301</v>
      </c>
    </row>
    <row r="7661" spans="1:5" x14ac:dyDescent="0.3">
      <c r="A7661">
        <f t="shared" si="358"/>
        <v>108</v>
      </c>
      <c r="B7661">
        <f t="shared" si="359"/>
        <v>10</v>
      </c>
      <c r="C7661">
        <f t="shared" si="360"/>
        <v>53</v>
      </c>
      <c r="D7661">
        <v>156173.42026016</v>
      </c>
      <c r="E7661">
        <v>0.54253908222126301</v>
      </c>
    </row>
    <row r="7662" spans="1:5" x14ac:dyDescent="0.3">
      <c r="A7662">
        <f t="shared" si="358"/>
        <v>108</v>
      </c>
      <c r="B7662">
        <f t="shared" si="359"/>
        <v>11</v>
      </c>
      <c r="C7662">
        <f t="shared" si="360"/>
        <v>7</v>
      </c>
      <c r="D7662">
        <v>156187.18323685299</v>
      </c>
      <c r="E7662">
        <v>0.54240470519675998</v>
      </c>
    </row>
    <row r="7663" spans="1:5" x14ac:dyDescent="0.3">
      <c r="A7663">
        <f t="shared" si="358"/>
        <v>108</v>
      </c>
      <c r="B7663">
        <f t="shared" si="359"/>
        <v>11</v>
      </c>
      <c r="C7663">
        <f t="shared" si="360"/>
        <v>10</v>
      </c>
      <c r="D7663">
        <v>156190.94916223499</v>
      </c>
      <c r="E7663">
        <v>0.54243571545952096</v>
      </c>
    </row>
    <row r="7664" spans="1:5" x14ac:dyDescent="0.3">
      <c r="A7664">
        <f t="shared" si="358"/>
        <v>108</v>
      </c>
      <c r="B7664">
        <f t="shared" si="359"/>
        <v>11</v>
      </c>
      <c r="C7664">
        <f t="shared" si="360"/>
        <v>21</v>
      </c>
      <c r="D7664">
        <v>156201.88728933499</v>
      </c>
      <c r="E7664">
        <v>0.54232896790040097</v>
      </c>
    </row>
    <row r="7665" spans="1:5" x14ac:dyDescent="0.3">
      <c r="A7665">
        <f t="shared" si="358"/>
        <v>108</v>
      </c>
      <c r="B7665">
        <f t="shared" si="359"/>
        <v>11</v>
      </c>
      <c r="C7665">
        <f t="shared" si="360"/>
        <v>29</v>
      </c>
      <c r="D7665">
        <v>156209.474703557</v>
      </c>
      <c r="E7665">
        <v>0.54239143547572</v>
      </c>
    </row>
    <row r="7666" spans="1:5" x14ac:dyDescent="0.3">
      <c r="A7666">
        <f t="shared" si="358"/>
        <v>108</v>
      </c>
      <c r="B7666">
        <f t="shared" si="359"/>
        <v>11</v>
      </c>
      <c r="C7666">
        <f t="shared" si="360"/>
        <v>29</v>
      </c>
      <c r="D7666">
        <v>156209.665962756</v>
      </c>
      <c r="E7666">
        <v>0.54238956934917004</v>
      </c>
    </row>
    <row r="7667" spans="1:5" x14ac:dyDescent="0.3">
      <c r="A7667">
        <f t="shared" si="358"/>
        <v>108</v>
      </c>
      <c r="B7667">
        <f t="shared" si="359"/>
        <v>11</v>
      </c>
      <c r="C7667">
        <f t="shared" si="360"/>
        <v>32</v>
      </c>
      <c r="D7667">
        <v>156212.72704851499</v>
      </c>
      <c r="E7667">
        <v>0.54241476661591304</v>
      </c>
    </row>
    <row r="7668" spans="1:5" x14ac:dyDescent="0.3">
      <c r="A7668">
        <f t="shared" si="358"/>
        <v>108</v>
      </c>
      <c r="B7668">
        <f t="shared" si="359"/>
        <v>11</v>
      </c>
      <c r="C7668">
        <f t="shared" si="360"/>
        <v>33</v>
      </c>
      <c r="D7668">
        <v>156213.78775188499</v>
      </c>
      <c r="E7668">
        <v>0.54240441759682001</v>
      </c>
    </row>
    <row r="7669" spans="1:5" x14ac:dyDescent="0.3">
      <c r="A7669">
        <f t="shared" si="358"/>
        <v>108</v>
      </c>
      <c r="B7669">
        <f t="shared" si="359"/>
        <v>11</v>
      </c>
      <c r="C7669">
        <f t="shared" si="360"/>
        <v>37</v>
      </c>
      <c r="D7669">
        <v>156217.11849591599</v>
      </c>
      <c r="E7669">
        <v>0.54243183149516605</v>
      </c>
    </row>
    <row r="7670" spans="1:5" x14ac:dyDescent="0.3">
      <c r="A7670">
        <f t="shared" si="358"/>
        <v>108</v>
      </c>
      <c r="B7670">
        <f t="shared" si="359"/>
        <v>11</v>
      </c>
      <c r="C7670">
        <f t="shared" si="360"/>
        <v>40</v>
      </c>
      <c r="D7670">
        <v>156220.909408454</v>
      </c>
      <c r="E7670">
        <v>0.54239484807794203</v>
      </c>
    </row>
    <row r="7671" spans="1:5" x14ac:dyDescent="0.3">
      <c r="A7671">
        <f t="shared" si="358"/>
        <v>108</v>
      </c>
      <c r="B7671">
        <f t="shared" si="359"/>
        <v>11</v>
      </c>
      <c r="C7671">
        <f t="shared" si="360"/>
        <v>48</v>
      </c>
      <c r="D7671">
        <v>156228.07492171699</v>
      </c>
      <c r="E7671">
        <v>0.54245381389882497</v>
      </c>
    </row>
    <row r="7672" spans="1:5" x14ac:dyDescent="0.3">
      <c r="A7672">
        <f t="shared" si="358"/>
        <v>108</v>
      </c>
      <c r="B7672">
        <f t="shared" si="359"/>
        <v>11</v>
      </c>
      <c r="C7672">
        <f t="shared" si="360"/>
        <v>48</v>
      </c>
      <c r="D7672">
        <v>156228.07492171699</v>
      </c>
      <c r="E7672">
        <v>0.54245381389882497</v>
      </c>
    </row>
    <row r="7673" spans="1:5" x14ac:dyDescent="0.3">
      <c r="A7673">
        <f t="shared" si="358"/>
        <v>108</v>
      </c>
      <c r="B7673">
        <f t="shared" si="359"/>
        <v>11</v>
      </c>
      <c r="C7673">
        <f t="shared" si="360"/>
        <v>55</v>
      </c>
      <c r="D7673">
        <v>156235.922196689</v>
      </c>
      <c r="E7673">
        <v>0.54251837258260904</v>
      </c>
    </row>
    <row r="7674" spans="1:5" x14ac:dyDescent="0.3">
      <c r="A7674">
        <f t="shared" si="358"/>
        <v>108</v>
      </c>
      <c r="B7674">
        <f t="shared" si="359"/>
        <v>11</v>
      </c>
      <c r="C7674">
        <f t="shared" si="360"/>
        <v>55</v>
      </c>
      <c r="D7674">
        <v>156235.922196689</v>
      </c>
      <c r="E7674">
        <v>0.54251837258260904</v>
      </c>
    </row>
    <row r="7675" spans="1:5" x14ac:dyDescent="0.3">
      <c r="A7675">
        <f t="shared" si="358"/>
        <v>108</v>
      </c>
      <c r="B7675">
        <f t="shared" si="359"/>
        <v>11</v>
      </c>
      <c r="C7675">
        <f t="shared" si="360"/>
        <v>58</v>
      </c>
      <c r="D7675">
        <v>156238.767051223</v>
      </c>
      <c r="E7675">
        <v>0.54254177239441603</v>
      </c>
    </row>
    <row r="7676" spans="1:5" x14ac:dyDescent="0.3">
      <c r="A7676">
        <f t="shared" si="358"/>
        <v>108</v>
      </c>
      <c r="B7676">
        <f t="shared" si="359"/>
        <v>12</v>
      </c>
      <c r="C7676">
        <f t="shared" si="360"/>
        <v>5</v>
      </c>
      <c r="D7676">
        <v>156245.88419805499</v>
      </c>
      <c r="E7676">
        <v>0.54247235597951504</v>
      </c>
    </row>
    <row r="7677" spans="1:5" x14ac:dyDescent="0.3">
      <c r="A7677">
        <f t="shared" si="358"/>
        <v>108</v>
      </c>
      <c r="B7677">
        <f t="shared" si="359"/>
        <v>12</v>
      </c>
      <c r="C7677">
        <f t="shared" si="360"/>
        <v>17</v>
      </c>
      <c r="D7677">
        <v>156257.458213493</v>
      </c>
      <c r="E7677">
        <v>0.54256753344062303</v>
      </c>
    </row>
    <row r="7678" spans="1:5" x14ac:dyDescent="0.3">
      <c r="A7678">
        <f t="shared" si="358"/>
        <v>108</v>
      </c>
      <c r="B7678">
        <f t="shared" si="359"/>
        <v>12</v>
      </c>
      <c r="C7678">
        <f t="shared" si="360"/>
        <v>17</v>
      </c>
      <c r="D7678">
        <v>156257.458213493</v>
      </c>
      <c r="E7678">
        <v>0.54256753344062303</v>
      </c>
    </row>
    <row r="7679" spans="1:5" x14ac:dyDescent="0.3">
      <c r="A7679">
        <f t="shared" si="358"/>
        <v>108</v>
      </c>
      <c r="B7679">
        <f t="shared" si="359"/>
        <v>12</v>
      </c>
      <c r="C7679">
        <f t="shared" si="360"/>
        <v>19</v>
      </c>
      <c r="D7679">
        <v>156259.905583657</v>
      </c>
      <c r="E7679">
        <v>0.54258765400982401</v>
      </c>
    </row>
    <row r="7680" spans="1:5" x14ac:dyDescent="0.3">
      <c r="A7680">
        <f t="shared" si="358"/>
        <v>108</v>
      </c>
      <c r="B7680">
        <f t="shared" si="359"/>
        <v>12</v>
      </c>
      <c r="C7680">
        <f t="shared" si="360"/>
        <v>30</v>
      </c>
      <c r="D7680">
        <v>156270.95917636601</v>
      </c>
      <c r="E7680">
        <v>0.54247988330783903</v>
      </c>
    </row>
    <row r="7681" spans="1:5" x14ac:dyDescent="0.3">
      <c r="A7681">
        <f t="shared" si="358"/>
        <v>108</v>
      </c>
      <c r="B7681">
        <f t="shared" si="359"/>
        <v>12</v>
      </c>
      <c r="C7681">
        <f t="shared" si="360"/>
        <v>36</v>
      </c>
      <c r="D7681">
        <v>156276.64088473999</v>
      </c>
      <c r="E7681">
        <v>0.54252658925050401</v>
      </c>
    </row>
    <row r="7682" spans="1:5" x14ac:dyDescent="0.3">
      <c r="A7682">
        <f t="shared" si="358"/>
        <v>108</v>
      </c>
      <c r="B7682">
        <f t="shared" si="359"/>
        <v>12</v>
      </c>
      <c r="C7682">
        <f t="shared" si="360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361">INT(D7683/60/24)</f>
        <v>108</v>
      </c>
      <c r="B7683">
        <f t="shared" ref="B7683:B7746" si="362">INT(((D7683/60/24)-A7683)*24)</f>
        <v>12</v>
      </c>
      <c r="C7683">
        <f t="shared" ref="C7683:C7746" si="363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361"/>
        <v>108</v>
      </c>
      <c r="B7684">
        <f t="shared" si="362"/>
        <v>12</v>
      </c>
      <c r="C7684">
        <f t="shared" si="363"/>
        <v>49</v>
      </c>
      <c r="D7684">
        <v>156289.07902549699</v>
      </c>
      <c r="E7684">
        <v>0.54245091107793098</v>
      </c>
    </row>
    <row r="7685" spans="1:5" x14ac:dyDescent="0.3">
      <c r="A7685">
        <f t="shared" si="361"/>
        <v>108</v>
      </c>
      <c r="B7685">
        <f t="shared" si="362"/>
        <v>12</v>
      </c>
      <c r="C7685">
        <f t="shared" si="363"/>
        <v>51</v>
      </c>
      <c r="D7685">
        <v>156291.843531694</v>
      </c>
      <c r="E7685">
        <v>0.54247363167080997</v>
      </c>
    </row>
    <row r="7686" spans="1:5" x14ac:dyDescent="0.3">
      <c r="A7686">
        <f t="shared" si="361"/>
        <v>108</v>
      </c>
      <c r="B7686">
        <f t="shared" si="362"/>
        <v>13</v>
      </c>
      <c r="C7686">
        <f t="shared" si="363"/>
        <v>8</v>
      </c>
      <c r="D7686">
        <v>156308.15169847201</v>
      </c>
      <c r="E7686">
        <v>0.54231476932418399</v>
      </c>
    </row>
    <row r="7687" spans="1:5" x14ac:dyDescent="0.3">
      <c r="A7687">
        <f t="shared" si="361"/>
        <v>108</v>
      </c>
      <c r="B7687">
        <f t="shared" si="362"/>
        <v>13</v>
      </c>
      <c r="C7687">
        <f t="shared" si="363"/>
        <v>11</v>
      </c>
      <c r="D7687">
        <v>156311.41918718201</v>
      </c>
      <c r="E7687">
        <v>0.54234162231780303</v>
      </c>
    </row>
    <row r="7688" spans="1:5" x14ac:dyDescent="0.3">
      <c r="A7688">
        <f t="shared" si="361"/>
        <v>108</v>
      </c>
      <c r="B7688">
        <f t="shared" si="362"/>
        <v>13</v>
      </c>
      <c r="C7688">
        <f t="shared" si="363"/>
        <v>21</v>
      </c>
      <c r="D7688">
        <v>156321.77384312899</v>
      </c>
      <c r="E7688">
        <v>0.54224080396826801</v>
      </c>
    </row>
    <row r="7689" spans="1:5" x14ac:dyDescent="0.3">
      <c r="A7689">
        <f t="shared" si="361"/>
        <v>108</v>
      </c>
      <c r="B7689">
        <f t="shared" si="362"/>
        <v>13</v>
      </c>
      <c r="C7689">
        <f t="shared" si="363"/>
        <v>30</v>
      </c>
      <c r="D7689">
        <v>156330.75411464201</v>
      </c>
      <c r="E7689">
        <v>0.54231459226880396</v>
      </c>
    </row>
    <row r="7690" spans="1:5" x14ac:dyDescent="0.3">
      <c r="A7690">
        <f t="shared" si="361"/>
        <v>108</v>
      </c>
      <c r="B7690">
        <f t="shared" si="362"/>
        <v>13</v>
      </c>
      <c r="C7690">
        <f t="shared" si="363"/>
        <v>30</v>
      </c>
      <c r="D7690">
        <v>156330.75411464201</v>
      </c>
      <c r="E7690">
        <v>0.54231459226880396</v>
      </c>
    </row>
    <row r="7691" spans="1:5" x14ac:dyDescent="0.3">
      <c r="A7691">
        <f t="shared" si="361"/>
        <v>108</v>
      </c>
      <c r="B7691">
        <f t="shared" si="362"/>
        <v>13</v>
      </c>
      <c r="C7691">
        <f t="shared" si="363"/>
        <v>39</v>
      </c>
      <c r="D7691">
        <v>156339.83466055899</v>
      </c>
      <c r="E7691">
        <v>0.54238918031067296</v>
      </c>
    </row>
    <row r="7692" spans="1:5" x14ac:dyDescent="0.3">
      <c r="A7692">
        <f t="shared" si="361"/>
        <v>108</v>
      </c>
      <c r="B7692">
        <f t="shared" si="362"/>
        <v>13</v>
      </c>
      <c r="C7692">
        <f t="shared" si="363"/>
        <v>39</v>
      </c>
      <c r="D7692">
        <v>156339.83466055899</v>
      </c>
      <c r="E7692">
        <v>0.54238918031067296</v>
      </c>
    </row>
    <row r="7693" spans="1:5" x14ac:dyDescent="0.3">
      <c r="A7693">
        <f t="shared" si="361"/>
        <v>108</v>
      </c>
      <c r="B7693">
        <f t="shared" si="362"/>
        <v>13</v>
      </c>
      <c r="C7693">
        <f t="shared" si="363"/>
        <v>52</v>
      </c>
      <c r="D7693">
        <v>156352.850374826</v>
      </c>
      <c r="E7693">
        <v>0.54249604962803999</v>
      </c>
    </row>
    <row r="7694" spans="1:5" x14ac:dyDescent="0.3">
      <c r="A7694">
        <f t="shared" si="361"/>
        <v>108</v>
      </c>
      <c r="B7694">
        <f t="shared" si="362"/>
        <v>13</v>
      </c>
      <c r="C7694">
        <f t="shared" si="363"/>
        <v>52</v>
      </c>
      <c r="D7694">
        <v>156352.850374826</v>
      </c>
      <c r="E7694">
        <v>0.54249604962803999</v>
      </c>
    </row>
    <row r="7695" spans="1:5" x14ac:dyDescent="0.3">
      <c r="A7695">
        <f t="shared" si="361"/>
        <v>108</v>
      </c>
      <c r="B7695">
        <f t="shared" si="362"/>
        <v>14</v>
      </c>
      <c r="C7695">
        <f t="shared" si="363"/>
        <v>8</v>
      </c>
      <c r="D7695">
        <v>156368.570737353</v>
      </c>
      <c r="E7695">
        <v>0.54262505971497699</v>
      </c>
    </row>
    <row r="7696" spans="1:5" x14ac:dyDescent="0.3">
      <c r="A7696">
        <f t="shared" si="361"/>
        <v>108</v>
      </c>
      <c r="B7696">
        <f t="shared" si="362"/>
        <v>14</v>
      </c>
      <c r="C7696">
        <f t="shared" si="363"/>
        <v>8</v>
      </c>
      <c r="D7696">
        <v>156368.570737353</v>
      </c>
      <c r="E7696">
        <v>0.54262505971497699</v>
      </c>
    </row>
    <row r="7697" spans="1:5" x14ac:dyDescent="0.3">
      <c r="A7697">
        <f t="shared" si="361"/>
        <v>108</v>
      </c>
      <c r="B7697">
        <f t="shared" si="362"/>
        <v>14</v>
      </c>
      <c r="C7697">
        <f t="shared" si="363"/>
        <v>13</v>
      </c>
      <c r="D7697">
        <v>156373.08924308</v>
      </c>
      <c r="E7697">
        <v>0.54266212763919697</v>
      </c>
    </row>
    <row r="7698" spans="1:5" x14ac:dyDescent="0.3">
      <c r="A7698">
        <f t="shared" si="361"/>
        <v>108</v>
      </c>
      <c r="B7698">
        <f t="shared" si="362"/>
        <v>14</v>
      </c>
      <c r="C7698">
        <f t="shared" si="363"/>
        <v>13</v>
      </c>
      <c r="D7698">
        <v>156373.08924308</v>
      </c>
      <c r="E7698">
        <v>0.54266212763919697</v>
      </c>
    </row>
    <row r="7699" spans="1:5" x14ac:dyDescent="0.3">
      <c r="A7699">
        <f t="shared" si="361"/>
        <v>108</v>
      </c>
      <c r="B7699">
        <f t="shared" si="362"/>
        <v>14</v>
      </c>
      <c r="C7699">
        <f t="shared" si="363"/>
        <v>17</v>
      </c>
      <c r="D7699">
        <v>156377.998483576</v>
      </c>
      <c r="E7699">
        <v>0.54270239417789301</v>
      </c>
    </row>
    <row r="7700" spans="1:5" x14ac:dyDescent="0.3">
      <c r="A7700">
        <f t="shared" si="361"/>
        <v>108</v>
      </c>
      <c r="B7700">
        <f t="shared" si="362"/>
        <v>14</v>
      </c>
      <c r="C7700">
        <f t="shared" si="363"/>
        <v>31</v>
      </c>
      <c r="D7700">
        <v>156391.475687453</v>
      </c>
      <c r="E7700">
        <v>0.54257124988378302</v>
      </c>
    </row>
    <row r="7701" spans="1:5" x14ac:dyDescent="0.3">
      <c r="A7701">
        <f t="shared" si="361"/>
        <v>108</v>
      </c>
      <c r="B7701">
        <f t="shared" si="362"/>
        <v>14</v>
      </c>
      <c r="C7701">
        <f t="shared" si="363"/>
        <v>39</v>
      </c>
      <c r="D7701">
        <v>156399.20147258401</v>
      </c>
      <c r="E7701">
        <v>0.54263460676489705</v>
      </c>
    </row>
    <row r="7702" spans="1:5" x14ac:dyDescent="0.3">
      <c r="A7702">
        <f t="shared" si="361"/>
        <v>108</v>
      </c>
      <c r="B7702">
        <f t="shared" si="362"/>
        <v>14</v>
      </c>
      <c r="C7702">
        <f t="shared" si="363"/>
        <v>39</v>
      </c>
      <c r="D7702">
        <v>156399.20147258401</v>
      </c>
      <c r="E7702">
        <v>0.54263460676489705</v>
      </c>
    </row>
    <row r="7703" spans="1:5" x14ac:dyDescent="0.3">
      <c r="A7703">
        <f t="shared" si="361"/>
        <v>108</v>
      </c>
      <c r="B7703">
        <f t="shared" si="362"/>
        <v>14</v>
      </c>
      <c r="C7703">
        <f t="shared" si="363"/>
        <v>50</v>
      </c>
      <c r="D7703">
        <v>156410.459131674</v>
      </c>
      <c r="E7703">
        <v>0.54272689608741898</v>
      </c>
    </row>
    <row r="7704" spans="1:5" x14ac:dyDescent="0.3">
      <c r="A7704">
        <f t="shared" si="361"/>
        <v>108</v>
      </c>
      <c r="B7704">
        <f t="shared" si="362"/>
        <v>14</v>
      </c>
      <c r="C7704">
        <f t="shared" si="363"/>
        <v>50</v>
      </c>
      <c r="D7704">
        <v>156410.459131674</v>
      </c>
      <c r="E7704">
        <v>0.54272689608741898</v>
      </c>
    </row>
    <row r="7705" spans="1:5" x14ac:dyDescent="0.3">
      <c r="A7705">
        <f t="shared" si="361"/>
        <v>108</v>
      </c>
      <c r="B7705">
        <f t="shared" si="362"/>
        <v>15</v>
      </c>
      <c r="C7705">
        <f t="shared" si="363"/>
        <v>0</v>
      </c>
      <c r="D7705">
        <v>156420.60478114599</v>
      </c>
      <c r="E7705">
        <v>0.542810037348049</v>
      </c>
    </row>
    <row r="7706" spans="1:5" x14ac:dyDescent="0.3">
      <c r="A7706">
        <f t="shared" si="361"/>
        <v>108</v>
      </c>
      <c r="B7706">
        <f t="shared" si="362"/>
        <v>15</v>
      </c>
      <c r="C7706">
        <f t="shared" si="363"/>
        <v>0</v>
      </c>
      <c r="D7706">
        <v>156420.60478114599</v>
      </c>
      <c r="E7706">
        <v>0.542810037348049</v>
      </c>
    </row>
    <row r="7707" spans="1:5" x14ac:dyDescent="0.3">
      <c r="A7707">
        <f t="shared" si="361"/>
        <v>108</v>
      </c>
      <c r="B7707">
        <f t="shared" si="362"/>
        <v>15</v>
      </c>
      <c r="C7707">
        <f t="shared" si="363"/>
        <v>14</v>
      </c>
      <c r="D7707">
        <v>156434.94505840199</v>
      </c>
      <c r="E7707">
        <v>0.54292750106347898</v>
      </c>
    </row>
    <row r="7708" spans="1:5" x14ac:dyDescent="0.3">
      <c r="A7708">
        <f t="shared" si="361"/>
        <v>108</v>
      </c>
      <c r="B7708">
        <f t="shared" si="362"/>
        <v>15</v>
      </c>
      <c r="C7708">
        <f t="shared" si="363"/>
        <v>14</v>
      </c>
      <c r="D7708">
        <v>156434.94505840199</v>
      </c>
      <c r="E7708">
        <v>0.54292750106347898</v>
      </c>
    </row>
    <row r="7709" spans="1:5" x14ac:dyDescent="0.3">
      <c r="A7709">
        <f t="shared" si="361"/>
        <v>108</v>
      </c>
      <c r="B7709">
        <f t="shared" si="362"/>
        <v>15</v>
      </c>
      <c r="C7709">
        <f t="shared" si="363"/>
        <v>23</v>
      </c>
      <c r="D7709">
        <v>156443.162144984</v>
      </c>
      <c r="E7709">
        <v>0.54299478145666802</v>
      </c>
    </row>
    <row r="7710" spans="1:5" x14ac:dyDescent="0.3">
      <c r="A7710">
        <f t="shared" si="361"/>
        <v>108</v>
      </c>
      <c r="B7710">
        <f t="shared" si="362"/>
        <v>15</v>
      </c>
      <c r="C7710">
        <f t="shared" si="363"/>
        <v>23</v>
      </c>
      <c r="D7710">
        <v>156443.162144984</v>
      </c>
      <c r="E7710">
        <v>0.54299478145666802</v>
      </c>
    </row>
    <row r="7711" spans="1:5" x14ac:dyDescent="0.3">
      <c r="A7711">
        <f t="shared" si="361"/>
        <v>108</v>
      </c>
      <c r="B7711">
        <f t="shared" si="362"/>
        <v>15</v>
      </c>
      <c r="C7711">
        <f t="shared" si="363"/>
        <v>26</v>
      </c>
      <c r="D7711">
        <v>156446.10466885901</v>
      </c>
      <c r="E7711">
        <v>0.54301886962786505</v>
      </c>
    </row>
    <row r="7712" spans="1:5" x14ac:dyDescent="0.3">
      <c r="A7712">
        <f t="shared" si="361"/>
        <v>108</v>
      </c>
      <c r="B7712">
        <f t="shared" si="362"/>
        <v>15</v>
      </c>
      <c r="C7712">
        <f t="shared" si="363"/>
        <v>26</v>
      </c>
      <c r="D7712">
        <v>156446.10466885901</v>
      </c>
      <c r="E7712">
        <v>0.54301886962786505</v>
      </c>
    </row>
    <row r="7713" spans="1:5" x14ac:dyDescent="0.3">
      <c r="A7713">
        <f t="shared" si="361"/>
        <v>108</v>
      </c>
      <c r="B7713">
        <f t="shared" si="362"/>
        <v>15</v>
      </c>
      <c r="C7713">
        <f t="shared" si="363"/>
        <v>30</v>
      </c>
      <c r="D7713">
        <v>156450.43519260699</v>
      </c>
      <c r="E7713">
        <v>0.54305431566425</v>
      </c>
    </row>
    <row r="7714" spans="1:5" x14ac:dyDescent="0.3">
      <c r="A7714">
        <f t="shared" si="361"/>
        <v>108</v>
      </c>
      <c r="B7714">
        <f t="shared" si="362"/>
        <v>15</v>
      </c>
      <c r="C7714">
        <f t="shared" si="363"/>
        <v>30</v>
      </c>
      <c r="D7714">
        <v>156450.43519260699</v>
      </c>
      <c r="E7714">
        <v>0.54305431566425</v>
      </c>
    </row>
    <row r="7715" spans="1:5" x14ac:dyDescent="0.3">
      <c r="A7715">
        <f t="shared" si="361"/>
        <v>108</v>
      </c>
      <c r="B7715">
        <f t="shared" si="362"/>
        <v>15</v>
      </c>
      <c r="C7715">
        <f t="shared" si="363"/>
        <v>34</v>
      </c>
      <c r="D7715">
        <v>156454.53249900299</v>
      </c>
      <c r="E7715">
        <v>0.543087847716754</v>
      </c>
    </row>
    <row r="7716" spans="1:5" x14ac:dyDescent="0.3">
      <c r="A7716">
        <f t="shared" si="361"/>
        <v>108</v>
      </c>
      <c r="B7716">
        <f t="shared" si="362"/>
        <v>15</v>
      </c>
      <c r="C7716">
        <f t="shared" si="363"/>
        <v>35</v>
      </c>
      <c r="D7716">
        <v>156455.87249855601</v>
      </c>
      <c r="E7716">
        <v>0.54307481420549397</v>
      </c>
    </row>
    <row r="7717" spans="1:5" x14ac:dyDescent="0.3">
      <c r="A7717">
        <f t="shared" si="361"/>
        <v>108</v>
      </c>
      <c r="B7717">
        <f t="shared" si="362"/>
        <v>15</v>
      </c>
      <c r="C7717">
        <f t="shared" si="363"/>
        <v>38</v>
      </c>
      <c r="D7717">
        <v>156458.964231099</v>
      </c>
      <c r="E7717">
        <v>0.54310011357280896</v>
      </c>
    </row>
    <row r="7718" spans="1:5" x14ac:dyDescent="0.3">
      <c r="A7718">
        <f t="shared" si="361"/>
        <v>108</v>
      </c>
      <c r="B7718">
        <f t="shared" si="362"/>
        <v>15</v>
      </c>
      <c r="C7718">
        <f t="shared" si="363"/>
        <v>38</v>
      </c>
      <c r="D7718">
        <v>156458.964231099</v>
      </c>
      <c r="E7718">
        <v>0.54310011357280896</v>
      </c>
    </row>
    <row r="7719" spans="1:5" x14ac:dyDescent="0.3">
      <c r="A7719">
        <f t="shared" si="361"/>
        <v>108</v>
      </c>
      <c r="B7719">
        <f t="shared" si="362"/>
        <v>15</v>
      </c>
      <c r="C7719">
        <f t="shared" si="363"/>
        <v>50</v>
      </c>
      <c r="D7719">
        <v>156470.908797977</v>
      </c>
      <c r="E7719">
        <v>0.54319782856737897</v>
      </c>
    </row>
    <row r="7720" spans="1:5" x14ac:dyDescent="0.3">
      <c r="A7720">
        <f t="shared" si="361"/>
        <v>108</v>
      </c>
      <c r="B7720">
        <f t="shared" si="362"/>
        <v>15</v>
      </c>
      <c r="C7720">
        <f t="shared" si="363"/>
        <v>50</v>
      </c>
      <c r="D7720">
        <v>156470.908797977</v>
      </c>
      <c r="E7720">
        <v>0.54319782856737897</v>
      </c>
    </row>
    <row r="7721" spans="1:5" x14ac:dyDescent="0.3">
      <c r="A7721">
        <f t="shared" si="361"/>
        <v>108</v>
      </c>
      <c r="B7721">
        <f t="shared" si="362"/>
        <v>16</v>
      </c>
      <c r="C7721">
        <f t="shared" si="363"/>
        <v>3</v>
      </c>
      <c r="D7721">
        <v>156483.74010139401</v>
      </c>
      <c r="E7721">
        <v>0.54330275113885296</v>
      </c>
    </row>
    <row r="7722" spans="1:5" x14ac:dyDescent="0.3">
      <c r="A7722">
        <f t="shared" si="361"/>
        <v>108</v>
      </c>
      <c r="B7722">
        <f t="shared" si="362"/>
        <v>16</v>
      </c>
      <c r="C7722">
        <f t="shared" si="363"/>
        <v>3</v>
      </c>
      <c r="D7722">
        <v>156483.74010139401</v>
      </c>
      <c r="E7722">
        <v>0.54330275113885296</v>
      </c>
    </row>
    <row r="7723" spans="1:5" x14ac:dyDescent="0.3">
      <c r="A7723">
        <f t="shared" si="361"/>
        <v>108</v>
      </c>
      <c r="B7723">
        <f t="shared" si="362"/>
        <v>16</v>
      </c>
      <c r="C7723">
        <f t="shared" si="363"/>
        <v>14</v>
      </c>
      <c r="D7723">
        <v>156494.641266869</v>
      </c>
      <c r="E7723">
        <v>0.54339185295979697</v>
      </c>
    </row>
    <row r="7724" spans="1:5" x14ac:dyDescent="0.3">
      <c r="A7724">
        <f t="shared" si="361"/>
        <v>108</v>
      </c>
      <c r="B7724">
        <f t="shared" si="362"/>
        <v>16</v>
      </c>
      <c r="C7724">
        <f t="shared" si="363"/>
        <v>14</v>
      </c>
      <c r="D7724">
        <v>156494.641266869</v>
      </c>
      <c r="E7724">
        <v>0.54339185295979697</v>
      </c>
    </row>
    <row r="7725" spans="1:5" x14ac:dyDescent="0.3">
      <c r="A7725">
        <f t="shared" si="361"/>
        <v>108</v>
      </c>
      <c r="B7725">
        <f t="shared" si="362"/>
        <v>16</v>
      </c>
      <c r="C7725">
        <f t="shared" si="363"/>
        <v>18</v>
      </c>
      <c r="D7725">
        <v>156498.58330573799</v>
      </c>
      <c r="E7725">
        <v>0.54342406506964902</v>
      </c>
    </row>
    <row r="7726" spans="1:5" x14ac:dyDescent="0.3">
      <c r="A7726">
        <f t="shared" si="361"/>
        <v>108</v>
      </c>
      <c r="B7726">
        <f t="shared" si="362"/>
        <v>16</v>
      </c>
      <c r="C7726">
        <f t="shared" si="363"/>
        <v>23</v>
      </c>
      <c r="D7726">
        <v>156503.89023896799</v>
      </c>
      <c r="E7726">
        <v>0.54337245958519598</v>
      </c>
    </row>
    <row r="7727" spans="1:5" x14ac:dyDescent="0.3">
      <c r="A7727">
        <f t="shared" si="361"/>
        <v>108</v>
      </c>
      <c r="B7727">
        <f t="shared" si="362"/>
        <v>16</v>
      </c>
      <c r="C7727">
        <f t="shared" si="363"/>
        <v>29</v>
      </c>
      <c r="D7727">
        <v>156509.552551587</v>
      </c>
      <c r="E7727">
        <v>0.54341872168188299</v>
      </c>
    </row>
    <row r="7728" spans="1:5" x14ac:dyDescent="0.3">
      <c r="A7728">
        <f t="shared" si="361"/>
        <v>108</v>
      </c>
      <c r="B7728">
        <f t="shared" si="362"/>
        <v>16</v>
      </c>
      <c r="C7728">
        <f t="shared" si="363"/>
        <v>29</v>
      </c>
      <c r="D7728">
        <v>156509.552551587</v>
      </c>
      <c r="E7728">
        <v>0.54341872168188299</v>
      </c>
    </row>
    <row r="7729" spans="1:5" x14ac:dyDescent="0.3">
      <c r="A7729">
        <f t="shared" si="361"/>
        <v>108</v>
      </c>
      <c r="B7729">
        <f t="shared" si="362"/>
        <v>16</v>
      </c>
      <c r="C7729">
        <f t="shared" si="363"/>
        <v>38</v>
      </c>
      <c r="D7729">
        <v>156518.70210544</v>
      </c>
      <c r="E7729">
        <v>0.54349345534898497</v>
      </c>
    </row>
    <row r="7730" spans="1:5" x14ac:dyDescent="0.3">
      <c r="A7730">
        <f t="shared" si="361"/>
        <v>108</v>
      </c>
      <c r="B7730">
        <f t="shared" si="362"/>
        <v>16</v>
      </c>
      <c r="C7730">
        <f t="shared" si="363"/>
        <v>38</v>
      </c>
      <c r="D7730">
        <v>156518.70210544</v>
      </c>
      <c r="E7730">
        <v>0.54349345534898497</v>
      </c>
    </row>
    <row r="7731" spans="1:5" x14ac:dyDescent="0.3">
      <c r="A7731">
        <f t="shared" si="361"/>
        <v>108</v>
      </c>
      <c r="B7731">
        <f t="shared" si="362"/>
        <v>16</v>
      </c>
      <c r="C7731">
        <f t="shared" si="363"/>
        <v>43</v>
      </c>
      <c r="D7731">
        <v>156523.05264109699</v>
      </c>
      <c r="E7731">
        <v>0.54352898199567301</v>
      </c>
    </row>
    <row r="7732" spans="1:5" x14ac:dyDescent="0.3">
      <c r="A7732">
        <f t="shared" si="361"/>
        <v>108</v>
      </c>
      <c r="B7732">
        <f t="shared" si="362"/>
        <v>16</v>
      </c>
      <c r="C7732">
        <f t="shared" si="363"/>
        <v>50</v>
      </c>
      <c r="D7732">
        <v>156530.17162738999</v>
      </c>
      <c r="E7732">
        <v>0.54345977499343801</v>
      </c>
    </row>
    <row r="7733" spans="1:5" x14ac:dyDescent="0.3">
      <c r="A7733">
        <f t="shared" si="361"/>
        <v>108</v>
      </c>
      <c r="B7733">
        <f t="shared" si="362"/>
        <v>16</v>
      </c>
      <c r="C7733">
        <f t="shared" si="363"/>
        <v>53</v>
      </c>
      <c r="D7733">
        <v>156533.18519467299</v>
      </c>
      <c r="E7733">
        <v>0.54348438125903897</v>
      </c>
    </row>
    <row r="7734" spans="1:5" x14ac:dyDescent="0.3">
      <c r="A7734">
        <f t="shared" si="361"/>
        <v>108</v>
      </c>
      <c r="B7734">
        <f t="shared" si="362"/>
        <v>16</v>
      </c>
      <c r="C7734">
        <f t="shared" si="363"/>
        <v>55</v>
      </c>
      <c r="D7734">
        <v>156535.27672032701</v>
      </c>
      <c r="E7734">
        <v>0.54346405208260795</v>
      </c>
    </row>
    <row r="7735" spans="1:5" x14ac:dyDescent="0.3">
      <c r="A7735">
        <f t="shared" si="361"/>
        <v>108</v>
      </c>
      <c r="B7735">
        <f t="shared" si="362"/>
        <v>17</v>
      </c>
      <c r="C7735">
        <f t="shared" si="363"/>
        <v>0</v>
      </c>
      <c r="D7735">
        <v>156540.22447473599</v>
      </c>
      <c r="E7735">
        <v>0.543504445835859</v>
      </c>
    </row>
    <row r="7736" spans="1:5" x14ac:dyDescent="0.3">
      <c r="A7736">
        <f t="shared" si="361"/>
        <v>108</v>
      </c>
      <c r="B7736">
        <f t="shared" si="362"/>
        <v>17</v>
      </c>
      <c r="C7736">
        <f t="shared" si="363"/>
        <v>24</v>
      </c>
      <c r="D7736">
        <v>156564.75749389801</v>
      </c>
      <c r="E7736">
        <v>0.54326610706057599</v>
      </c>
    </row>
    <row r="7737" spans="1:5" x14ac:dyDescent="0.3">
      <c r="A7737">
        <f t="shared" si="361"/>
        <v>108</v>
      </c>
      <c r="B7737">
        <f t="shared" si="362"/>
        <v>17</v>
      </c>
      <c r="C7737">
        <f t="shared" si="363"/>
        <v>27</v>
      </c>
      <c r="D7737">
        <v>156567.25907304601</v>
      </c>
      <c r="E7737">
        <v>0.54328652907948805</v>
      </c>
    </row>
    <row r="7738" spans="1:5" x14ac:dyDescent="0.3">
      <c r="A7738">
        <f t="shared" si="361"/>
        <v>108</v>
      </c>
      <c r="B7738">
        <f t="shared" si="362"/>
        <v>18</v>
      </c>
      <c r="C7738">
        <f t="shared" si="363"/>
        <v>48</v>
      </c>
      <c r="D7738">
        <v>156648.05575983401</v>
      </c>
      <c r="E7738">
        <v>0.54250306888386002</v>
      </c>
    </row>
    <row r="7739" spans="1:5" x14ac:dyDescent="0.3">
      <c r="A7739">
        <f t="shared" si="361"/>
        <v>108</v>
      </c>
      <c r="B7739">
        <f t="shared" si="362"/>
        <v>18</v>
      </c>
      <c r="C7739">
        <f t="shared" si="363"/>
        <v>59</v>
      </c>
      <c r="D7739">
        <v>156659.18451718701</v>
      </c>
      <c r="E7739">
        <v>0.54259392267446904</v>
      </c>
    </row>
    <row r="7740" spans="1:5" x14ac:dyDescent="0.3">
      <c r="A7740">
        <f t="shared" si="361"/>
        <v>108</v>
      </c>
      <c r="B7740">
        <f t="shared" si="362"/>
        <v>18</v>
      </c>
      <c r="C7740">
        <f t="shared" si="363"/>
        <v>59</v>
      </c>
      <c r="D7740">
        <v>156659.18451718701</v>
      </c>
      <c r="E7740">
        <v>0.54259392267446904</v>
      </c>
    </row>
    <row r="7741" spans="1:5" x14ac:dyDescent="0.3">
      <c r="A7741">
        <f t="shared" si="361"/>
        <v>108</v>
      </c>
      <c r="B7741">
        <f t="shared" si="362"/>
        <v>19</v>
      </c>
      <c r="C7741">
        <f t="shared" si="363"/>
        <v>15</v>
      </c>
      <c r="D7741">
        <v>156675.40330848601</v>
      </c>
      <c r="E7741">
        <v>0.542726266271503</v>
      </c>
    </row>
    <row r="7742" spans="1:5" x14ac:dyDescent="0.3">
      <c r="A7742">
        <f t="shared" si="361"/>
        <v>108</v>
      </c>
      <c r="B7742">
        <f t="shared" si="362"/>
        <v>19</v>
      </c>
      <c r="C7742">
        <f t="shared" si="363"/>
        <v>15</v>
      </c>
      <c r="D7742">
        <v>156675.40330848601</v>
      </c>
      <c r="E7742">
        <v>0.542726266271503</v>
      </c>
    </row>
    <row r="7743" spans="1:5" x14ac:dyDescent="0.3">
      <c r="A7743">
        <f t="shared" si="361"/>
        <v>108</v>
      </c>
      <c r="B7743">
        <f t="shared" si="362"/>
        <v>19</v>
      </c>
      <c r="C7743">
        <f t="shared" si="363"/>
        <v>26</v>
      </c>
      <c r="D7743">
        <v>156686.870986291</v>
      </c>
      <c r="E7743">
        <v>0.54281979508370504</v>
      </c>
    </row>
    <row r="7744" spans="1:5" x14ac:dyDescent="0.3">
      <c r="A7744">
        <f t="shared" si="361"/>
        <v>108</v>
      </c>
      <c r="B7744">
        <f t="shared" si="362"/>
        <v>19</v>
      </c>
      <c r="C7744">
        <f t="shared" si="363"/>
        <v>26</v>
      </c>
      <c r="D7744">
        <v>156686.870986291</v>
      </c>
      <c r="E7744">
        <v>0.54281979508370504</v>
      </c>
    </row>
    <row r="7745" spans="1:5" x14ac:dyDescent="0.3">
      <c r="A7745">
        <f t="shared" si="361"/>
        <v>108</v>
      </c>
      <c r="B7745">
        <f t="shared" si="362"/>
        <v>19</v>
      </c>
      <c r="C7745">
        <f t="shared" si="363"/>
        <v>32</v>
      </c>
      <c r="D7745">
        <v>156692.02959097401</v>
      </c>
      <c r="E7745">
        <v>0.54286185548285804</v>
      </c>
    </row>
    <row r="7746" spans="1:5" x14ac:dyDescent="0.3">
      <c r="A7746">
        <f t="shared" si="361"/>
        <v>108</v>
      </c>
      <c r="B7746">
        <f t="shared" si="362"/>
        <v>19</v>
      </c>
      <c r="C7746">
        <f t="shared" si="363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364">INT(D7747/60/24)</f>
        <v>108</v>
      </c>
      <c r="B7747">
        <f t="shared" ref="B7747:B7810" si="365">INT(((D7747/60/24)-A7747)*24)</f>
        <v>19</v>
      </c>
      <c r="C7747">
        <f t="shared" ref="C7747:C7810" si="366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364"/>
        <v>108</v>
      </c>
      <c r="B7748">
        <f t="shared" si="365"/>
        <v>21</v>
      </c>
      <c r="C7748">
        <f t="shared" si="366"/>
        <v>0</v>
      </c>
      <c r="D7748">
        <v>156780</v>
      </c>
      <c r="E7748">
        <v>0.54210013899920795</v>
      </c>
    </row>
    <row r="7749" spans="1:5" x14ac:dyDescent="0.3">
      <c r="A7749">
        <f t="shared" si="364"/>
        <v>109</v>
      </c>
      <c r="B7749">
        <f t="shared" si="365"/>
        <v>9</v>
      </c>
      <c r="C7749">
        <f t="shared" si="366"/>
        <v>0</v>
      </c>
      <c r="D7749">
        <v>157500</v>
      </c>
      <c r="E7749">
        <v>0.54210013899920795</v>
      </c>
    </row>
    <row r="7750" spans="1:5" x14ac:dyDescent="0.3">
      <c r="A7750">
        <f t="shared" si="364"/>
        <v>109</v>
      </c>
      <c r="B7750">
        <f t="shared" si="365"/>
        <v>9</v>
      </c>
      <c r="C7750">
        <f t="shared" si="366"/>
        <v>6</v>
      </c>
      <c r="D7750">
        <v>157506.586509738</v>
      </c>
      <c r="E7750">
        <v>0.54203656832371505</v>
      </c>
    </row>
    <row r="7751" spans="1:5" x14ac:dyDescent="0.3">
      <c r="A7751">
        <f t="shared" si="364"/>
        <v>109</v>
      </c>
      <c r="B7751">
        <f t="shared" si="365"/>
        <v>9</v>
      </c>
      <c r="C7751">
        <f t="shared" si="366"/>
        <v>16</v>
      </c>
      <c r="D7751">
        <v>157516.39007082701</v>
      </c>
      <c r="E7751">
        <v>0.54211648930962497</v>
      </c>
    </row>
    <row r="7752" spans="1:5" x14ac:dyDescent="0.3">
      <c r="A7752">
        <f t="shared" si="364"/>
        <v>109</v>
      </c>
      <c r="B7752">
        <f t="shared" si="365"/>
        <v>9</v>
      </c>
      <c r="C7752">
        <f t="shared" si="366"/>
        <v>19</v>
      </c>
      <c r="D7752">
        <v>157519.66132603999</v>
      </c>
      <c r="E7752">
        <v>0.54208492270082698</v>
      </c>
    </row>
    <row r="7753" spans="1:5" x14ac:dyDescent="0.3">
      <c r="A7753">
        <f t="shared" si="364"/>
        <v>109</v>
      </c>
      <c r="B7753">
        <f t="shared" si="365"/>
        <v>9</v>
      </c>
      <c r="C7753">
        <f t="shared" si="366"/>
        <v>27</v>
      </c>
      <c r="D7753">
        <v>157527.67824373301</v>
      </c>
      <c r="E7753">
        <v>0.542150258511092</v>
      </c>
    </row>
    <row r="7754" spans="1:5" x14ac:dyDescent="0.3">
      <c r="A7754">
        <f t="shared" si="364"/>
        <v>109</v>
      </c>
      <c r="B7754">
        <f t="shared" si="365"/>
        <v>9</v>
      </c>
      <c r="C7754">
        <f t="shared" si="366"/>
        <v>31</v>
      </c>
      <c r="D7754">
        <v>157531.920636756</v>
      </c>
      <c r="E7754">
        <v>0.54210932710230597</v>
      </c>
    </row>
    <row r="7755" spans="1:5" x14ac:dyDescent="0.3">
      <c r="A7755">
        <f t="shared" si="364"/>
        <v>109</v>
      </c>
      <c r="B7755">
        <f t="shared" si="365"/>
        <v>9</v>
      </c>
      <c r="C7755">
        <f t="shared" si="366"/>
        <v>39</v>
      </c>
      <c r="D7755">
        <v>157539.62070574699</v>
      </c>
      <c r="E7755">
        <v>0.54217206399852602</v>
      </c>
    </row>
    <row r="7756" spans="1:5" x14ac:dyDescent="0.3">
      <c r="A7756">
        <f t="shared" si="364"/>
        <v>109</v>
      </c>
      <c r="B7756">
        <f t="shared" si="365"/>
        <v>9</v>
      </c>
      <c r="C7756">
        <f t="shared" si="366"/>
        <v>40</v>
      </c>
      <c r="D7756">
        <v>157540.48883056501</v>
      </c>
      <c r="E7756">
        <v>0.54216368910653001</v>
      </c>
    </row>
    <row r="7757" spans="1:5" x14ac:dyDescent="0.3">
      <c r="A7757">
        <f t="shared" si="364"/>
        <v>109</v>
      </c>
      <c r="B7757">
        <f t="shared" si="365"/>
        <v>9</v>
      </c>
      <c r="C7757">
        <f t="shared" si="366"/>
        <v>44</v>
      </c>
      <c r="D7757">
        <v>157544.34900969299</v>
      </c>
      <c r="E7757">
        <v>0.54219513382927598</v>
      </c>
    </row>
    <row r="7758" spans="1:5" x14ac:dyDescent="0.3">
      <c r="A7758">
        <f t="shared" si="364"/>
        <v>109</v>
      </c>
      <c r="B7758">
        <f t="shared" si="365"/>
        <v>9</v>
      </c>
      <c r="C7758">
        <f t="shared" si="366"/>
        <v>46</v>
      </c>
      <c r="D7758">
        <v>157546.075630837</v>
      </c>
      <c r="E7758">
        <v>0.54217847787933404</v>
      </c>
    </row>
    <row r="7759" spans="1:5" x14ac:dyDescent="0.3">
      <c r="A7759">
        <f t="shared" si="364"/>
        <v>109</v>
      </c>
      <c r="B7759">
        <f t="shared" si="365"/>
        <v>9</v>
      </c>
      <c r="C7759">
        <f t="shared" si="366"/>
        <v>49</v>
      </c>
      <c r="D7759">
        <v>157549.67312779499</v>
      </c>
      <c r="E7759">
        <v>0.542207779091052</v>
      </c>
    </row>
    <row r="7760" spans="1:5" x14ac:dyDescent="0.3">
      <c r="A7760">
        <f t="shared" si="364"/>
        <v>109</v>
      </c>
      <c r="B7760">
        <f t="shared" si="365"/>
        <v>10</v>
      </c>
      <c r="C7760">
        <f t="shared" si="366"/>
        <v>6</v>
      </c>
      <c r="D7760">
        <v>157566.50469785399</v>
      </c>
      <c r="E7760">
        <v>0.54204546759277406</v>
      </c>
    </row>
    <row r="7761" spans="1:5" x14ac:dyDescent="0.3">
      <c r="A7761">
        <f t="shared" si="364"/>
        <v>109</v>
      </c>
      <c r="B7761">
        <f t="shared" si="365"/>
        <v>10</v>
      </c>
      <c r="C7761">
        <f t="shared" si="366"/>
        <v>14</v>
      </c>
      <c r="D7761">
        <v>157574.41416399</v>
      </c>
      <c r="E7761">
        <v>0.54210987967779301</v>
      </c>
    </row>
    <row r="7762" spans="1:5" x14ac:dyDescent="0.3">
      <c r="A7762">
        <f t="shared" si="364"/>
        <v>109</v>
      </c>
      <c r="B7762">
        <f t="shared" si="365"/>
        <v>10</v>
      </c>
      <c r="C7762">
        <f t="shared" si="366"/>
        <v>19</v>
      </c>
      <c r="D7762">
        <v>157579.921236344</v>
      </c>
      <c r="E7762">
        <v>0.54205679570709497</v>
      </c>
    </row>
    <row r="7763" spans="1:5" x14ac:dyDescent="0.3">
      <c r="A7763">
        <f t="shared" si="364"/>
        <v>109</v>
      </c>
      <c r="B7763">
        <f t="shared" si="365"/>
        <v>10</v>
      </c>
      <c r="C7763">
        <f t="shared" si="366"/>
        <v>27</v>
      </c>
      <c r="D7763">
        <v>157587.258439975</v>
      </c>
      <c r="E7763">
        <v>0.54211653235266</v>
      </c>
    </row>
    <row r="7764" spans="1:5" x14ac:dyDescent="0.3">
      <c r="A7764">
        <f t="shared" si="364"/>
        <v>109</v>
      </c>
      <c r="B7764">
        <f t="shared" si="365"/>
        <v>10</v>
      </c>
      <c r="C7764">
        <f t="shared" si="366"/>
        <v>31</v>
      </c>
      <c r="D7764">
        <v>157591.87883343501</v>
      </c>
      <c r="E7764">
        <v>0.54207200421008905</v>
      </c>
    </row>
    <row r="7765" spans="1:5" x14ac:dyDescent="0.3">
      <c r="A7765">
        <f t="shared" si="364"/>
        <v>109</v>
      </c>
      <c r="B7765">
        <f t="shared" si="365"/>
        <v>10</v>
      </c>
      <c r="C7765">
        <f t="shared" si="366"/>
        <v>38</v>
      </c>
      <c r="D7765">
        <v>157598.773635502</v>
      </c>
      <c r="E7765">
        <v>0.54212812564125201</v>
      </c>
    </row>
    <row r="7766" spans="1:5" x14ac:dyDescent="0.3">
      <c r="A7766">
        <f t="shared" si="364"/>
        <v>109</v>
      </c>
      <c r="B7766">
        <f t="shared" si="365"/>
        <v>10</v>
      </c>
      <c r="C7766">
        <f t="shared" si="366"/>
        <v>42</v>
      </c>
      <c r="D7766">
        <v>157602.42262472201</v>
      </c>
      <c r="E7766">
        <v>0.54209296505636695</v>
      </c>
    </row>
    <row r="7767" spans="1:5" x14ac:dyDescent="0.3">
      <c r="A7767">
        <f t="shared" si="364"/>
        <v>109</v>
      </c>
      <c r="B7767">
        <f t="shared" si="365"/>
        <v>10</v>
      </c>
      <c r="C7767">
        <f t="shared" si="366"/>
        <v>49</v>
      </c>
      <c r="D7767">
        <v>157609.885599701</v>
      </c>
      <c r="E7767">
        <v>0.54215369645306299</v>
      </c>
    </row>
    <row r="7768" spans="1:5" x14ac:dyDescent="0.3">
      <c r="A7768">
        <f t="shared" si="364"/>
        <v>109</v>
      </c>
      <c r="B7768">
        <f t="shared" si="365"/>
        <v>10</v>
      </c>
      <c r="C7768">
        <f t="shared" si="366"/>
        <v>55</v>
      </c>
      <c r="D7768">
        <v>157615.58526818801</v>
      </c>
      <c r="E7768">
        <v>0.54209878638284204</v>
      </c>
    </row>
    <row r="7769" spans="1:5" x14ac:dyDescent="0.3">
      <c r="A7769">
        <f t="shared" si="364"/>
        <v>109</v>
      </c>
      <c r="B7769">
        <f t="shared" si="365"/>
        <v>11</v>
      </c>
      <c r="C7769">
        <f t="shared" si="366"/>
        <v>4</v>
      </c>
      <c r="D7769">
        <v>157624.30219774801</v>
      </c>
      <c r="E7769">
        <v>0.54216970300556799</v>
      </c>
    </row>
    <row r="7770" spans="1:5" x14ac:dyDescent="0.3">
      <c r="A7770">
        <f t="shared" si="364"/>
        <v>109</v>
      </c>
      <c r="B7770">
        <f t="shared" si="365"/>
        <v>11</v>
      </c>
      <c r="C7770">
        <f t="shared" si="366"/>
        <v>11</v>
      </c>
      <c r="D7770">
        <v>157631.09242308399</v>
      </c>
      <c r="E7770">
        <v>0.54210430270340204</v>
      </c>
    </row>
    <row r="7771" spans="1:5" x14ac:dyDescent="0.3">
      <c r="A7771">
        <f t="shared" si="364"/>
        <v>109</v>
      </c>
      <c r="B7771">
        <f t="shared" si="365"/>
        <v>11</v>
      </c>
      <c r="C7771">
        <f t="shared" si="366"/>
        <v>18</v>
      </c>
      <c r="D7771">
        <v>157638.34755091</v>
      </c>
      <c r="E7771">
        <v>0.54216331139476304</v>
      </c>
    </row>
    <row r="7772" spans="1:5" x14ac:dyDescent="0.3">
      <c r="A7772">
        <f t="shared" si="364"/>
        <v>109</v>
      </c>
      <c r="B7772">
        <f t="shared" si="365"/>
        <v>11</v>
      </c>
      <c r="C7772">
        <f t="shared" si="366"/>
        <v>18</v>
      </c>
      <c r="D7772">
        <v>157638.34755091</v>
      </c>
      <c r="E7772">
        <v>0.54216331139476304</v>
      </c>
    </row>
    <row r="7773" spans="1:5" x14ac:dyDescent="0.3">
      <c r="A7773">
        <f t="shared" si="364"/>
        <v>109</v>
      </c>
      <c r="B7773">
        <f t="shared" si="365"/>
        <v>11</v>
      </c>
      <c r="C7773">
        <f t="shared" si="366"/>
        <v>27</v>
      </c>
      <c r="D7773">
        <v>157647.06546914601</v>
      </c>
      <c r="E7773">
        <v>0.54223419739785494</v>
      </c>
    </row>
    <row r="7774" spans="1:5" x14ac:dyDescent="0.3">
      <c r="A7774">
        <f t="shared" si="364"/>
        <v>109</v>
      </c>
      <c r="B7774">
        <f t="shared" si="365"/>
        <v>11</v>
      </c>
      <c r="C7774">
        <f t="shared" si="366"/>
        <v>27</v>
      </c>
      <c r="D7774">
        <v>157647.06546914601</v>
      </c>
      <c r="E7774">
        <v>0.54223419739785494</v>
      </c>
    </row>
    <row r="7775" spans="1:5" x14ac:dyDescent="0.3">
      <c r="A7775">
        <f t="shared" si="364"/>
        <v>109</v>
      </c>
      <c r="B7775">
        <f t="shared" si="365"/>
        <v>11</v>
      </c>
      <c r="C7775">
        <f t="shared" si="366"/>
        <v>34</v>
      </c>
      <c r="D7775">
        <v>157654.139671151</v>
      </c>
      <c r="E7775">
        <v>0.54229170209875799</v>
      </c>
    </row>
    <row r="7776" spans="1:5" x14ac:dyDescent="0.3">
      <c r="A7776">
        <f t="shared" si="364"/>
        <v>109</v>
      </c>
      <c r="B7776">
        <f t="shared" si="365"/>
        <v>11</v>
      </c>
      <c r="C7776">
        <f t="shared" si="366"/>
        <v>37</v>
      </c>
      <c r="D7776">
        <v>157657.92573480899</v>
      </c>
      <c r="E7776">
        <v>0.54225524566186001</v>
      </c>
    </row>
    <row r="7777" spans="1:5" x14ac:dyDescent="0.3">
      <c r="A7777">
        <f t="shared" si="364"/>
        <v>109</v>
      </c>
      <c r="B7777">
        <f t="shared" si="365"/>
        <v>11</v>
      </c>
      <c r="C7777">
        <f t="shared" si="366"/>
        <v>45</v>
      </c>
      <c r="D7777">
        <v>157665.771839458</v>
      </c>
      <c r="E7777">
        <v>0.54231900889363505</v>
      </c>
    </row>
    <row r="7778" spans="1:5" x14ac:dyDescent="0.3">
      <c r="A7778">
        <f t="shared" si="364"/>
        <v>109</v>
      </c>
      <c r="B7778">
        <f t="shared" si="365"/>
        <v>11</v>
      </c>
      <c r="C7778">
        <f t="shared" si="366"/>
        <v>51</v>
      </c>
      <c r="D7778">
        <v>157671.79437293499</v>
      </c>
      <c r="E7778">
        <v>0.54226102859276004</v>
      </c>
    </row>
    <row r="7779" spans="1:5" x14ac:dyDescent="0.3">
      <c r="A7779">
        <f t="shared" si="364"/>
        <v>109</v>
      </c>
      <c r="B7779">
        <f t="shared" si="365"/>
        <v>11</v>
      </c>
      <c r="C7779">
        <f t="shared" si="366"/>
        <v>58</v>
      </c>
      <c r="D7779">
        <v>157678.34004962401</v>
      </c>
      <c r="E7779">
        <v>0.54231421104918698</v>
      </c>
    </row>
    <row r="7780" spans="1:5" x14ac:dyDescent="0.3">
      <c r="A7780">
        <f t="shared" si="364"/>
        <v>109</v>
      </c>
      <c r="B7780">
        <f t="shared" si="365"/>
        <v>11</v>
      </c>
      <c r="C7780">
        <f t="shared" si="366"/>
        <v>58</v>
      </c>
      <c r="D7780">
        <v>157678.34004962401</v>
      </c>
      <c r="E7780">
        <v>0.54231421104918698</v>
      </c>
    </row>
    <row r="7781" spans="1:5" x14ac:dyDescent="0.3">
      <c r="A7781">
        <f t="shared" si="364"/>
        <v>109</v>
      </c>
      <c r="B7781">
        <f t="shared" si="365"/>
        <v>12</v>
      </c>
      <c r="C7781">
        <f t="shared" si="366"/>
        <v>9</v>
      </c>
      <c r="D7781">
        <v>157689.89935013899</v>
      </c>
      <c r="E7781">
        <v>0.54240809813038504</v>
      </c>
    </row>
    <row r="7782" spans="1:5" x14ac:dyDescent="0.3">
      <c r="A7782">
        <f t="shared" si="364"/>
        <v>109</v>
      </c>
      <c r="B7782">
        <f t="shared" si="365"/>
        <v>12</v>
      </c>
      <c r="C7782">
        <f t="shared" si="366"/>
        <v>9</v>
      </c>
      <c r="D7782">
        <v>157689.89935013899</v>
      </c>
      <c r="E7782">
        <v>0.54240809813038504</v>
      </c>
    </row>
    <row r="7783" spans="1:5" x14ac:dyDescent="0.3">
      <c r="A7783">
        <f t="shared" si="364"/>
        <v>109</v>
      </c>
      <c r="B7783">
        <f t="shared" si="365"/>
        <v>12</v>
      </c>
      <c r="C7783">
        <f t="shared" si="366"/>
        <v>21</v>
      </c>
      <c r="D7783">
        <v>157701.28238080101</v>
      </c>
      <c r="E7783">
        <v>0.54250051587586301</v>
      </c>
    </row>
    <row r="7784" spans="1:5" x14ac:dyDescent="0.3">
      <c r="A7784">
        <f t="shared" si="364"/>
        <v>109</v>
      </c>
      <c r="B7784">
        <f t="shared" si="365"/>
        <v>12</v>
      </c>
      <c r="C7784">
        <f t="shared" si="366"/>
        <v>21</v>
      </c>
      <c r="D7784">
        <v>157701.28238080101</v>
      </c>
      <c r="E7784">
        <v>0.54250051587586301</v>
      </c>
    </row>
    <row r="7785" spans="1:5" x14ac:dyDescent="0.3">
      <c r="A7785">
        <f t="shared" si="364"/>
        <v>109</v>
      </c>
      <c r="B7785">
        <f t="shared" si="365"/>
        <v>12</v>
      </c>
      <c r="C7785">
        <f t="shared" si="366"/>
        <v>36</v>
      </c>
      <c r="D7785">
        <v>157716.234540373</v>
      </c>
      <c r="E7785">
        <v>0.54262185433250798</v>
      </c>
    </row>
    <row r="7786" spans="1:5" x14ac:dyDescent="0.3">
      <c r="A7786">
        <f t="shared" si="364"/>
        <v>109</v>
      </c>
      <c r="B7786">
        <f t="shared" si="365"/>
        <v>12</v>
      </c>
      <c r="C7786">
        <f t="shared" si="366"/>
        <v>36</v>
      </c>
      <c r="D7786">
        <v>157716.234540373</v>
      </c>
      <c r="E7786">
        <v>0.54262185433250798</v>
      </c>
    </row>
    <row r="7787" spans="1:5" x14ac:dyDescent="0.3">
      <c r="A7787">
        <f t="shared" si="364"/>
        <v>109</v>
      </c>
      <c r="B7787">
        <f t="shared" si="365"/>
        <v>12</v>
      </c>
      <c r="C7787">
        <f t="shared" si="366"/>
        <v>41</v>
      </c>
      <c r="D7787">
        <v>157721.23495998699</v>
      </c>
      <c r="E7787">
        <v>0.542662418939729</v>
      </c>
    </row>
    <row r="7788" spans="1:5" x14ac:dyDescent="0.3">
      <c r="A7788">
        <f t="shared" si="364"/>
        <v>109</v>
      </c>
      <c r="B7788">
        <f t="shared" si="365"/>
        <v>12</v>
      </c>
      <c r="C7788">
        <f t="shared" si="366"/>
        <v>41</v>
      </c>
      <c r="D7788">
        <v>157721.23495998699</v>
      </c>
      <c r="E7788">
        <v>0.542662418939729</v>
      </c>
    </row>
    <row r="7789" spans="1:5" x14ac:dyDescent="0.3">
      <c r="A7789">
        <f t="shared" si="364"/>
        <v>109</v>
      </c>
      <c r="B7789">
        <f t="shared" si="365"/>
        <v>12</v>
      </c>
      <c r="C7789">
        <f t="shared" si="366"/>
        <v>46</v>
      </c>
      <c r="D7789">
        <v>157726.62594107501</v>
      </c>
      <c r="E7789">
        <v>0.54270614381613502</v>
      </c>
    </row>
    <row r="7790" spans="1:5" x14ac:dyDescent="0.3">
      <c r="A7790">
        <f t="shared" si="364"/>
        <v>109</v>
      </c>
      <c r="B7790">
        <f t="shared" si="365"/>
        <v>12</v>
      </c>
      <c r="C7790">
        <f t="shared" si="366"/>
        <v>46</v>
      </c>
      <c r="D7790">
        <v>157726.62594107501</v>
      </c>
      <c r="E7790">
        <v>0.54270614381613502</v>
      </c>
    </row>
    <row r="7791" spans="1:5" x14ac:dyDescent="0.3">
      <c r="A7791">
        <f t="shared" si="364"/>
        <v>109</v>
      </c>
      <c r="B7791">
        <f t="shared" si="365"/>
        <v>12</v>
      </c>
      <c r="C7791">
        <f t="shared" si="366"/>
        <v>51</v>
      </c>
      <c r="D7791">
        <v>157731.766351328</v>
      </c>
      <c r="E7791">
        <v>0.54274782858997805</v>
      </c>
    </row>
    <row r="7792" spans="1:5" x14ac:dyDescent="0.3">
      <c r="A7792">
        <f t="shared" si="364"/>
        <v>109</v>
      </c>
      <c r="B7792">
        <f t="shared" si="365"/>
        <v>13</v>
      </c>
      <c r="C7792">
        <f t="shared" si="366"/>
        <v>15</v>
      </c>
      <c r="D7792">
        <v>157755.337704084</v>
      </c>
      <c r="E7792">
        <v>0.54252105868934597</v>
      </c>
    </row>
    <row r="7793" spans="1:5" x14ac:dyDescent="0.3">
      <c r="A7793">
        <f t="shared" si="364"/>
        <v>109</v>
      </c>
      <c r="B7793">
        <f t="shared" si="365"/>
        <v>13</v>
      </c>
      <c r="C7793">
        <f t="shared" si="366"/>
        <v>18</v>
      </c>
      <c r="D7793">
        <v>157758.38812493999</v>
      </c>
      <c r="E7793">
        <v>0.54254579359138899</v>
      </c>
    </row>
    <row r="7794" spans="1:5" x14ac:dyDescent="0.3">
      <c r="A7794">
        <f t="shared" si="364"/>
        <v>109</v>
      </c>
      <c r="B7794">
        <f t="shared" si="365"/>
        <v>13</v>
      </c>
      <c r="C7794">
        <f t="shared" si="366"/>
        <v>44</v>
      </c>
      <c r="D7794">
        <v>157784.13194873001</v>
      </c>
      <c r="E7794">
        <v>0.54229834176910496</v>
      </c>
    </row>
    <row r="7795" spans="1:5" x14ac:dyDescent="0.3">
      <c r="A7795">
        <f t="shared" si="364"/>
        <v>109</v>
      </c>
      <c r="B7795">
        <f t="shared" si="365"/>
        <v>13</v>
      </c>
      <c r="C7795">
        <f t="shared" si="366"/>
        <v>47</v>
      </c>
      <c r="D7795">
        <v>157787.746102415</v>
      </c>
      <c r="E7795">
        <v>0.54232764682110302</v>
      </c>
    </row>
    <row r="7796" spans="1:5" x14ac:dyDescent="0.3">
      <c r="A7796">
        <f t="shared" si="364"/>
        <v>109</v>
      </c>
      <c r="B7796">
        <f t="shared" si="365"/>
        <v>14</v>
      </c>
      <c r="C7796">
        <f t="shared" si="366"/>
        <v>22</v>
      </c>
      <c r="D7796">
        <v>157822.89065058599</v>
      </c>
      <c r="E7796">
        <v>0.54199020197915204</v>
      </c>
    </row>
    <row r="7797" spans="1:5" x14ac:dyDescent="0.3">
      <c r="A7797">
        <f t="shared" si="364"/>
        <v>109</v>
      </c>
      <c r="B7797">
        <f t="shared" si="365"/>
        <v>14</v>
      </c>
      <c r="C7797">
        <f t="shared" si="366"/>
        <v>34</v>
      </c>
      <c r="D7797">
        <v>157834.05933875</v>
      </c>
      <c r="E7797">
        <v>0.54208074899718595</v>
      </c>
    </row>
    <row r="7798" spans="1:5" x14ac:dyDescent="0.3">
      <c r="A7798">
        <f t="shared" si="364"/>
        <v>109</v>
      </c>
      <c r="B7798">
        <f t="shared" si="365"/>
        <v>14</v>
      </c>
      <c r="C7798">
        <f t="shared" si="366"/>
        <v>34</v>
      </c>
      <c r="D7798">
        <v>157834.05933875</v>
      </c>
      <c r="E7798">
        <v>0.54208074899718595</v>
      </c>
    </row>
    <row r="7799" spans="1:5" x14ac:dyDescent="0.3">
      <c r="A7799">
        <f t="shared" si="364"/>
        <v>109</v>
      </c>
      <c r="B7799">
        <f t="shared" si="365"/>
        <v>14</v>
      </c>
      <c r="C7799">
        <f t="shared" si="366"/>
        <v>52</v>
      </c>
      <c r="D7799">
        <v>157852.66885987899</v>
      </c>
      <c r="E7799">
        <v>0.54223154099036297</v>
      </c>
    </row>
    <row r="7800" spans="1:5" x14ac:dyDescent="0.3">
      <c r="A7800">
        <f t="shared" si="364"/>
        <v>109</v>
      </c>
      <c r="B7800">
        <f t="shared" si="365"/>
        <v>14</v>
      </c>
      <c r="C7800">
        <f t="shared" si="366"/>
        <v>52</v>
      </c>
      <c r="D7800">
        <v>157852.66885987899</v>
      </c>
      <c r="E7800">
        <v>0.54223154099036297</v>
      </c>
    </row>
    <row r="7801" spans="1:5" x14ac:dyDescent="0.3">
      <c r="A7801">
        <f t="shared" si="364"/>
        <v>109</v>
      </c>
      <c r="B7801">
        <f t="shared" si="365"/>
        <v>14</v>
      </c>
      <c r="C7801">
        <f t="shared" si="366"/>
        <v>55</v>
      </c>
      <c r="D7801">
        <v>157855.87773854</v>
      </c>
      <c r="E7801">
        <v>0.54225753233117702</v>
      </c>
    </row>
    <row r="7802" spans="1:5" x14ac:dyDescent="0.3">
      <c r="A7802">
        <f t="shared" si="364"/>
        <v>109</v>
      </c>
      <c r="B7802">
        <f t="shared" si="365"/>
        <v>14</v>
      </c>
      <c r="C7802">
        <f t="shared" si="366"/>
        <v>55</v>
      </c>
      <c r="D7802">
        <v>157855.87773854</v>
      </c>
      <c r="E7802">
        <v>0.54225753233117702</v>
      </c>
    </row>
    <row r="7803" spans="1:5" x14ac:dyDescent="0.3">
      <c r="A7803">
        <f t="shared" si="364"/>
        <v>109</v>
      </c>
      <c r="B7803">
        <f t="shared" si="365"/>
        <v>15</v>
      </c>
      <c r="C7803">
        <f t="shared" si="366"/>
        <v>3</v>
      </c>
      <c r="D7803">
        <v>157863.70104745001</v>
      </c>
      <c r="E7803">
        <v>0.54232088736029604</v>
      </c>
    </row>
    <row r="7804" spans="1:5" x14ac:dyDescent="0.3">
      <c r="A7804">
        <f t="shared" si="364"/>
        <v>109</v>
      </c>
      <c r="B7804">
        <f t="shared" si="365"/>
        <v>15</v>
      </c>
      <c r="C7804">
        <f t="shared" si="366"/>
        <v>3</v>
      </c>
      <c r="D7804">
        <v>157863.70104745001</v>
      </c>
      <c r="E7804">
        <v>0.54232088736029604</v>
      </c>
    </row>
    <row r="7805" spans="1:5" x14ac:dyDescent="0.3">
      <c r="A7805">
        <f t="shared" si="364"/>
        <v>109</v>
      </c>
      <c r="B7805">
        <f t="shared" si="365"/>
        <v>15</v>
      </c>
      <c r="C7805">
        <f t="shared" si="366"/>
        <v>6</v>
      </c>
      <c r="D7805">
        <v>157866.98803599799</v>
      </c>
      <c r="E7805">
        <v>0.54234750094884998</v>
      </c>
    </row>
    <row r="7806" spans="1:5" x14ac:dyDescent="0.3">
      <c r="A7806">
        <f t="shared" si="364"/>
        <v>109</v>
      </c>
      <c r="B7806">
        <f t="shared" si="365"/>
        <v>15</v>
      </c>
      <c r="C7806">
        <f t="shared" si="366"/>
        <v>10</v>
      </c>
      <c r="D7806">
        <v>157870.725442027</v>
      </c>
      <c r="E7806">
        <v>0.54231164482274496</v>
      </c>
    </row>
    <row r="7807" spans="1:5" x14ac:dyDescent="0.3">
      <c r="A7807">
        <f t="shared" si="364"/>
        <v>109</v>
      </c>
      <c r="B7807">
        <f t="shared" si="365"/>
        <v>15</v>
      </c>
      <c r="C7807">
        <f t="shared" si="366"/>
        <v>19</v>
      </c>
      <c r="D7807">
        <v>157879.926209194</v>
      </c>
      <c r="E7807">
        <v>0.54238612465095304</v>
      </c>
    </row>
    <row r="7808" spans="1:5" x14ac:dyDescent="0.3">
      <c r="A7808">
        <f t="shared" si="364"/>
        <v>109</v>
      </c>
      <c r="B7808">
        <f t="shared" si="365"/>
        <v>15</v>
      </c>
      <c r="C7808">
        <f t="shared" si="366"/>
        <v>20</v>
      </c>
      <c r="D7808">
        <v>157880.11504389599</v>
      </c>
      <c r="E7808">
        <v>0.54238431317033997</v>
      </c>
    </row>
    <row r="7809" spans="1:5" x14ac:dyDescent="0.3">
      <c r="A7809">
        <f t="shared" si="364"/>
        <v>109</v>
      </c>
      <c r="B7809">
        <f t="shared" si="365"/>
        <v>15</v>
      </c>
      <c r="C7809">
        <f t="shared" si="366"/>
        <v>24</v>
      </c>
      <c r="D7809">
        <v>157884.36646170399</v>
      </c>
      <c r="E7809">
        <v>0.54241872005473402</v>
      </c>
    </row>
    <row r="7810" spans="1:5" x14ac:dyDescent="0.3">
      <c r="A7810">
        <f t="shared" si="364"/>
        <v>109</v>
      </c>
      <c r="B7810">
        <f t="shared" si="365"/>
        <v>15</v>
      </c>
      <c r="C7810">
        <f t="shared" si="366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367">INT(D7811/60/24)</f>
        <v>109</v>
      </c>
      <c r="B7811">
        <f t="shared" ref="B7811:B7874" si="368">INT(((D7811/60/24)-A7811)*24)</f>
        <v>15</v>
      </c>
      <c r="C7811">
        <f t="shared" ref="C7811:C7874" si="369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367"/>
        <v>109</v>
      </c>
      <c r="B7812">
        <f t="shared" si="368"/>
        <v>15</v>
      </c>
      <c r="C7812">
        <f t="shared" si="369"/>
        <v>51</v>
      </c>
      <c r="D7812">
        <v>157911.02654953001</v>
      </c>
      <c r="E7812">
        <v>0.54233375718508903</v>
      </c>
    </row>
    <row r="7813" spans="1:5" x14ac:dyDescent="0.3">
      <c r="A7813">
        <f t="shared" si="367"/>
        <v>109</v>
      </c>
      <c r="B7813">
        <f t="shared" si="368"/>
        <v>16</v>
      </c>
      <c r="C7813">
        <f t="shared" si="369"/>
        <v>4</v>
      </c>
      <c r="D7813">
        <v>157924.19612403301</v>
      </c>
      <c r="E7813">
        <v>0.54244027579090703</v>
      </c>
    </row>
    <row r="7814" spans="1:5" x14ac:dyDescent="0.3">
      <c r="A7814">
        <f t="shared" si="367"/>
        <v>109</v>
      </c>
      <c r="B7814">
        <f t="shared" si="368"/>
        <v>16</v>
      </c>
      <c r="C7814">
        <f t="shared" si="369"/>
        <v>4</v>
      </c>
      <c r="D7814">
        <v>157924.19612403301</v>
      </c>
      <c r="E7814">
        <v>0.54244027579090703</v>
      </c>
    </row>
    <row r="7815" spans="1:5" x14ac:dyDescent="0.3">
      <c r="A7815">
        <f t="shared" si="367"/>
        <v>109</v>
      </c>
      <c r="B7815">
        <f t="shared" si="368"/>
        <v>16</v>
      </c>
      <c r="C7815">
        <f t="shared" si="369"/>
        <v>10</v>
      </c>
      <c r="D7815">
        <v>157930.31239106599</v>
      </c>
      <c r="E7815">
        <v>0.54248972873326695</v>
      </c>
    </row>
    <row r="7816" spans="1:5" x14ac:dyDescent="0.3">
      <c r="A7816">
        <f t="shared" si="367"/>
        <v>109</v>
      </c>
      <c r="B7816">
        <f t="shared" si="368"/>
        <v>16</v>
      </c>
      <c r="C7816">
        <f t="shared" si="369"/>
        <v>10</v>
      </c>
      <c r="D7816">
        <v>157930.31239106599</v>
      </c>
      <c r="E7816">
        <v>0.54248972873326695</v>
      </c>
    </row>
    <row r="7817" spans="1:5" x14ac:dyDescent="0.3">
      <c r="A7817">
        <f t="shared" si="367"/>
        <v>109</v>
      </c>
      <c r="B7817">
        <f t="shared" si="368"/>
        <v>16</v>
      </c>
      <c r="C7817">
        <f t="shared" si="369"/>
        <v>12</v>
      </c>
      <c r="D7817">
        <v>157932.62660173801</v>
      </c>
      <c r="E7817">
        <v>0.542508437445261</v>
      </c>
    </row>
    <row r="7818" spans="1:5" x14ac:dyDescent="0.3">
      <c r="A7818">
        <f t="shared" si="367"/>
        <v>109</v>
      </c>
      <c r="B7818">
        <f t="shared" si="368"/>
        <v>16</v>
      </c>
      <c r="C7818">
        <f t="shared" si="369"/>
        <v>45</v>
      </c>
      <c r="D7818">
        <v>157965.794797462</v>
      </c>
      <c r="E7818">
        <v>0.54219066661131698</v>
      </c>
    </row>
    <row r="7819" spans="1:5" x14ac:dyDescent="0.3">
      <c r="A7819">
        <f t="shared" si="367"/>
        <v>109</v>
      </c>
      <c r="B7819">
        <f t="shared" si="368"/>
        <v>16</v>
      </c>
      <c r="C7819">
        <f t="shared" si="369"/>
        <v>48</v>
      </c>
      <c r="D7819">
        <v>157968.723882108</v>
      </c>
      <c r="E7819">
        <v>0.54221434650726297</v>
      </c>
    </row>
    <row r="7820" spans="1:5" x14ac:dyDescent="0.3">
      <c r="A7820">
        <f t="shared" si="367"/>
        <v>109</v>
      </c>
      <c r="B7820">
        <f t="shared" si="368"/>
        <v>17</v>
      </c>
      <c r="C7820">
        <f t="shared" si="369"/>
        <v>12</v>
      </c>
      <c r="D7820">
        <v>157992.29189379601</v>
      </c>
      <c r="E7820">
        <v>0.54198877903896603</v>
      </c>
    </row>
    <row r="7821" spans="1:5" x14ac:dyDescent="0.3">
      <c r="A7821">
        <f t="shared" si="367"/>
        <v>109</v>
      </c>
      <c r="B7821">
        <f t="shared" si="368"/>
        <v>17</v>
      </c>
      <c r="C7821">
        <f t="shared" si="369"/>
        <v>14</v>
      </c>
      <c r="D7821">
        <v>157994.68529476001</v>
      </c>
      <c r="E7821">
        <v>0.54200812791527597</v>
      </c>
    </row>
    <row r="7822" spans="1:5" x14ac:dyDescent="0.3">
      <c r="A7822">
        <f t="shared" si="367"/>
        <v>109</v>
      </c>
      <c r="B7822">
        <f t="shared" si="368"/>
        <v>17</v>
      </c>
      <c r="C7822">
        <f t="shared" si="369"/>
        <v>17</v>
      </c>
      <c r="D7822">
        <v>157997.32724988399</v>
      </c>
      <c r="E7822">
        <v>0.54198285384711398</v>
      </c>
    </row>
    <row r="7823" spans="1:5" x14ac:dyDescent="0.3">
      <c r="A7823">
        <f t="shared" si="367"/>
        <v>109</v>
      </c>
      <c r="B7823">
        <f t="shared" si="368"/>
        <v>17</v>
      </c>
      <c r="C7823">
        <f t="shared" si="369"/>
        <v>29</v>
      </c>
      <c r="D7823">
        <v>158009.62532407299</v>
      </c>
      <c r="E7823">
        <v>0.54208224975472696</v>
      </c>
    </row>
    <row r="7824" spans="1:5" x14ac:dyDescent="0.3">
      <c r="A7824">
        <f t="shared" si="367"/>
        <v>109</v>
      </c>
      <c r="B7824">
        <f t="shared" si="368"/>
        <v>17</v>
      </c>
      <c r="C7824">
        <f t="shared" si="369"/>
        <v>29</v>
      </c>
      <c r="D7824">
        <v>158009.62532407299</v>
      </c>
      <c r="E7824">
        <v>0.54208224975472696</v>
      </c>
    </row>
    <row r="7825" spans="1:5" x14ac:dyDescent="0.3">
      <c r="A7825">
        <f t="shared" si="367"/>
        <v>109</v>
      </c>
      <c r="B7825">
        <f t="shared" si="368"/>
        <v>17</v>
      </c>
      <c r="C7825">
        <f t="shared" si="369"/>
        <v>46</v>
      </c>
      <c r="D7825">
        <v>158026.13153183801</v>
      </c>
      <c r="E7825">
        <v>0.54221558899168698</v>
      </c>
    </row>
    <row r="7826" spans="1:5" x14ac:dyDescent="0.3">
      <c r="A7826">
        <f t="shared" si="367"/>
        <v>109</v>
      </c>
      <c r="B7826">
        <f t="shared" si="368"/>
        <v>17</v>
      </c>
      <c r="C7826">
        <f t="shared" si="369"/>
        <v>46</v>
      </c>
      <c r="D7826">
        <v>158026.13153183801</v>
      </c>
      <c r="E7826">
        <v>0.54221558899168698</v>
      </c>
    </row>
    <row r="7827" spans="1:5" x14ac:dyDescent="0.3">
      <c r="A7827">
        <f t="shared" si="367"/>
        <v>109</v>
      </c>
      <c r="B7827">
        <f t="shared" si="368"/>
        <v>17</v>
      </c>
      <c r="C7827">
        <f t="shared" si="369"/>
        <v>49</v>
      </c>
      <c r="D7827">
        <v>158029.54583233799</v>
      </c>
      <c r="E7827">
        <v>0.54224316045165</v>
      </c>
    </row>
    <row r="7828" spans="1:5" x14ac:dyDescent="0.3">
      <c r="A7828">
        <f t="shared" si="367"/>
        <v>109</v>
      </c>
      <c r="B7828">
        <f t="shared" si="368"/>
        <v>17</v>
      </c>
      <c r="C7828">
        <f t="shared" si="369"/>
        <v>49</v>
      </c>
      <c r="D7828">
        <v>158029.54583233799</v>
      </c>
      <c r="E7828">
        <v>0.54224316045165</v>
      </c>
    </row>
    <row r="7829" spans="1:5" x14ac:dyDescent="0.3">
      <c r="A7829">
        <f t="shared" si="367"/>
        <v>109</v>
      </c>
      <c r="B7829">
        <f t="shared" si="368"/>
        <v>17</v>
      </c>
      <c r="C7829">
        <f t="shared" si="369"/>
        <v>53</v>
      </c>
      <c r="D7829">
        <v>158033.33673918599</v>
      </c>
      <c r="E7829">
        <v>0.54227376922576098</v>
      </c>
    </row>
    <row r="7830" spans="1:5" x14ac:dyDescent="0.3">
      <c r="A7830">
        <f t="shared" si="367"/>
        <v>109</v>
      </c>
      <c r="B7830">
        <f t="shared" si="368"/>
        <v>17</v>
      </c>
      <c r="C7830">
        <f t="shared" si="369"/>
        <v>59</v>
      </c>
      <c r="D7830">
        <v>158039.13213242299</v>
      </c>
      <c r="E7830">
        <v>0.54221834175065597</v>
      </c>
    </row>
    <row r="7831" spans="1:5" x14ac:dyDescent="0.3">
      <c r="A7831">
        <f t="shared" si="367"/>
        <v>109</v>
      </c>
      <c r="B7831">
        <f t="shared" si="368"/>
        <v>18</v>
      </c>
      <c r="C7831">
        <f t="shared" si="369"/>
        <v>8</v>
      </c>
      <c r="D7831">
        <v>158048.59643647401</v>
      </c>
      <c r="E7831">
        <v>0.54229474259770705</v>
      </c>
    </row>
    <row r="7832" spans="1:5" x14ac:dyDescent="0.3">
      <c r="A7832">
        <f t="shared" si="367"/>
        <v>109</v>
      </c>
      <c r="B7832">
        <f t="shared" si="368"/>
        <v>18</v>
      </c>
      <c r="C7832">
        <f t="shared" si="369"/>
        <v>8</v>
      </c>
      <c r="D7832">
        <v>158048.59643647401</v>
      </c>
      <c r="E7832">
        <v>0.54229474259770705</v>
      </c>
    </row>
    <row r="7833" spans="1:5" x14ac:dyDescent="0.3">
      <c r="A7833">
        <f t="shared" si="367"/>
        <v>109</v>
      </c>
      <c r="B7833">
        <f t="shared" si="368"/>
        <v>18</v>
      </c>
      <c r="C7833">
        <f t="shared" si="369"/>
        <v>21</v>
      </c>
      <c r="D7833">
        <v>158061.77333480201</v>
      </c>
      <c r="E7833">
        <v>0.54240107100188495</v>
      </c>
    </row>
    <row r="7834" spans="1:5" x14ac:dyDescent="0.3">
      <c r="A7834">
        <f t="shared" si="367"/>
        <v>109</v>
      </c>
      <c r="B7834">
        <f t="shared" si="368"/>
        <v>18</v>
      </c>
      <c r="C7834">
        <f t="shared" si="369"/>
        <v>21</v>
      </c>
      <c r="D7834">
        <v>158061.77333480201</v>
      </c>
      <c r="E7834">
        <v>0.54240107100188495</v>
      </c>
    </row>
    <row r="7835" spans="1:5" x14ac:dyDescent="0.3">
      <c r="A7835">
        <f t="shared" si="367"/>
        <v>109</v>
      </c>
      <c r="B7835">
        <f t="shared" si="368"/>
        <v>18</v>
      </c>
      <c r="C7835">
        <f t="shared" si="369"/>
        <v>30</v>
      </c>
      <c r="D7835">
        <v>158070.695360343</v>
      </c>
      <c r="E7835">
        <v>0.54247303749738396</v>
      </c>
    </row>
    <row r="7836" spans="1:5" x14ac:dyDescent="0.3">
      <c r="A7836">
        <f t="shared" si="367"/>
        <v>109</v>
      </c>
      <c r="B7836">
        <f t="shared" si="368"/>
        <v>18</v>
      </c>
      <c r="C7836">
        <f t="shared" si="369"/>
        <v>30</v>
      </c>
      <c r="D7836">
        <v>158070.695360343</v>
      </c>
      <c r="E7836">
        <v>0.54247303749738396</v>
      </c>
    </row>
    <row r="7837" spans="1:5" x14ac:dyDescent="0.3">
      <c r="A7837">
        <f t="shared" si="367"/>
        <v>109</v>
      </c>
      <c r="B7837">
        <f t="shared" si="368"/>
        <v>18</v>
      </c>
      <c r="C7837">
        <f t="shared" si="369"/>
        <v>34</v>
      </c>
      <c r="D7837">
        <v>158074.80998017901</v>
      </c>
      <c r="E7837">
        <v>0.54250621905762797</v>
      </c>
    </row>
    <row r="7838" spans="1:5" x14ac:dyDescent="0.3">
      <c r="A7838">
        <f t="shared" si="367"/>
        <v>109</v>
      </c>
      <c r="B7838">
        <f t="shared" si="368"/>
        <v>18</v>
      </c>
      <c r="C7838">
        <f t="shared" si="369"/>
        <v>44</v>
      </c>
      <c r="D7838">
        <v>158084.32614698401</v>
      </c>
      <c r="E7838">
        <v>0.54241523939457204</v>
      </c>
    </row>
    <row r="7839" spans="1:5" x14ac:dyDescent="0.3">
      <c r="A7839">
        <f t="shared" si="367"/>
        <v>109</v>
      </c>
      <c r="B7839">
        <f t="shared" si="368"/>
        <v>18</v>
      </c>
      <c r="C7839">
        <f t="shared" si="369"/>
        <v>47</v>
      </c>
      <c r="D7839">
        <v>158087.788548407</v>
      </c>
      <c r="E7839">
        <v>0.54244315840546298</v>
      </c>
    </row>
    <row r="7840" spans="1:5" x14ac:dyDescent="0.3">
      <c r="A7840">
        <f t="shared" si="367"/>
        <v>109</v>
      </c>
      <c r="B7840">
        <f t="shared" si="368"/>
        <v>18</v>
      </c>
      <c r="C7840">
        <f t="shared" si="369"/>
        <v>47</v>
      </c>
      <c r="D7840">
        <v>158087.788548407</v>
      </c>
      <c r="E7840">
        <v>0.54244315840546298</v>
      </c>
    </row>
    <row r="7841" spans="1:5" x14ac:dyDescent="0.3">
      <c r="A7841">
        <f t="shared" si="367"/>
        <v>109</v>
      </c>
      <c r="B7841">
        <f t="shared" si="368"/>
        <v>18</v>
      </c>
      <c r="C7841">
        <f t="shared" si="369"/>
        <v>58</v>
      </c>
      <c r="D7841">
        <v>158098.37461638</v>
      </c>
      <c r="E7841">
        <v>0.54252849784407697</v>
      </c>
    </row>
    <row r="7842" spans="1:5" x14ac:dyDescent="0.3">
      <c r="A7842">
        <f t="shared" si="367"/>
        <v>109</v>
      </c>
      <c r="B7842">
        <f t="shared" si="368"/>
        <v>18</v>
      </c>
      <c r="C7842">
        <f t="shared" si="369"/>
        <v>58</v>
      </c>
      <c r="D7842">
        <v>158098.37461638</v>
      </c>
      <c r="E7842">
        <v>0.54252849784407697</v>
      </c>
    </row>
    <row r="7843" spans="1:5" x14ac:dyDescent="0.3">
      <c r="A7843">
        <f t="shared" si="367"/>
        <v>109</v>
      </c>
      <c r="B7843">
        <f t="shared" si="368"/>
        <v>19</v>
      </c>
      <c r="C7843">
        <f t="shared" si="369"/>
        <v>10</v>
      </c>
      <c r="D7843">
        <v>158110.91465380701</v>
      </c>
      <c r="E7843">
        <v>0.542629547999669</v>
      </c>
    </row>
    <row r="7844" spans="1:5" x14ac:dyDescent="0.3">
      <c r="A7844">
        <f t="shared" si="367"/>
        <v>109</v>
      </c>
      <c r="B7844">
        <f t="shared" si="368"/>
        <v>19</v>
      </c>
      <c r="C7844">
        <f t="shared" si="369"/>
        <v>10</v>
      </c>
      <c r="D7844">
        <v>158110.91465380701</v>
      </c>
      <c r="E7844">
        <v>0.542629547999669</v>
      </c>
    </row>
    <row r="7845" spans="1:5" x14ac:dyDescent="0.3">
      <c r="A7845">
        <f t="shared" si="367"/>
        <v>109</v>
      </c>
      <c r="B7845">
        <f t="shared" si="368"/>
        <v>19</v>
      </c>
      <c r="C7845">
        <f t="shared" si="369"/>
        <v>15</v>
      </c>
      <c r="D7845">
        <v>158115.907951612</v>
      </c>
      <c r="E7845">
        <v>0.54266977257654003</v>
      </c>
    </row>
    <row r="7846" spans="1:5" x14ac:dyDescent="0.3">
      <c r="A7846">
        <f t="shared" si="367"/>
        <v>109</v>
      </c>
      <c r="B7846">
        <f t="shared" si="368"/>
        <v>19</v>
      </c>
      <c r="C7846">
        <f t="shared" si="369"/>
        <v>29</v>
      </c>
      <c r="D7846">
        <v>158129.004756412</v>
      </c>
      <c r="E7846">
        <v>0.54254462088365496</v>
      </c>
    </row>
    <row r="7847" spans="1:5" x14ac:dyDescent="0.3">
      <c r="A7847">
        <f t="shared" si="367"/>
        <v>109</v>
      </c>
      <c r="B7847">
        <f t="shared" si="368"/>
        <v>19</v>
      </c>
      <c r="C7847">
        <f t="shared" si="369"/>
        <v>39</v>
      </c>
      <c r="D7847">
        <v>158139.59171990701</v>
      </c>
      <c r="E7847">
        <v>0.54262988669723999</v>
      </c>
    </row>
    <row r="7848" spans="1:5" x14ac:dyDescent="0.3">
      <c r="A7848">
        <f t="shared" si="367"/>
        <v>109</v>
      </c>
      <c r="B7848">
        <f t="shared" si="368"/>
        <v>19</v>
      </c>
      <c r="C7848">
        <f t="shared" si="369"/>
        <v>39</v>
      </c>
      <c r="D7848">
        <v>158139.59171990701</v>
      </c>
      <c r="E7848">
        <v>0.54262988669723999</v>
      </c>
    </row>
    <row r="7849" spans="1:5" x14ac:dyDescent="0.3">
      <c r="A7849">
        <f t="shared" si="367"/>
        <v>109</v>
      </c>
      <c r="B7849">
        <f t="shared" si="368"/>
        <v>19</v>
      </c>
      <c r="C7849">
        <f t="shared" si="369"/>
        <v>55</v>
      </c>
      <c r="D7849">
        <v>158155.485168315</v>
      </c>
      <c r="E7849">
        <v>0.542757830483654</v>
      </c>
    </row>
    <row r="7850" spans="1:5" x14ac:dyDescent="0.3">
      <c r="A7850">
        <f t="shared" si="367"/>
        <v>109</v>
      </c>
      <c r="B7850">
        <f t="shared" si="368"/>
        <v>19</v>
      </c>
      <c r="C7850">
        <f t="shared" si="369"/>
        <v>55</v>
      </c>
      <c r="D7850">
        <v>158155.485168315</v>
      </c>
      <c r="E7850">
        <v>0.542757830483654</v>
      </c>
    </row>
    <row r="7851" spans="1:5" x14ac:dyDescent="0.3">
      <c r="A7851">
        <f t="shared" si="367"/>
        <v>109</v>
      </c>
      <c r="B7851">
        <f t="shared" si="368"/>
        <v>20</v>
      </c>
      <c r="C7851">
        <f t="shared" si="369"/>
        <v>3</v>
      </c>
      <c r="D7851">
        <v>158163.21469408099</v>
      </c>
      <c r="E7851">
        <v>0.54282002804057194</v>
      </c>
    </row>
    <row r="7852" spans="1:5" x14ac:dyDescent="0.3">
      <c r="A7852">
        <f t="shared" si="367"/>
        <v>109</v>
      </c>
      <c r="B7852">
        <f t="shared" si="368"/>
        <v>20</v>
      </c>
      <c r="C7852">
        <f t="shared" si="369"/>
        <v>3</v>
      </c>
      <c r="D7852">
        <v>158163.21469408099</v>
      </c>
      <c r="E7852">
        <v>0.54282002804057194</v>
      </c>
    </row>
    <row r="7853" spans="1:5" x14ac:dyDescent="0.3">
      <c r="A7853">
        <f t="shared" si="367"/>
        <v>109</v>
      </c>
      <c r="B7853">
        <f t="shared" si="368"/>
        <v>20</v>
      </c>
      <c r="C7853">
        <f t="shared" si="369"/>
        <v>6</v>
      </c>
      <c r="D7853">
        <v>158166.06351434399</v>
      </c>
      <c r="E7853">
        <v>0.54284294751603301</v>
      </c>
    </row>
    <row r="7854" spans="1:5" x14ac:dyDescent="0.3">
      <c r="A7854">
        <f t="shared" si="367"/>
        <v>109</v>
      </c>
      <c r="B7854">
        <f t="shared" si="368"/>
        <v>20</v>
      </c>
      <c r="C7854">
        <f t="shared" si="369"/>
        <v>21</v>
      </c>
      <c r="D7854">
        <v>158181.93754441899</v>
      </c>
      <c r="E7854">
        <v>0.54269134984630596</v>
      </c>
    </row>
    <row r="7855" spans="1:5" x14ac:dyDescent="0.3">
      <c r="A7855">
        <f t="shared" si="367"/>
        <v>109</v>
      </c>
      <c r="B7855">
        <f t="shared" si="368"/>
        <v>20</v>
      </c>
      <c r="C7855">
        <f t="shared" si="369"/>
        <v>26</v>
      </c>
      <c r="D7855">
        <v>158186.81286160299</v>
      </c>
      <c r="E7855">
        <v>0.54273056971824796</v>
      </c>
    </row>
    <row r="7856" spans="1:5" x14ac:dyDescent="0.3">
      <c r="A7856">
        <f t="shared" si="367"/>
        <v>109</v>
      </c>
      <c r="B7856">
        <f t="shared" si="368"/>
        <v>20</v>
      </c>
      <c r="C7856">
        <f t="shared" si="369"/>
        <v>26</v>
      </c>
      <c r="D7856">
        <v>158186.81286160299</v>
      </c>
      <c r="E7856">
        <v>0.54273056971824796</v>
      </c>
    </row>
    <row r="7857" spans="1:5" x14ac:dyDescent="0.3">
      <c r="A7857">
        <f t="shared" si="367"/>
        <v>109</v>
      </c>
      <c r="B7857">
        <f t="shared" si="368"/>
        <v>20</v>
      </c>
      <c r="C7857">
        <f t="shared" si="369"/>
        <v>37</v>
      </c>
      <c r="D7857">
        <v>158197.336113425</v>
      </c>
      <c r="E7857">
        <v>0.54281520191690402</v>
      </c>
    </row>
    <row r="7858" spans="1:5" x14ac:dyDescent="0.3">
      <c r="A7858">
        <f t="shared" si="367"/>
        <v>109</v>
      </c>
      <c r="B7858">
        <f t="shared" si="368"/>
        <v>20</v>
      </c>
      <c r="C7858">
        <f t="shared" si="369"/>
        <v>37</v>
      </c>
      <c r="D7858">
        <v>158197.336113425</v>
      </c>
      <c r="E7858">
        <v>0.54281520191690402</v>
      </c>
    </row>
    <row r="7859" spans="1:5" x14ac:dyDescent="0.3">
      <c r="A7859">
        <f t="shared" si="367"/>
        <v>109</v>
      </c>
      <c r="B7859">
        <f t="shared" si="368"/>
        <v>20</v>
      </c>
      <c r="C7859">
        <f t="shared" si="369"/>
        <v>54</v>
      </c>
      <c r="D7859">
        <v>158214.25401175299</v>
      </c>
      <c r="E7859">
        <v>0.54295119677197401</v>
      </c>
    </row>
    <row r="7860" spans="1:5" x14ac:dyDescent="0.3">
      <c r="A7860">
        <f t="shared" si="367"/>
        <v>109</v>
      </c>
      <c r="B7860">
        <f t="shared" si="368"/>
        <v>20</v>
      </c>
      <c r="C7860">
        <f t="shared" si="369"/>
        <v>54</v>
      </c>
      <c r="D7860">
        <v>158214.25401175299</v>
      </c>
      <c r="E7860">
        <v>0.54295119677197401</v>
      </c>
    </row>
    <row r="7861" spans="1:5" x14ac:dyDescent="0.3">
      <c r="A7861">
        <f t="shared" si="367"/>
        <v>109</v>
      </c>
      <c r="B7861">
        <f t="shared" si="368"/>
        <v>20</v>
      </c>
      <c r="C7861">
        <f t="shared" si="369"/>
        <v>56</v>
      </c>
      <c r="D7861">
        <v>158216.644238879</v>
      </c>
      <c r="E7861">
        <v>0.54297040413664599</v>
      </c>
    </row>
    <row r="7862" spans="1:5" x14ac:dyDescent="0.3">
      <c r="A7862">
        <f t="shared" si="367"/>
        <v>109</v>
      </c>
      <c r="B7862">
        <f t="shared" si="368"/>
        <v>21</v>
      </c>
      <c r="C7862">
        <f t="shared" si="369"/>
        <v>0</v>
      </c>
      <c r="D7862">
        <v>158220</v>
      </c>
      <c r="E7862">
        <v>0.54293837039945103</v>
      </c>
    </row>
    <row r="7863" spans="1:5" x14ac:dyDescent="0.3">
      <c r="A7863">
        <f t="shared" si="367"/>
        <v>110</v>
      </c>
      <c r="B7863">
        <f t="shared" si="368"/>
        <v>9</v>
      </c>
      <c r="C7863">
        <f t="shared" si="369"/>
        <v>0</v>
      </c>
      <c r="D7863">
        <v>158940</v>
      </c>
      <c r="E7863">
        <v>0.54293837039945103</v>
      </c>
    </row>
    <row r="7864" spans="1:5" x14ac:dyDescent="0.3">
      <c r="A7864">
        <f t="shared" si="367"/>
        <v>110</v>
      </c>
      <c r="B7864">
        <f t="shared" si="368"/>
        <v>9</v>
      </c>
      <c r="C7864">
        <f t="shared" si="369"/>
        <v>4</v>
      </c>
      <c r="D7864">
        <v>158944.45002867901</v>
      </c>
      <c r="E7864">
        <v>0.54289589673013905</v>
      </c>
    </row>
    <row r="7865" spans="1:5" x14ac:dyDescent="0.3">
      <c r="A7865">
        <f t="shared" si="367"/>
        <v>110</v>
      </c>
      <c r="B7865">
        <f t="shared" si="368"/>
        <v>9</v>
      </c>
      <c r="C7865">
        <f t="shared" si="369"/>
        <v>12</v>
      </c>
      <c r="D7865">
        <v>158952.14837059</v>
      </c>
      <c r="E7865">
        <v>0.542957749618042</v>
      </c>
    </row>
    <row r="7866" spans="1:5" x14ac:dyDescent="0.3">
      <c r="A7866">
        <f t="shared" si="367"/>
        <v>110</v>
      </c>
      <c r="B7866">
        <f t="shared" si="368"/>
        <v>9</v>
      </c>
      <c r="C7866">
        <f t="shared" si="369"/>
        <v>15</v>
      </c>
      <c r="D7866">
        <v>158955.20069581401</v>
      </c>
      <c r="E7866">
        <v>0.54292862091097005</v>
      </c>
    </row>
    <row r="7867" spans="1:5" x14ac:dyDescent="0.3">
      <c r="A7867">
        <f t="shared" si="367"/>
        <v>110</v>
      </c>
      <c r="B7867">
        <f t="shared" si="368"/>
        <v>9</v>
      </c>
      <c r="C7867">
        <f t="shared" si="369"/>
        <v>23</v>
      </c>
      <c r="D7867">
        <v>158963.09242982499</v>
      </c>
      <c r="E7867">
        <v>0.54299201088845095</v>
      </c>
    </row>
    <row r="7868" spans="1:5" x14ac:dyDescent="0.3">
      <c r="A7868">
        <f t="shared" si="367"/>
        <v>110</v>
      </c>
      <c r="B7868">
        <f t="shared" si="368"/>
        <v>9</v>
      </c>
      <c r="C7868">
        <f t="shared" si="369"/>
        <v>28</v>
      </c>
      <c r="D7868">
        <v>158968.658747398</v>
      </c>
      <c r="E7868">
        <v>0.542938900060702</v>
      </c>
    </row>
    <row r="7869" spans="1:5" x14ac:dyDescent="0.3">
      <c r="A7869">
        <f t="shared" si="367"/>
        <v>110</v>
      </c>
      <c r="B7869">
        <f t="shared" si="368"/>
        <v>9</v>
      </c>
      <c r="C7869">
        <f t="shared" si="369"/>
        <v>37</v>
      </c>
      <c r="D7869">
        <v>158977.28735518799</v>
      </c>
      <c r="E7869">
        <v>0.543008190098068</v>
      </c>
    </row>
    <row r="7870" spans="1:5" x14ac:dyDescent="0.3">
      <c r="A7870">
        <f t="shared" si="367"/>
        <v>110</v>
      </c>
      <c r="B7870">
        <f t="shared" si="368"/>
        <v>9</v>
      </c>
      <c r="C7870">
        <f t="shared" si="369"/>
        <v>41</v>
      </c>
      <c r="D7870">
        <v>158981.98950471499</v>
      </c>
      <c r="E7870">
        <v>0.54296333387068496</v>
      </c>
    </row>
    <row r="7871" spans="1:5" x14ac:dyDescent="0.3">
      <c r="A7871">
        <f t="shared" si="367"/>
        <v>110</v>
      </c>
      <c r="B7871">
        <f t="shared" si="368"/>
        <v>9</v>
      </c>
      <c r="C7871">
        <f t="shared" si="369"/>
        <v>49</v>
      </c>
      <c r="D7871">
        <v>158989.139987665</v>
      </c>
      <c r="E7871">
        <v>0.54302073914484394</v>
      </c>
    </row>
    <row r="7872" spans="1:5" x14ac:dyDescent="0.3">
      <c r="A7872">
        <f t="shared" si="367"/>
        <v>110</v>
      </c>
      <c r="B7872">
        <f t="shared" si="368"/>
        <v>9</v>
      </c>
      <c r="C7872">
        <f t="shared" si="369"/>
        <v>58</v>
      </c>
      <c r="D7872">
        <v>158998.08579871201</v>
      </c>
      <c r="E7872">
        <v>0.54293542259690497</v>
      </c>
    </row>
    <row r="7873" spans="1:5" x14ac:dyDescent="0.3">
      <c r="A7873">
        <f t="shared" si="367"/>
        <v>110</v>
      </c>
      <c r="B7873">
        <f t="shared" si="368"/>
        <v>10</v>
      </c>
      <c r="C7873">
        <f t="shared" si="369"/>
        <v>6</v>
      </c>
      <c r="D7873">
        <v>159006.63820749</v>
      </c>
      <c r="E7873">
        <v>0.543004065860618</v>
      </c>
    </row>
    <row r="7874" spans="1:5" x14ac:dyDescent="0.3">
      <c r="A7874">
        <f t="shared" si="367"/>
        <v>110</v>
      </c>
      <c r="B7874">
        <f t="shared" si="368"/>
        <v>10</v>
      </c>
      <c r="C7874">
        <f t="shared" si="369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370">INT(D7875/60/24)</f>
        <v>110</v>
      </c>
      <c r="B7875">
        <f t="shared" ref="B7875:B7938" si="371">INT(((D7875/60/24)-A7875)*24)</f>
        <v>10</v>
      </c>
      <c r="C7875">
        <f t="shared" ref="C7875:C7938" si="372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370"/>
        <v>110</v>
      </c>
      <c r="B7876">
        <f t="shared" si="371"/>
        <v>10</v>
      </c>
      <c r="C7876">
        <f t="shared" si="372"/>
        <v>27</v>
      </c>
      <c r="D7876">
        <v>159027.16079406199</v>
      </c>
      <c r="E7876">
        <v>0.54295606660708196</v>
      </c>
    </row>
    <row r="7877" spans="1:5" x14ac:dyDescent="0.3">
      <c r="A7877">
        <f t="shared" si="370"/>
        <v>110</v>
      </c>
      <c r="B7877">
        <f t="shared" si="371"/>
        <v>10</v>
      </c>
      <c r="C7877">
        <f t="shared" si="372"/>
        <v>35</v>
      </c>
      <c r="D7877">
        <v>159035.343536781</v>
      </c>
      <c r="E7877">
        <v>0.54302170680661599</v>
      </c>
    </row>
    <row r="7878" spans="1:5" x14ac:dyDescent="0.3">
      <c r="A7878">
        <f t="shared" si="370"/>
        <v>110</v>
      </c>
      <c r="B7878">
        <f t="shared" si="371"/>
        <v>10</v>
      </c>
      <c r="C7878">
        <f t="shared" si="372"/>
        <v>37</v>
      </c>
      <c r="D7878">
        <v>159037.86207377599</v>
      </c>
      <c r="E7878">
        <v>0.54299770414649096</v>
      </c>
    </row>
    <row r="7879" spans="1:5" x14ac:dyDescent="0.3">
      <c r="A7879">
        <f t="shared" si="370"/>
        <v>110</v>
      </c>
      <c r="B7879">
        <f t="shared" si="371"/>
        <v>10</v>
      </c>
      <c r="C7879">
        <f t="shared" si="372"/>
        <v>45</v>
      </c>
      <c r="D7879">
        <v>159045.39425565701</v>
      </c>
      <c r="E7879">
        <v>0.543058109526803</v>
      </c>
    </row>
    <row r="7880" spans="1:5" x14ac:dyDescent="0.3">
      <c r="A7880">
        <f t="shared" si="370"/>
        <v>110</v>
      </c>
      <c r="B7880">
        <f t="shared" si="371"/>
        <v>10</v>
      </c>
      <c r="C7880">
        <f t="shared" si="372"/>
        <v>55</v>
      </c>
      <c r="D7880">
        <v>159055.70298545901</v>
      </c>
      <c r="E7880">
        <v>0.54295988739732803</v>
      </c>
    </row>
    <row r="7881" spans="1:5" x14ac:dyDescent="0.3">
      <c r="A7881">
        <f t="shared" si="370"/>
        <v>110</v>
      </c>
      <c r="B7881">
        <f t="shared" si="371"/>
        <v>11</v>
      </c>
      <c r="C7881">
        <f t="shared" si="372"/>
        <v>3</v>
      </c>
      <c r="D7881">
        <v>159063.51086035199</v>
      </c>
      <c r="E7881">
        <v>0.543022489015478</v>
      </c>
    </row>
    <row r="7882" spans="1:5" x14ac:dyDescent="0.3">
      <c r="A7882">
        <f t="shared" si="370"/>
        <v>110</v>
      </c>
      <c r="B7882">
        <f t="shared" si="371"/>
        <v>11</v>
      </c>
      <c r="C7882">
        <f t="shared" si="372"/>
        <v>10</v>
      </c>
      <c r="D7882">
        <v>159070.607202368</v>
      </c>
      <c r="E7882">
        <v>0.54295489679898501</v>
      </c>
    </row>
    <row r="7883" spans="1:5" x14ac:dyDescent="0.3">
      <c r="A7883">
        <f t="shared" si="370"/>
        <v>110</v>
      </c>
      <c r="B7883">
        <f t="shared" si="371"/>
        <v>11</v>
      </c>
      <c r="C7883">
        <f t="shared" si="372"/>
        <v>19</v>
      </c>
      <c r="D7883">
        <v>159079.59112894599</v>
      </c>
      <c r="E7883">
        <v>0.54302690818258903</v>
      </c>
    </row>
    <row r="7884" spans="1:5" x14ac:dyDescent="0.3">
      <c r="A7884">
        <f t="shared" si="370"/>
        <v>110</v>
      </c>
      <c r="B7884">
        <f t="shared" si="371"/>
        <v>11</v>
      </c>
      <c r="C7884">
        <f t="shared" si="372"/>
        <v>21</v>
      </c>
      <c r="D7884">
        <v>159081.19986866901</v>
      </c>
      <c r="E7884">
        <v>0.54301158775860503</v>
      </c>
    </row>
    <row r="7885" spans="1:5" x14ac:dyDescent="0.3">
      <c r="A7885">
        <f t="shared" si="370"/>
        <v>110</v>
      </c>
      <c r="B7885">
        <f t="shared" si="371"/>
        <v>11</v>
      </c>
      <c r="C7885">
        <f t="shared" si="372"/>
        <v>29</v>
      </c>
      <c r="D7885">
        <v>159089.711700235</v>
      </c>
      <c r="E7885">
        <v>0.54307979445782595</v>
      </c>
    </row>
    <row r="7886" spans="1:5" x14ac:dyDescent="0.3">
      <c r="A7886">
        <f t="shared" si="370"/>
        <v>110</v>
      </c>
      <c r="B7886">
        <f t="shared" si="371"/>
        <v>11</v>
      </c>
      <c r="C7886">
        <f t="shared" si="372"/>
        <v>39</v>
      </c>
      <c r="D7886">
        <v>159099.305850276</v>
      </c>
      <c r="E7886">
        <v>0.54298844711488903</v>
      </c>
    </row>
    <row r="7887" spans="1:5" x14ac:dyDescent="0.3">
      <c r="A7887">
        <f t="shared" si="370"/>
        <v>110</v>
      </c>
      <c r="B7887">
        <f t="shared" si="371"/>
        <v>11</v>
      </c>
      <c r="C7887">
        <f t="shared" si="372"/>
        <v>48</v>
      </c>
      <c r="D7887">
        <v>159108.16592127399</v>
      </c>
      <c r="E7887">
        <v>0.54305942494107995</v>
      </c>
    </row>
    <row r="7888" spans="1:5" x14ac:dyDescent="0.3">
      <c r="A7888">
        <f t="shared" si="370"/>
        <v>110</v>
      </c>
      <c r="B7888">
        <f t="shared" si="371"/>
        <v>11</v>
      </c>
      <c r="C7888">
        <f t="shared" si="372"/>
        <v>55</v>
      </c>
      <c r="D7888">
        <v>159115.997479265</v>
      </c>
      <c r="E7888">
        <v>0.54298488411159496</v>
      </c>
    </row>
    <row r="7889" spans="1:5" x14ac:dyDescent="0.3">
      <c r="A7889">
        <f t="shared" si="370"/>
        <v>110</v>
      </c>
      <c r="B7889">
        <f t="shared" si="371"/>
        <v>12</v>
      </c>
      <c r="C7889">
        <f t="shared" si="372"/>
        <v>3</v>
      </c>
      <c r="D7889">
        <v>159123.35313034401</v>
      </c>
      <c r="E7889">
        <v>0.54304379484056298</v>
      </c>
    </row>
    <row r="7890" spans="1:5" x14ac:dyDescent="0.3">
      <c r="A7890">
        <f t="shared" si="370"/>
        <v>110</v>
      </c>
      <c r="B7890">
        <f t="shared" si="371"/>
        <v>21</v>
      </c>
      <c r="C7890">
        <f t="shared" si="372"/>
        <v>0</v>
      </c>
      <c r="D7890">
        <v>159660</v>
      </c>
      <c r="E7890">
        <v>0.53798437205259597</v>
      </c>
    </row>
    <row r="7891" spans="1:5" x14ac:dyDescent="0.3">
      <c r="A7891">
        <f t="shared" si="370"/>
        <v>113</v>
      </c>
      <c r="B7891">
        <f t="shared" si="371"/>
        <v>9</v>
      </c>
      <c r="C7891">
        <f t="shared" si="372"/>
        <v>0</v>
      </c>
      <c r="D7891">
        <v>163260</v>
      </c>
      <c r="E7891">
        <v>0.53798437205259597</v>
      </c>
    </row>
    <row r="7892" spans="1:5" x14ac:dyDescent="0.3">
      <c r="A7892">
        <f t="shared" si="370"/>
        <v>113</v>
      </c>
      <c r="B7892">
        <f t="shared" si="371"/>
        <v>9</v>
      </c>
      <c r="C7892">
        <f t="shared" si="372"/>
        <v>13</v>
      </c>
      <c r="D7892">
        <v>163273.033106213</v>
      </c>
      <c r="E7892">
        <v>0.53786267029374302</v>
      </c>
    </row>
    <row r="7893" spans="1:5" x14ac:dyDescent="0.3">
      <c r="A7893">
        <f t="shared" si="370"/>
        <v>113</v>
      </c>
      <c r="B7893">
        <f t="shared" si="371"/>
        <v>9</v>
      </c>
      <c r="C7893">
        <f t="shared" si="372"/>
        <v>22</v>
      </c>
      <c r="D7893">
        <v>163282.204374497</v>
      </c>
      <c r="E7893">
        <v>0.53793622501940996</v>
      </c>
    </row>
    <row r="7894" spans="1:5" x14ac:dyDescent="0.3">
      <c r="A7894">
        <f t="shared" si="370"/>
        <v>113</v>
      </c>
      <c r="B7894">
        <f t="shared" si="371"/>
        <v>9</v>
      </c>
      <c r="C7894">
        <f t="shared" si="372"/>
        <v>25</v>
      </c>
      <c r="D7894">
        <v>163285.752312572</v>
      </c>
      <c r="E7894">
        <v>0.53790310502812</v>
      </c>
    </row>
    <row r="7895" spans="1:5" x14ac:dyDescent="0.3">
      <c r="A7895">
        <f t="shared" si="370"/>
        <v>113</v>
      </c>
      <c r="B7895">
        <f t="shared" si="371"/>
        <v>9</v>
      </c>
      <c r="C7895">
        <f t="shared" si="372"/>
        <v>33</v>
      </c>
      <c r="D7895">
        <v>163293.617869187</v>
      </c>
      <c r="E7895">
        <v>0.53796616977094303</v>
      </c>
    </row>
    <row r="7896" spans="1:5" x14ac:dyDescent="0.3">
      <c r="A7896">
        <f t="shared" si="370"/>
        <v>113</v>
      </c>
      <c r="B7896">
        <f t="shared" si="371"/>
        <v>9</v>
      </c>
      <c r="C7896">
        <f t="shared" si="372"/>
        <v>36</v>
      </c>
      <c r="D7896">
        <v>163296.91387441001</v>
      </c>
      <c r="E7896">
        <v>0.53793540581801602</v>
      </c>
    </row>
    <row r="7897" spans="1:5" x14ac:dyDescent="0.3">
      <c r="A7897">
        <f t="shared" si="370"/>
        <v>113</v>
      </c>
      <c r="B7897">
        <f t="shared" si="371"/>
        <v>9</v>
      </c>
      <c r="C7897">
        <f t="shared" si="372"/>
        <v>44</v>
      </c>
      <c r="D7897">
        <v>163304.43311474699</v>
      </c>
      <c r="E7897">
        <v>0.53799567832912099</v>
      </c>
    </row>
    <row r="7898" spans="1:5" x14ac:dyDescent="0.3">
      <c r="A7898">
        <f t="shared" si="370"/>
        <v>113</v>
      </c>
      <c r="B7898">
        <f t="shared" si="371"/>
        <v>9</v>
      </c>
      <c r="C7898">
        <f t="shared" si="372"/>
        <v>48</v>
      </c>
      <c r="D7898">
        <v>163308.20773794601</v>
      </c>
      <c r="E7898">
        <v>0.53796045206540599</v>
      </c>
    </row>
    <row r="7899" spans="1:5" x14ac:dyDescent="0.3">
      <c r="A7899">
        <f t="shared" si="370"/>
        <v>113</v>
      </c>
      <c r="B7899">
        <f t="shared" si="371"/>
        <v>9</v>
      </c>
      <c r="C7899">
        <f t="shared" si="372"/>
        <v>55</v>
      </c>
      <c r="D7899">
        <v>163315.634598406</v>
      </c>
      <c r="E7899">
        <v>0.53801996928819196</v>
      </c>
    </row>
    <row r="7900" spans="1:5" x14ac:dyDescent="0.3">
      <c r="A7900">
        <f t="shared" si="370"/>
        <v>113</v>
      </c>
      <c r="B7900">
        <f t="shared" si="371"/>
        <v>10</v>
      </c>
      <c r="C7900">
        <f t="shared" si="372"/>
        <v>3</v>
      </c>
      <c r="D7900">
        <v>163323.004640867</v>
      </c>
      <c r="E7900">
        <v>0.53795120370715399</v>
      </c>
    </row>
    <row r="7901" spans="1:5" x14ac:dyDescent="0.3">
      <c r="A7901">
        <f t="shared" si="370"/>
        <v>113</v>
      </c>
      <c r="B7901">
        <f t="shared" si="371"/>
        <v>10</v>
      </c>
      <c r="C7901">
        <f t="shared" si="372"/>
        <v>10</v>
      </c>
      <c r="D7901">
        <v>163330.42778673899</v>
      </c>
      <c r="E7901">
        <v>0.53801067709319705</v>
      </c>
    </row>
    <row r="7902" spans="1:5" x14ac:dyDescent="0.3">
      <c r="A7902">
        <f t="shared" si="370"/>
        <v>113</v>
      </c>
      <c r="B7902">
        <f t="shared" si="371"/>
        <v>10</v>
      </c>
      <c r="C7902">
        <f t="shared" si="372"/>
        <v>30</v>
      </c>
      <c r="D7902">
        <v>163350.041661767</v>
      </c>
      <c r="E7902">
        <v>0.53782776035608704</v>
      </c>
    </row>
    <row r="7903" spans="1:5" x14ac:dyDescent="0.3">
      <c r="A7903">
        <f t="shared" si="370"/>
        <v>113</v>
      </c>
      <c r="B7903">
        <f t="shared" si="371"/>
        <v>10</v>
      </c>
      <c r="C7903">
        <f t="shared" si="372"/>
        <v>38</v>
      </c>
      <c r="D7903">
        <v>163358.088385068</v>
      </c>
      <c r="E7903">
        <v>0.53789221608128801</v>
      </c>
    </row>
    <row r="7904" spans="1:5" x14ac:dyDescent="0.3">
      <c r="A7904">
        <f t="shared" si="370"/>
        <v>113</v>
      </c>
      <c r="B7904">
        <f t="shared" si="371"/>
        <v>10</v>
      </c>
      <c r="C7904">
        <f t="shared" si="372"/>
        <v>45</v>
      </c>
      <c r="D7904">
        <v>163365.045239862</v>
      </c>
      <c r="E7904">
        <v>0.53782736840589296</v>
      </c>
    </row>
    <row r="7905" spans="1:5" x14ac:dyDescent="0.3">
      <c r="A7905">
        <f t="shared" si="370"/>
        <v>113</v>
      </c>
      <c r="B7905">
        <f t="shared" si="371"/>
        <v>10</v>
      </c>
      <c r="C7905">
        <f t="shared" si="372"/>
        <v>52</v>
      </c>
      <c r="D7905">
        <v>163372.99250700901</v>
      </c>
      <c r="E7905">
        <v>0.53789101108342396</v>
      </c>
    </row>
    <row r="7906" spans="1:5" x14ac:dyDescent="0.3">
      <c r="A7906">
        <f t="shared" si="370"/>
        <v>113</v>
      </c>
      <c r="B7906">
        <f t="shared" si="371"/>
        <v>10</v>
      </c>
      <c r="C7906">
        <f t="shared" si="372"/>
        <v>57</v>
      </c>
      <c r="D7906">
        <v>163377.703339528</v>
      </c>
      <c r="E7906">
        <v>0.53784710922454904</v>
      </c>
    </row>
    <row r="7907" spans="1:5" x14ac:dyDescent="0.3">
      <c r="A7907">
        <f t="shared" si="370"/>
        <v>113</v>
      </c>
      <c r="B7907">
        <f t="shared" si="371"/>
        <v>11</v>
      </c>
      <c r="C7907">
        <f t="shared" si="372"/>
        <v>6</v>
      </c>
      <c r="D7907">
        <v>163386.87011954401</v>
      </c>
      <c r="E7907">
        <v>0.53792049712649004</v>
      </c>
    </row>
    <row r="7908" spans="1:5" x14ac:dyDescent="0.3">
      <c r="A7908">
        <f t="shared" si="370"/>
        <v>113</v>
      </c>
      <c r="B7908">
        <f t="shared" si="371"/>
        <v>11</v>
      </c>
      <c r="C7908">
        <f t="shared" si="372"/>
        <v>12</v>
      </c>
      <c r="D7908">
        <v>163392.42180789899</v>
      </c>
      <c r="E7908">
        <v>0.53786876939939998</v>
      </c>
    </row>
    <row r="7909" spans="1:5" x14ac:dyDescent="0.3">
      <c r="A7909">
        <f t="shared" si="370"/>
        <v>113</v>
      </c>
      <c r="B7909">
        <f t="shared" si="371"/>
        <v>11</v>
      </c>
      <c r="C7909">
        <f t="shared" si="372"/>
        <v>21</v>
      </c>
      <c r="D7909">
        <v>163401.4115011</v>
      </c>
      <c r="E7909">
        <v>0.53794071807321597</v>
      </c>
    </row>
    <row r="7910" spans="1:5" x14ac:dyDescent="0.3">
      <c r="A7910">
        <f t="shared" si="370"/>
        <v>113</v>
      </c>
      <c r="B7910">
        <f t="shared" si="371"/>
        <v>11</v>
      </c>
      <c r="C7910">
        <f t="shared" si="372"/>
        <v>25</v>
      </c>
      <c r="D7910">
        <v>163405.988074305</v>
      </c>
      <c r="E7910">
        <v>0.53789808437417397</v>
      </c>
    </row>
    <row r="7911" spans="1:5" x14ac:dyDescent="0.3">
      <c r="A7911">
        <f t="shared" si="370"/>
        <v>113</v>
      </c>
      <c r="B7911">
        <f t="shared" si="371"/>
        <v>11</v>
      </c>
      <c r="C7911">
        <f t="shared" si="372"/>
        <v>33</v>
      </c>
      <c r="D7911">
        <v>163413.02227038701</v>
      </c>
      <c r="E7911">
        <v>0.53795436741108704</v>
      </c>
    </row>
    <row r="7912" spans="1:5" x14ac:dyDescent="0.3">
      <c r="A7912">
        <f t="shared" si="370"/>
        <v>113</v>
      </c>
      <c r="B7912">
        <f t="shared" si="371"/>
        <v>11</v>
      </c>
      <c r="C7912">
        <f t="shared" si="372"/>
        <v>38</v>
      </c>
      <c r="D7912">
        <v>163418.15806037799</v>
      </c>
      <c r="E7912">
        <v>0.537906533118089</v>
      </c>
    </row>
    <row r="7913" spans="1:5" x14ac:dyDescent="0.3">
      <c r="A7913">
        <f t="shared" si="370"/>
        <v>113</v>
      </c>
      <c r="B7913">
        <f t="shared" si="371"/>
        <v>11</v>
      </c>
      <c r="C7913">
        <f t="shared" si="372"/>
        <v>45</v>
      </c>
      <c r="D7913">
        <v>163425.86873003599</v>
      </c>
      <c r="E7913">
        <v>0.53796821400599804</v>
      </c>
    </row>
    <row r="7914" spans="1:5" x14ac:dyDescent="0.3">
      <c r="A7914">
        <f t="shared" si="370"/>
        <v>113</v>
      </c>
      <c r="B7914">
        <f t="shared" si="371"/>
        <v>11</v>
      </c>
      <c r="C7914">
        <f t="shared" si="372"/>
        <v>45</v>
      </c>
      <c r="D7914">
        <v>163425.86873003599</v>
      </c>
      <c r="E7914">
        <v>0.53796821400599804</v>
      </c>
    </row>
    <row r="7915" spans="1:5" x14ac:dyDescent="0.3">
      <c r="A7915">
        <f t="shared" si="370"/>
        <v>113</v>
      </c>
      <c r="B7915">
        <f t="shared" si="371"/>
        <v>11</v>
      </c>
      <c r="C7915">
        <f t="shared" si="372"/>
        <v>56</v>
      </c>
      <c r="D7915">
        <v>163436.74307025599</v>
      </c>
      <c r="E7915">
        <v>0.538055174443127</v>
      </c>
    </row>
    <row r="7916" spans="1:5" x14ac:dyDescent="0.3">
      <c r="A7916">
        <f t="shared" si="370"/>
        <v>113</v>
      </c>
      <c r="B7916">
        <f t="shared" si="371"/>
        <v>11</v>
      </c>
      <c r="C7916">
        <f t="shared" si="372"/>
        <v>56</v>
      </c>
      <c r="D7916">
        <v>163436.74307025599</v>
      </c>
      <c r="E7916">
        <v>0.538055174443127</v>
      </c>
    </row>
    <row r="7917" spans="1:5" x14ac:dyDescent="0.3">
      <c r="A7917">
        <f t="shared" si="370"/>
        <v>113</v>
      </c>
      <c r="B7917">
        <f t="shared" si="371"/>
        <v>12</v>
      </c>
      <c r="C7917">
        <f t="shared" si="372"/>
        <v>5</v>
      </c>
      <c r="D7917">
        <v>163445.21517962599</v>
      </c>
      <c r="E7917">
        <v>0.53812290192451095</v>
      </c>
    </row>
    <row r="7918" spans="1:5" x14ac:dyDescent="0.3">
      <c r="A7918">
        <f t="shared" si="370"/>
        <v>113</v>
      </c>
      <c r="B7918">
        <f t="shared" si="371"/>
        <v>12</v>
      </c>
      <c r="C7918">
        <f t="shared" si="372"/>
        <v>14</v>
      </c>
      <c r="D7918">
        <v>163454.97674436399</v>
      </c>
      <c r="E7918">
        <v>0.53803201303001302</v>
      </c>
    </row>
    <row r="7919" spans="1:5" x14ac:dyDescent="0.3">
      <c r="A7919">
        <f t="shared" si="370"/>
        <v>113</v>
      </c>
      <c r="B7919">
        <f t="shared" si="371"/>
        <v>12</v>
      </c>
      <c r="C7919">
        <f t="shared" si="372"/>
        <v>20</v>
      </c>
      <c r="D7919">
        <v>163460.78818234499</v>
      </c>
      <c r="E7919">
        <v>0.53807846046420504</v>
      </c>
    </row>
    <row r="7920" spans="1:5" x14ac:dyDescent="0.3">
      <c r="A7920">
        <f t="shared" si="370"/>
        <v>113</v>
      </c>
      <c r="B7920">
        <f t="shared" si="371"/>
        <v>12</v>
      </c>
      <c r="C7920">
        <f t="shared" si="372"/>
        <v>20</v>
      </c>
      <c r="D7920">
        <v>163460.78818234499</v>
      </c>
      <c r="E7920">
        <v>0.53807846046420504</v>
      </c>
    </row>
    <row r="7921" spans="1:5" x14ac:dyDescent="0.3">
      <c r="A7921">
        <f t="shared" si="370"/>
        <v>113</v>
      </c>
      <c r="B7921">
        <f t="shared" si="371"/>
        <v>12</v>
      </c>
      <c r="C7921">
        <f t="shared" si="372"/>
        <v>33</v>
      </c>
      <c r="D7921">
        <v>163473.07586923899</v>
      </c>
      <c r="E7921">
        <v>0.538176638033246</v>
      </c>
    </row>
    <row r="7922" spans="1:5" x14ac:dyDescent="0.3">
      <c r="A7922">
        <f t="shared" si="370"/>
        <v>113</v>
      </c>
      <c r="B7922">
        <f t="shared" si="371"/>
        <v>12</v>
      </c>
      <c r="C7922">
        <f t="shared" si="372"/>
        <v>33</v>
      </c>
      <c r="D7922">
        <v>163473.07586923899</v>
      </c>
      <c r="E7922">
        <v>0.538176638033246</v>
      </c>
    </row>
    <row r="7923" spans="1:5" x14ac:dyDescent="0.3">
      <c r="A7923">
        <f t="shared" si="370"/>
        <v>113</v>
      </c>
      <c r="B7923">
        <f t="shared" si="371"/>
        <v>12</v>
      </c>
      <c r="C7923">
        <f t="shared" si="372"/>
        <v>45</v>
      </c>
      <c r="D7923">
        <v>163485.62304162499</v>
      </c>
      <c r="E7923">
        <v>0.538276845813632</v>
      </c>
    </row>
    <row r="7924" spans="1:5" x14ac:dyDescent="0.3">
      <c r="A7924">
        <f t="shared" si="370"/>
        <v>113</v>
      </c>
      <c r="B7924">
        <f t="shared" si="371"/>
        <v>12</v>
      </c>
      <c r="C7924">
        <f t="shared" si="372"/>
        <v>45</v>
      </c>
      <c r="D7924">
        <v>163485.62304162499</v>
      </c>
      <c r="E7924">
        <v>0.538276845813632</v>
      </c>
    </row>
    <row r="7925" spans="1:5" x14ac:dyDescent="0.3">
      <c r="A7925">
        <f t="shared" si="370"/>
        <v>113</v>
      </c>
      <c r="B7925">
        <f t="shared" si="371"/>
        <v>12</v>
      </c>
      <c r="C7925">
        <f t="shared" si="372"/>
        <v>58</v>
      </c>
      <c r="D7925">
        <v>163498.431581282</v>
      </c>
      <c r="E7925">
        <v>0.53837909615426405</v>
      </c>
    </row>
    <row r="7926" spans="1:5" x14ac:dyDescent="0.3">
      <c r="A7926">
        <f t="shared" si="370"/>
        <v>113</v>
      </c>
      <c r="B7926">
        <f t="shared" si="371"/>
        <v>12</v>
      </c>
      <c r="C7926">
        <f t="shared" si="372"/>
        <v>58</v>
      </c>
      <c r="D7926">
        <v>163498.431581282</v>
      </c>
      <c r="E7926">
        <v>0.53837909615426405</v>
      </c>
    </row>
    <row r="7927" spans="1:5" x14ac:dyDescent="0.3">
      <c r="A7927">
        <f t="shared" si="370"/>
        <v>113</v>
      </c>
      <c r="B7927">
        <f t="shared" si="371"/>
        <v>13</v>
      </c>
      <c r="C7927">
        <f t="shared" si="372"/>
        <v>2</v>
      </c>
      <c r="D7927">
        <v>163502.99887885299</v>
      </c>
      <c r="E7927">
        <v>0.53841554585559104</v>
      </c>
    </row>
    <row r="7928" spans="1:5" x14ac:dyDescent="0.3">
      <c r="A7928">
        <f t="shared" si="370"/>
        <v>113</v>
      </c>
      <c r="B7928">
        <f t="shared" si="371"/>
        <v>13</v>
      </c>
      <c r="C7928">
        <f t="shared" si="372"/>
        <v>5</v>
      </c>
      <c r="D7928">
        <v>163505.99293963501</v>
      </c>
      <c r="E7928">
        <v>0.53838767791196696</v>
      </c>
    </row>
    <row r="7929" spans="1:5" x14ac:dyDescent="0.3">
      <c r="A7929">
        <f t="shared" si="370"/>
        <v>113</v>
      </c>
      <c r="B7929">
        <f t="shared" si="371"/>
        <v>13</v>
      </c>
      <c r="C7929">
        <f t="shared" si="372"/>
        <v>16</v>
      </c>
      <c r="D7929">
        <v>163516.01776364801</v>
      </c>
      <c r="E7929">
        <v>0.53846766237114896</v>
      </c>
    </row>
    <row r="7930" spans="1:5" x14ac:dyDescent="0.3">
      <c r="A7930">
        <f t="shared" si="370"/>
        <v>113</v>
      </c>
      <c r="B7930">
        <f t="shared" si="371"/>
        <v>13</v>
      </c>
      <c r="C7930">
        <f t="shared" si="372"/>
        <v>16</v>
      </c>
      <c r="D7930">
        <v>163516.01776364801</v>
      </c>
      <c r="E7930">
        <v>0.53846766237114896</v>
      </c>
    </row>
    <row r="7931" spans="1:5" x14ac:dyDescent="0.3">
      <c r="A7931">
        <f t="shared" si="370"/>
        <v>113</v>
      </c>
      <c r="B7931">
        <f t="shared" si="371"/>
        <v>13</v>
      </c>
      <c r="C7931">
        <f t="shared" si="372"/>
        <v>28</v>
      </c>
      <c r="D7931">
        <v>163528.05621670501</v>
      </c>
      <c r="E7931">
        <v>0.53856367622998902</v>
      </c>
    </row>
    <row r="7932" spans="1:5" x14ac:dyDescent="0.3">
      <c r="A7932">
        <f t="shared" si="370"/>
        <v>113</v>
      </c>
      <c r="B7932">
        <f t="shared" si="371"/>
        <v>13</v>
      </c>
      <c r="C7932">
        <f t="shared" si="372"/>
        <v>28</v>
      </c>
      <c r="D7932">
        <v>163528.05621670501</v>
      </c>
      <c r="E7932">
        <v>0.53856367622998902</v>
      </c>
    </row>
    <row r="7933" spans="1:5" x14ac:dyDescent="0.3">
      <c r="A7933">
        <f t="shared" si="370"/>
        <v>113</v>
      </c>
      <c r="B7933">
        <f t="shared" si="371"/>
        <v>13</v>
      </c>
      <c r="C7933">
        <f t="shared" si="372"/>
        <v>46</v>
      </c>
      <c r="D7933">
        <v>163546.35885210399</v>
      </c>
      <c r="E7933">
        <v>0.53870957417488297</v>
      </c>
    </row>
    <row r="7934" spans="1:5" x14ac:dyDescent="0.3">
      <c r="A7934">
        <f t="shared" si="370"/>
        <v>113</v>
      </c>
      <c r="B7934">
        <f t="shared" si="371"/>
        <v>13</v>
      </c>
      <c r="C7934">
        <f t="shared" si="372"/>
        <v>46</v>
      </c>
      <c r="D7934">
        <v>163546.35885210399</v>
      </c>
      <c r="E7934">
        <v>0.53870957417488297</v>
      </c>
    </row>
    <row r="7935" spans="1:5" x14ac:dyDescent="0.3">
      <c r="A7935">
        <f t="shared" si="370"/>
        <v>113</v>
      </c>
      <c r="B7935">
        <f t="shared" si="371"/>
        <v>13</v>
      </c>
      <c r="C7935">
        <f t="shared" si="372"/>
        <v>51</v>
      </c>
      <c r="D7935">
        <v>163551.78261134701</v>
      </c>
      <c r="E7935">
        <v>0.53875279150380095</v>
      </c>
    </row>
    <row r="7936" spans="1:5" x14ac:dyDescent="0.3">
      <c r="A7936">
        <f t="shared" si="370"/>
        <v>113</v>
      </c>
      <c r="B7936">
        <f t="shared" si="371"/>
        <v>13</v>
      </c>
      <c r="C7936">
        <f t="shared" si="372"/>
        <v>51</v>
      </c>
      <c r="D7936">
        <v>163551.78261134701</v>
      </c>
      <c r="E7936">
        <v>0.53875279150380095</v>
      </c>
    </row>
    <row r="7937" spans="1:5" x14ac:dyDescent="0.3">
      <c r="A7937">
        <f t="shared" si="370"/>
        <v>113</v>
      </c>
      <c r="B7937">
        <f t="shared" si="371"/>
        <v>13</v>
      </c>
      <c r="C7937">
        <f t="shared" si="372"/>
        <v>56</v>
      </c>
      <c r="D7937">
        <v>163556.41065662599</v>
      </c>
      <c r="E7937">
        <v>0.53878966206177203</v>
      </c>
    </row>
    <row r="7938" spans="1:5" x14ac:dyDescent="0.3">
      <c r="A7938">
        <f t="shared" si="370"/>
        <v>113</v>
      </c>
      <c r="B7938">
        <f t="shared" si="371"/>
        <v>14</v>
      </c>
      <c r="C7938">
        <f t="shared" si="372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373">INT(D7939/60/24)</f>
        <v>113</v>
      </c>
      <c r="B7939">
        <f t="shared" ref="B7939:B8002" si="374">INT(((D7939/60/24)-A7939)*24)</f>
        <v>14</v>
      </c>
      <c r="C7939">
        <f t="shared" ref="C7939:C8002" si="375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373"/>
        <v>113</v>
      </c>
      <c r="B7940">
        <f t="shared" si="374"/>
        <v>14</v>
      </c>
      <c r="C7940">
        <f t="shared" si="375"/>
        <v>13</v>
      </c>
      <c r="D7940">
        <v>163573.72908670199</v>
      </c>
      <c r="E7940">
        <v>0.53876637907096103</v>
      </c>
    </row>
    <row r="7941" spans="1:5" x14ac:dyDescent="0.3">
      <c r="A7941">
        <f t="shared" si="373"/>
        <v>113</v>
      </c>
      <c r="B7941">
        <f t="shared" si="374"/>
        <v>14</v>
      </c>
      <c r="C7941">
        <f t="shared" si="375"/>
        <v>22</v>
      </c>
      <c r="D7941">
        <v>163582.384170609</v>
      </c>
      <c r="E7941">
        <v>0.53883529915681505</v>
      </c>
    </row>
    <row r="7942" spans="1:5" x14ac:dyDescent="0.3">
      <c r="A7942">
        <f t="shared" si="373"/>
        <v>113</v>
      </c>
      <c r="B7942">
        <f t="shared" si="374"/>
        <v>14</v>
      </c>
      <c r="C7942">
        <f t="shared" si="375"/>
        <v>22</v>
      </c>
      <c r="D7942">
        <v>163582.384170609</v>
      </c>
      <c r="E7942">
        <v>0.53883529915681505</v>
      </c>
    </row>
    <row r="7943" spans="1:5" x14ac:dyDescent="0.3">
      <c r="A7943">
        <f t="shared" si="373"/>
        <v>113</v>
      </c>
      <c r="B7943">
        <f t="shared" si="374"/>
        <v>14</v>
      </c>
      <c r="C7943">
        <f t="shared" si="375"/>
        <v>37</v>
      </c>
      <c r="D7943">
        <v>163597.15028762701</v>
      </c>
      <c r="E7943">
        <v>0.53895283362137303</v>
      </c>
    </row>
    <row r="7944" spans="1:5" x14ac:dyDescent="0.3">
      <c r="A7944">
        <f t="shared" si="373"/>
        <v>113</v>
      </c>
      <c r="B7944">
        <f t="shared" si="374"/>
        <v>14</v>
      </c>
      <c r="C7944">
        <f t="shared" si="375"/>
        <v>37</v>
      </c>
      <c r="D7944">
        <v>163597.15028762701</v>
      </c>
      <c r="E7944">
        <v>0.53895283362137303</v>
      </c>
    </row>
    <row r="7945" spans="1:5" x14ac:dyDescent="0.3">
      <c r="A7945">
        <f t="shared" si="373"/>
        <v>113</v>
      </c>
      <c r="B7945">
        <f t="shared" si="374"/>
        <v>14</v>
      </c>
      <c r="C7945">
        <f t="shared" si="375"/>
        <v>40</v>
      </c>
      <c r="D7945">
        <v>163600.146039646</v>
      </c>
      <c r="E7945">
        <v>0.53897667172110397</v>
      </c>
    </row>
    <row r="7946" spans="1:5" x14ac:dyDescent="0.3">
      <c r="A7946">
        <f t="shared" si="373"/>
        <v>113</v>
      </c>
      <c r="B7946">
        <f t="shared" si="374"/>
        <v>14</v>
      </c>
      <c r="C7946">
        <f t="shared" si="375"/>
        <v>40</v>
      </c>
      <c r="D7946">
        <v>163600.146039646</v>
      </c>
      <c r="E7946">
        <v>0.53897667172110397</v>
      </c>
    </row>
    <row r="7947" spans="1:5" x14ac:dyDescent="0.3">
      <c r="A7947">
        <f t="shared" si="373"/>
        <v>113</v>
      </c>
      <c r="B7947">
        <f t="shared" si="374"/>
        <v>14</v>
      </c>
      <c r="C7947">
        <f t="shared" si="375"/>
        <v>46</v>
      </c>
      <c r="D7947">
        <v>163606.359519363</v>
      </c>
      <c r="E7947">
        <v>0.539026106390049</v>
      </c>
    </row>
    <row r="7948" spans="1:5" x14ac:dyDescent="0.3">
      <c r="A7948">
        <f t="shared" si="373"/>
        <v>113</v>
      </c>
      <c r="B7948">
        <f t="shared" si="374"/>
        <v>14</v>
      </c>
      <c r="C7948">
        <f t="shared" si="375"/>
        <v>46</v>
      </c>
      <c r="D7948">
        <v>163606.50235546901</v>
      </c>
      <c r="E7948">
        <v>0.53902477770950696</v>
      </c>
    </row>
    <row r="7949" spans="1:5" x14ac:dyDescent="0.3">
      <c r="A7949">
        <f t="shared" si="373"/>
        <v>113</v>
      </c>
      <c r="B7949">
        <f t="shared" si="374"/>
        <v>14</v>
      </c>
      <c r="C7949">
        <f t="shared" si="375"/>
        <v>49</v>
      </c>
      <c r="D7949">
        <v>163609.11098223901</v>
      </c>
      <c r="E7949">
        <v>0.53904552888730395</v>
      </c>
    </row>
    <row r="7950" spans="1:5" x14ac:dyDescent="0.3">
      <c r="A7950">
        <f t="shared" si="373"/>
        <v>113</v>
      </c>
      <c r="B7950">
        <f t="shared" si="374"/>
        <v>15</v>
      </c>
      <c r="C7950">
        <f t="shared" si="375"/>
        <v>2</v>
      </c>
      <c r="D7950">
        <v>163622.18075444899</v>
      </c>
      <c r="E7950">
        <v>0.53892398062632996</v>
      </c>
    </row>
    <row r="7951" spans="1:5" x14ac:dyDescent="0.3">
      <c r="A7951">
        <f t="shared" si="373"/>
        <v>113</v>
      </c>
      <c r="B7951">
        <f t="shared" si="374"/>
        <v>15</v>
      </c>
      <c r="C7951">
        <f t="shared" si="375"/>
        <v>12</v>
      </c>
      <c r="D7951">
        <v>163632.48235748601</v>
      </c>
      <c r="E7951">
        <v>0.53900591298334299</v>
      </c>
    </row>
    <row r="7952" spans="1:5" x14ac:dyDescent="0.3">
      <c r="A7952">
        <f t="shared" si="373"/>
        <v>113</v>
      </c>
      <c r="B7952">
        <f t="shared" si="374"/>
        <v>15</v>
      </c>
      <c r="C7952">
        <f t="shared" si="375"/>
        <v>12</v>
      </c>
      <c r="D7952">
        <v>163632.48235748601</v>
      </c>
      <c r="E7952">
        <v>0.53900591298334299</v>
      </c>
    </row>
    <row r="7953" spans="1:5" x14ac:dyDescent="0.3">
      <c r="A7953">
        <f t="shared" si="373"/>
        <v>113</v>
      </c>
      <c r="B7953">
        <f t="shared" si="374"/>
        <v>15</v>
      </c>
      <c r="C7953">
        <f t="shared" si="375"/>
        <v>28</v>
      </c>
      <c r="D7953">
        <v>163648.47396165799</v>
      </c>
      <c r="E7953">
        <v>0.53913304229821601</v>
      </c>
    </row>
    <row r="7954" spans="1:5" x14ac:dyDescent="0.3">
      <c r="A7954">
        <f t="shared" si="373"/>
        <v>113</v>
      </c>
      <c r="B7954">
        <f t="shared" si="374"/>
        <v>15</v>
      </c>
      <c r="C7954">
        <f t="shared" si="375"/>
        <v>28</v>
      </c>
      <c r="D7954">
        <v>163648.47396165799</v>
      </c>
      <c r="E7954">
        <v>0.53913304229821601</v>
      </c>
    </row>
    <row r="7955" spans="1:5" x14ac:dyDescent="0.3">
      <c r="A7955">
        <f t="shared" si="373"/>
        <v>113</v>
      </c>
      <c r="B7955">
        <f t="shared" si="374"/>
        <v>15</v>
      </c>
      <c r="C7955">
        <f t="shared" si="375"/>
        <v>38</v>
      </c>
      <c r="D7955">
        <v>163658.46176244901</v>
      </c>
      <c r="E7955">
        <v>0.53921240728867703</v>
      </c>
    </row>
    <row r="7956" spans="1:5" x14ac:dyDescent="0.3">
      <c r="A7956">
        <f t="shared" si="373"/>
        <v>113</v>
      </c>
      <c r="B7956">
        <f t="shared" si="374"/>
        <v>15</v>
      </c>
      <c r="C7956">
        <f t="shared" si="375"/>
        <v>38</v>
      </c>
      <c r="D7956">
        <v>163658.46176244901</v>
      </c>
      <c r="E7956">
        <v>0.53921240728867703</v>
      </c>
    </row>
    <row r="7957" spans="1:5" x14ac:dyDescent="0.3">
      <c r="A7957">
        <f t="shared" si="373"/>
        <v>113</v>
      </c>
      <c r="B7957">
        <f t="shared" si="374"/>
        <v>15</v>
      </c>
      <c r="C7957">
        <f t="shared" si="375"/>
        <v>43</v>
      </c>
      <c r="D7957">
        <v>163663.29619418699</v>
      </c>
      <c r="E7957">
        <v>0.53925081279851705</v>
      </c>
    </row>
    <row r="7958" spans="1:5" x14ac:dyDescent="0.3">
      <c r="A7958">
        <f t="shared" si="373"/>
        <v>113</v>
      </c>
      <c r="B7958">
        <f t="shared" si="374"/>
        <v>15</v>
      </c>
      <c r="C7958">
        <f t="shared" si="375"/>
        <v>55</v>
      </c>
      <c r="D7958">
        <v>163675.49687750201</v>
      </c>
      <c r="E7958">
        <v>0.53913740812651001</v>
      </c>
    </row>
    <row r="7959" spans="1:5" x14ac:dyDescent="0.3">
      <c r="A7959">
        <f t="shared" si="373"/>
        <v>113</v>
      </c>
      <c r="B7959">
        <f t="shared" si="374"/>
        <v>15</v>
      </c>
      <c r="C7959">
        <f t="shared" si="375"/>
        <v>59</v>
      </c>
      <c r="D7959">
        <v>163679.80046663299</v>
      </c>
      <c r="E7959">
        <v>0.53917159237438705</v>
      </c>
    </row>
    <row r="7960" spans="1:5" x14ac:dyDescent="0.3">
      <c r="A7960">
        <f t="shared" si="373"/>
        <v>113</v>
      </c>
      <c r="B7960">
        <f t="shared" si="374"/>
        <v>16</v>
      </c>
      <c r="C7960">
        <f t="shared" si="375"/>
        <v>20</v>
      </c>
      <c r="D7960">
        <v>163700.63703717</v>
      </c>
      <c r="E7960">
        <v>0.53897802994141097</v>
      </c>
    </row>
    <row r="7961" spans="1:5" x14ac:dyDescent="0.3">
      <c r="A7961">
        <f t="shared" si="373"/>
        <v>113</v>
      </c>
      <c r="B7961">
        <f t="shared" si="374"/>
        <v>16</v>
      </c>
      <c r="C7961">
        <f t="shared" si="375"/>
        <v>24</v>
      </c>
      <c r="D7961">
        <v>163704.111420367</v>
      </c>
      <c r="E7961">
        <v>0.53900562562591803</v>
      </c>
    </row>
    <row r="7962" spans="1:5" x14ac:dyDescent="0.3">
      <c r="A7962">
        <f t="shared" si="373"/>
        <v>113</v>
      </c>
      <c r="B7962">
        <f t="shared" si="374"/>
        <v>16</v>
      </c>
      <c r="C7962">
        <f t="shared" si="375"/>
        <v>39</v>
      </c>
      <c r="D7962">
        <v>163719.618655656</v>
      </c>
      <c r="E7962">
        <v>0.53886166176167105</v>
      </c>
    </row>
    <row r="7963" spans="1:5" x14ac:dyDescent="0.3">
      <c r="A7963">
        <f t="shared" si="373"/>
        <v>113</v>
      </c>
      <c r="B7963">
        <f t="shared" si="374"/>
        <v>16</v>
      </c>
      <c r="C7963">
        <f t="shared" si="375"/>
        <v>47</v>
      </c>
      <c r="D7963">
        <v>163727.905777387</v>
      </c>
      <c r="E7963">
        <v>0.53892747280639397</v>
      </c>
    </row>
    <row r="7964" spans="1:5" x14ac:dyDescent="0.3">
      <c r="A7964">
        <f t="shared" si="373"/>
        <v>113</v>
      </c>
      <c r="B7964">
        <f t="shared" si="374"/>
        <v>16</v>
      </c>
      <c r="C7964">
        <f t="shared" si="375"/>
        <v>47</v>
      </c>
      <c r="D7964">
        <v>163727.905777387</v>
      </c>
      <c r="E7964">
        <v>0.53892747280639397</v>
      </c>
    </row>
    <row r="7965" spans="1:5" x14ac:dyDescent="0.3">
      <c r="A7965">
        <f t="shared" si="373"/>
        <v>113</v>
      </c>
      <c r="B7965">
        <f t="shared" si="374"/>
        <v>17</v>
      </c>
      <c r="C7965">
        <f t="shared" si="375"/>
        <v>4</v>
      </c>
      <c r="D7965">
        <v>163744.86160594501</v>
      </c>
      <c r="E7965">
        <v>0.53906206668348</v>
      </c>
    </row>
    <row r="7966" spans="1:5" x14ac:dyDescent="0.3">
      <c r="A7966">
        <f t="shared" si="373"/>
        <v>113</v>
      </c>
      <c r="B7966">
        <f t="shared" si="374"/>
        <v>17</v>
      </c>
      <c r="C7966">
        <f t="shared" si="375"/>
        <v>4</v>
      </c>
      <c r="D7966">
        <v>163744.86160594501</v>
      </c>
      <c r="E7966">
        <v>0.53906206668348</v>
      </c>
    </row>
    <row r="7967" spans="1:5" x14ac:dyDescent="0.3">
      <c r="A7967">
        <f t="shared" si="373"/>
        <v>113</v>
      </c>
      <c r="B7967">
        <f t="shared" si="374"/>
        <v>17</v>
      </c>
      <c r="C7967">
        <f t="shared" si="375"/>
        <v>15</v>
      </c>
      <c r="D7967">
        <v>163755.41081596501</v>
      </c>
      <c r="E7967">
        <v>0.53914576573985096</v>
      </c>
    </row>
    <row r="7968" spans="1:5" x14ac:dyDescent="0.3">
      <c r="A7968">
        <f t="shared" si="373"/>
        <v>113</v>
      </c>
      <c r="B7968">
        <f t="shared" si="374"/>
        <v>17</v>
      </c>
      <c r="C7968">
        <f t="shared" si="375"/>
        <v>15</v>
      </c>
      <c r="D7968">
        <v>163755.41081596501</v>
      </c>
      <c r="E7968">
        <v>0.53914576573985096</v>
      </c>
    </row>
    <row r="7969" spans="1:5" x14ac:dyDescent="0.3">
      <c r="A7969">
        <f t="shared" si="373"/>
        <v>113</v>
      </c>
      <c r="B7969">
        <f t="shared" si="374"/>
        <v>17</v>
      </c>
      <c r="C7969">
        <f t="shared" si="375"/>
        <v>20</v>
      </c>
      <c r="D7969">
        <v>163760.45489864101</v>
      </c>
      <c r="E7969">
        <v>0.53918577552744396</v>
      </c>
    </row>
    <row r="7970" spans="1:5" x14ac:dyDescent="0.3">
      <c r="A7970">
        <f t="shared" si="373"/>
        <v>113</v>
      </c>
      <c r="B7970">
        <f t="shared" si="374"/>
        <v>17</v>
      </c>
      <c r="C7970">
        <f t="shared" si="375"/>
        <v>22</v>
      </c>
      <c r="D7970">
        <v>163762.26106298799</v>
      </c>
      <c r="E7970">
        <v>0.53916901442200404</v>
      </c>
    </row>
    <row r="7971" spans="1:5" x14ac:dyDescent="0.3">
      <c r="A7971">
        <f t="shared" si="373"/>
        <v>113</v>
      </c>
      <c r="B7971">
        <f t="shared" si="374"/>
        <v>17</v>
      </c>
      <c r="C7971">
        <f t="shared" si="375"/>
        <v>25</v>
      </c>
      <c r="D7971">
        <v>163765.11530584001</v>
      </c>
      <c r="E7971">
        <v>0.53919165138847003</v>
      </c>
    </row>
    <row r="7972" spans="1:5" x14ac:dyDescent="0.3">
      <c r="A7972">
        <f t="shared" si="373"/>
        <v>113</v>
      </c>
      <c r="B7972">
        <f t="shared" si="374"/>
        <v>17</v>
      </c>
      <c r="C7972">
        <f t="shared" si="375"/>
        <v>31</v>
      </c>
      <c r="D7972">
        <v>163771.70271169799</v>
      </c>
      <c r="E7972">
        <v>0.53913052989181598</v>
      </c>
    </row>
    <row r="7973" spans="1:5" x14ac:dyDescent="0.3">
      <c r="A7973">
        <f t="shared" si="373"/>
        <v>113</v>
      </c>
      <c r="B7973">
        <f t="shared" si="374"/>
        <v>17</v>
      </c>
      <c r="C7973">
        <f t="shared" si="375"/>
        <v>34</v>
      </c>
      <c r="D7973">
        <v>163774.38948765601</v>
      </c>
      <c r="E7973">
        <v>0.53915183705898795</v>
      </c>
    </row>
    <row r="7974" spans="1:5" x14ac:dyDescent="0.3">
      <c r="A7974">
        <f t="shared" si="373"/>
        <v>113</v>
      </c>
      <c r="B7974">
        <f t="shared" si="374"/>
        <v>17</v>
      </c>
      <c r="C7974">
        <f t="shared" si="375"/>
        <v>39</v>
      </c>
      <c r="D7974">
        <v>163779.388540391</v>
      </c>
      <c r="E7974">
        <v>0.53910546271587101</v>
      </c>
    </row>
    <row r="7975" spans="1:5" x14ac:dyDescent="0.3">
      <c r="A7975">
        <f t="shared" si="373"/>
        <v>113</v>
      </c>
      <c r="B7975">
        <f t="shared" si="374"/>
        <v>17</v>
      </c>
      <c r="C7975">
        <f t="shared" si="375"/>
        <v>41</v>
      </c>
      <c r="D7975">
        <v>163781.84527684</v>
      </c>
      <c r="E7975">
        <v>0.539124944141541</v>
      </c>
    </row>
    <row r="7976" spans="1:5" x14ac:dyDescent="0.3">
      <c r="A7976">
        <f t="shared" si="373"/>
        <v>113</v>
      </c>
      <c r="B7976">
        <f t="shared" si="374"/>
        <v>17</v>
      </c>
      <c r="C7976">
        <f t="shared" si="375"/>
        <v>58</v>
      </c>
      <c r="D7976">
        <v>163798.35876981899</v>
      </c>
      <c r="E7976">
        <v>0.53897181226495205</v>
      </c>
    </row>
    <row r="7977" spans="1:5" x14ac:dyDescent="0.3">
      <c r="A7977">
        <f t="shared" si="373"/>
        <v>113</v>
      </c>
      <c r="B7977">
        <f t="shared" si="374"/>
        <v>18</v>
      </c>
      <c r="C7977">
        <f t="shared" si="375"/>
        <v>2</v>
      </c>
      <c r="D7977">
        <v>163802.484093743</v>
      </c>
      <c r="E7977">
        <v>0.53900452312418401</v>
      </c>
    </row>
    <row r="7978" spans="1:5" x14ac:dyDescent="0.3">
      <c r="A7978">
        <f t="shared" si="373"/>
        <v>113</v>
      </c>
      <c r="B7978">
        <f t="shared" si="374"/>
        <v>18</v>
      </c>
      <c r="C7978">
        <f t="shared" si="375"/>
        <v>11</v>
      </c>
      <c r="D7978">
        <v>163811.38883633501</v>
      </c>
      <c r="E7978">
        <v>0.53892198517229495</v>
      </c>
    </row>
    <row r="7979" spans="1:5" x14ac:dyDescent="0.3">
      <c r="A7979">
        <f t="shared" si="373"/>
        <v>113</v>
      </c>
      <c r="B7979">
        <f t="shared" si="374"/>
        <v>18</v>
      </c>
      <c r="C7979">
        <f t="shared" si="375"/>
        <v>16</v>
      </c>
      <c r="D7979">
        <v>163816.027890028</v>
      </c>
      <c r="E7979">
        <v>0.53895876494809702</v>
      </c>
    </row>
    <row r="7980" spans="1:5" x14ac:dyDescent="0.3">
      <c r="A7980">
        <f t="shared" si="373"/>
        <v>113</v>
      </c>
      <c r="B7980">
        <f t="shared" si="374"/>
        <v>18</v>
      </c>
      <c r="C7980">
        <f t="shared" si="375"/>
        <v>16</v>
      </c>
      <c r="D7980">
        <v>163816.027890028</v>
      </c>
      <c r="E7980">
        <v>0.53895876494809702</v>
      </c>
    </row>
    <row r="7981" spans="1:5" x14ac:dyDescent="0.3">
      <c r="A7981">
        <f t="shared" si="373"/>
        <v>113</v>
      </c>
      <c r="B7981">
        <f t="shared" si="374"/>
        <v>18</v>
      </c>
      <c r="C7981">
        <f t="shared" si="375"/>
        <v>25</v>
      </c>
      <c r="D7981">
        <v>163825.198885691</v>
      </c>
      <c r="E7981">
        <v>0.53903145802313501</v>
      </c>
    </row>
    <row r="7982" spans="1:5" x14ac:dyDescent="0.3">
      <c r="A7982">
        <f t="shared" si="373"/>
        <v>113</v>
      </c>
      <c r="B7982">
        <f t="shared" si="374"/>
        <v>18</v>
      </c>
      <c r="C7982">
        <f t="shared" si="375"/>
        <v>25</v>
      </c>
      <c r="D7982">
        <v>163825.198885691</v>
      </c>
      <c r="E7982">
        <v>0.53903145802313501</v>
      </c>
    </row>
    <row r="7983" spans="1:5" x14ac:dyDescent="0.3">
      <c r="A7983">
        <f t="shared" si="373"/>
        <v>113</v>
      </c>
      <c r="B7983">
        <f t="shared" si="374"/>
        <v>18</v>
      </c>
      <c r="C7983">
        <f t="shared" si="375"/>
        <v>40</v>
      </c>
      <c r="D7983">
        <v>163840.29574610101</v>
      </c>
      <c r="E7983">
        <v>0.53915107202032397</v>
      </c>
    </row>
    <row r="7984" spans="1:5" x14ac:dyDescent="0.3">
      <c r="A7984">
        <f t="shared" si="373"/>
        <v>113</v>
      </c>
      <c r="B7984">
        <f t="shared" si="374"/>
        <v>18</v>
      </c>
      <c r="C7984">
        <f t="shared" si="375"/>
        <v>40</v>
      </c>
      <c r="D7984">
        <v>163840.29574610101</v>
      </c>
      <c r="E7984">
        <v>0.53915107202032397</v>
      </c>
    </row>
    <row r="7985" spans="1:5" x14ac:dyDescent="0.3">
      <c r="A7985">
        <f t="shared" si="373"/>
        <v>113</v>
      </c>
      <c r="B7985">
        <f t="shared" si="374"/>
        <v>18</v>
      </c>
      <c r="C7985">
        <f t="shared" si="375"/>
        <v>45</v>
      </c>
      <c r="D7985">
        <v>163845.90714509101</v>
      </c>
      <c r="E7985">
        <v>0.53919551589575199</v>
      </c>
    </row>
    <row r="7986" spans="1:5" x14ac:dyDescent="0.3">
      <c r="A7986">
        <f t="shared" si="373"/>
        <v>113</v>
      </c>
      <c r="B7986">
        <f t="shared" si="374"/>
        <v>19</v>
      </c>
      <c r="C7986">
        <f t="shared" si="375"/>
        <v>29</v>
      </c>
      <c r="D7986">
        <v>163889.50179682701</v>
      </c>
      <c r="E7986">
        <v>0.53879183666087005</v>
      </c>
    </row>
    <row r="7987" spans="1:5" x14ac:dyDescent="0.3">
      <c r="A7987">
        <f t="shared" si="373"/>
        <v>113</v>
      </c>
      <c r="B7987">
        <f t="shared" si="374"/>
        <v>19</v>
      </c>
      <c r="C7987">
        <f t="shared" si="375"/>
        <v>38</v>
      </c>
      <c r="D7987">
        <v>163898.18931938001</v>
      </c>
      <c r="E7987">
        <v>0.53886063612678103</v>
      </c>
    </row>
    <row r="7988" spans="1:5" x14ac:dyDescent="0.3">
      <c r="A7988">
        <f t="shared" si="373"/>
        <v>113</v>
      </c>
      <c r="B7988">
        <f t="shared" si="374"/>
        <v>19</v>
      </c>
      <c r="C7988">
        <f t="shared" si="375"/>
        <v>38</v>
      </c>
      <c r="D7988">
        <v>163898.18931938001</v>
      </c>
      <c r="E7988">
        <v>0.53886063612678103</v>
      </c>
    </row>
    <row r="7989" spans="1:5" x14ac:dyDescent="0.3">
      <c r="A7989">
        <f t="shared" si="373"/>
        <v>113</v>
      </c>
      <c r="B7989">
        <f t="shared" si="374"/>
        <v>19</v>
      </c>
      <c r="C7989">
        <f t="shared" si="375"/>
        <v>52</v>
      </c>
      <c r="D7989">
        <v>163912.82747133801</v>
      </c>
      <c r="E7989">
        <v>0.53897651424592796</v>
      </c>
    </row>
    <row r="7990" spans="1:5" x14ac:dyDescent="0.3">
      <c r="A7990">
        <f t="shared" si="373"/>
        <v>113</v>
      </c>
      <c r="B7990">
        <f t="shared" si="374"/>
        <v>19</v>
      </c>
      <c r="C7990">
        <f t="shared" si="375"/>
        <v>52</v>
      </c>
      <c r="D7990">
        <v>163912.82747133801</v>
      </c>
      <c r="E7990">
        <v>0.53897651424592796</v>
      </c>
    </row>
    <row r="7991" spans="1:5" x14ac:dyDescent="0.3">
      <c r="A7991">
        <f t="shared" si="373"/>
        <v>113</v>
      </c>
      <c r="B7991">
        <f t="shared" si="374"/>
        <v>19</v>
      </c>
      <c r="C7991">
        <f t="shared" si="375"/>
        <v>56</v>
      </c>
      <c r="D7991">
        <v>163916.94025466801</v>
      </c>
      <c r="E7991">
        <v>0.53900906126433201</v>
      </c>
    </row>
    <row r="7992" spans="1:5" x14ac:dyDescent="0.3">
      <c r="A7992">
        <f t="shared" si="373"/>
        <v>113</v>
      </c>
      <c r="B7992">
        <f t="shared" si="374"/>
        <v>19</v>
      </c>
      <c r="C7992">
        <f t="shared" si="375"/>
        <v>56</v>
      </c>
      <c r="D7992">
        <v>163916.94025466801</v>
      </c>
      <c r="E7992">
        <v>0.53900906126433201</v>
      </c>
    </row>
    <row r="7993" spans="1:5" x14ac:dyDescent="0.3">
      <c r="A7993">
        <f t="shared" si="373"/>
        <v>113</v>
      </c>
      <c r="B7993">
        <f t="shared" si="374"/>
        <v>20</v>
      </c>
      <c r="C7993">
        <f t="shared" si="375"/>
        <v>7</v>
      </c>
      <c r="D7993">
        <v>163927.33023309699</v>
      </c>
      <c r="E7993">
        <v>0.53909126317559897</v>
      </c>
    </row>
    <row r="7994" spans="1:5" x14ac:dyDescent="0.3">
      <c r="A7994">
        <f t="shared" si="373"/>
        <v>113</v>
      </c>
      <c r="B7994">
        <f t="shared" si="374"/>
        <v>20</v>
      </c>
      <c r="C7994">
        <f t="shared" si="375"/>
        <v>7</v>
      </c>
      <c r="D7994">
        <v>163927.33023309699</v>
      </c>
      <c r="E7994">
        <v>0.53909126317559897</v>
      </c>
    </row>
    <row r="7995" spans="1:5" x14ac:dyDescent="0.3">
      <c r="A7995">
        <f t="shared" si="373"/>
        <v>113</v>
      </c>
      <c r="B7995">
        <f t="shared" si="374"/>
        <v>20</v>
      </c>
      <c r="C7995">
        <f t="shared" si="375"/>
        <v>20</v>
      </c>
      <c r="D7995">
        <v>163940.802648287</v>
      </c>
      <c r="E7995">
        <v>0.53919780861740996</v>
      </c>
    </row>
    <row r="7996" spans="1:5" x14ac:dyDescent="0.3">
      <c r="A7996">
        <f t="shared" si="373"/>
        <v>113</v>
      </c>
      <c r="B7996">
        <f t="shared" si="374"/>
        <v>20</v>
      </c>
      <c r="C7996">
        <f t="shared" si="375"/>
        <v>20</v>
      </c>
      <c r="D7996">
        <v>163940.802648287</v>
      </c>
      <c r="E7996">
        <v>0.53919780861740996</v>
      </c>
    </row>
    <row r="7997" spans="1:5" x14ac:dyDescent="0.3">
      <c r="A7997">
        <f t="shared" si="373"/>
        <v>113</v>
      </c>
      <c r="B7997">
        <f t="shared" si="374"/>
        <v>20</v>
      </c>
      <c r="C7997">
        <f t="shared" si="375"/>
        <v>34</v>
      </c>
      <c r="D7997">
        <v>163954.197955657</v>
      </c>
      <c r="E7997">
        <v>0.53930369543302703</v>
      </c>
    </row>
    <row r="7998" spans="1:5" x14ac:dyDescent="0.3">
      <c r="A7998">
        <f t="shared" si="373"/>
        <v>113</v>
      </c>
      <c r="B7998">
        <f t="shared" si="374"/>
        <v>20</v>
      </c>
      <c r="C7998">
        <f t="shared" si="375"/>
        <v>34</v>
      </c>
      <c r="D7998">
        <v>163954.197955657</v>
      </c>
      <c r="E7998">
        <v>0.53930369543302703</v>
      </c>
    </row>
    <row r="7999" spans="1:5" x14ac:dyDescent="0.3">
      <c r="A7999">
        <f t="shared" si="373"/>
        <v>113</v>
      </c>
      <c r="B7999">
        <f t="shared" si="374"/>
        <v>20</v>
      </c>
      <c r="C7999">
        <f t="shared" si="375"/>
        <v>39</v>
      </c>
      <c r="D7999">
        <v>163959.57508082001</v>
      </c>
      <c r="E7999">
        <v>0.53934618668083001</v>
      </c>
    </row>
    <row r="8000" spans="1:5" x14ac:dyDescent="0.3">
      <c r="A8000">
        <f t="shared" si="373"/>
        <v>113</v>
      </c>
      <c r="B8000">
        <f t="shared" si="374"/>
        <v>20</v>
      </c>
      <c r="C8000">
        <f t="shared" si="375"/>
        <v>49</v>
      </c>
      <c r="D8000">
        <v>163969.839432332</v>
      </c>
      <c r="E8000">
        <v>0.5392512449197</v>
      </c>
    </row>
    <row r="8001" spans="1:5" x14ac:dyDescent="0.3">
      <c r="A8001">
        <f t="shared" si="373"/>
        <v>113</v>
      </c>
      <c r="B8001">
        <f t="shared" si="374"/>
        <v>20</v>
      </c>
      <c r="C8001">
        <f t="shared" si="375"/>
        <v>54</v>
      </c>
      <c r="D8001">
        <v>163974.43612418001</v>
      </c>
      <c r="E8001">
        <v>0.539287563886101</v>
      </c>
    </row>
    <row r="8002" spans="1:5" x14ac:dyDescent="0.3">
      <c r="A8002">
        <f t="shared" si="373"/>
        <v>113</v>
      </c>
      <c r="B8002">
        <f t="shared" si="374"/>
        <v>21</v>
      </c>
      <c r="C8002">
        <f t="shared" si="375"/>
        <v>0</v>
      </c>
      <c r="D8002">
        <v>163980</v>
      </c>
      <c r="E8002">
        <v>0.53923611448561004</v>
      </c>
    </row>
    <row r="8003" spans="1:5" x14ac:dyDescent="0.3">
      <c r="A8003">
        <f t="shared" ref="A8003:A8066" si="376">INT(D8003/60/24)</f>
        <v>114</v>
      </c>
      <c r="B8003">
        <f t="shared" ref="B8003:B8066" si="377">INT(((D8003/60/24)-A8003)*24)</f>
        <v>9</v>
      </c>
      <c r="C8003">
        <f t="shared" ref="C8003:C8066" si="378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376"/>
        <v>114</v>
      </c>
      <c r="B8004">
        <f t="shared" si="377"/>
        <v>9</v>
      </c>
      <c r="C8004">
        <f t="shared" si="378"/>
        <v>7</v>
      </c>
      <c r="D8004">
        <v>164707.78166655599</v>
      </c>
      <c r="E8004">
        <v>0.53916417354223001</v>
      </c>
    </row>
    <row r="8005" spans="1:5" x14ac:dyDescent="0.3">
      <c r="A8005">
        <f t="shared" si="376"/>
        <v>114</v>
      </c>
      <c r="B8005">
        <f t="shared" si="377"/>
        <v>9</v>
      </c>
      <c r="C8005">
        <f t="shared" si="378"/>
        <v>15</v>
      </c>
      <c r="D8005">
        <v>164715.73760035101</v>
      </c>
      <c r="E8005">
        <v>0.53922702316882398</v>
      </c>
    </row>
    <row r="8006" spans="1:5" x14ac:dyDescent="0.3">
      <c r="A8006">
        <f t="shared" si="376"/>
        <v>114</v>
      </c>
      <c r="B8006">
        <f t="shared" si="377"/>
        <v>9</v>
      </c>
      <c r="C8006">
        <f t="shared" si="378"/>
        <v>21</v>
      </c>
      <c r="D8006">
        <v>164721.983069832</v>
      </c>
      <c r="E8006">
        <v>0.539169299283906</v>
      </c>
    </row>
    <row r="8007" spans="1:5" x14ac:dyDescent="0.3">
      <c r="A8007">
        <f t="shared" si="376"/>
        <v>114</v>
      </c>
      <c r="B8007">
        <f t="shared" si="377"/>
        <v>9</v>
      </c>
      <c r="C8007">
        <f t="shared" si="378"/>
        <v>25</v>
      </c>
      <c r="D8007">
        <v>164725.25811532</v>
      </c>
      <c r="E8007">
        <v>0.53919516670751499</v>
      </c>
    </row>
    <row r="8008" spans="1:5" x14ac:dyDescent="0.3">
      <c r="A8008">
        <f t="shared" si="376"/>
        <v>114</v>
      </c>
      <c r="B8008">
        <f t="shared" si="377"/>
        <v>9</v>
      </c>
      <c r="C8008">
        <f t="shared" si="378"/>
        <v>31</v>
      </c>
      <c r="D8008">
        <v>164731.19000673899</v>
      </c>
      <c r="E8008">
        <v>0.53914035296365703</v>
      </c>
    </row>
    <row r="8009" spans="1:5" x14ac:dyDescent="0.3">
      <c r="A8009">
        <f t="shared" si="376"/>
        <v>114</v>
      </c>
      <c r="B8009">
        <f t="shared" si="377"/>
        <v>9</v>
      </c>
      <c r="C8009">
        <f t="shared" si="378"/>
        <v>33</v>
      </c>
      <c r="D8009">
        <v>164733.73363793801</v>
      </c>
      <c r="E8009">
        <v>0.53916044177208799</v>
      </c>
    </row>
    <row r="8010" spans="1:5" x14ac:dyDescent="0.3">
      <c r="A8010">
        <f t="shared" si="376"/>
        <v>114</v>
      </c>
      <c r="B8010">
        <f t="shared" si="377"/>
        <v>9</v>
      </c>
      <c r="C8010">
        <f t="shared" si="378"/>
        <v>35</v>
      </c>
      <c r="D8010">
        <v>164735.261761701</v>
      </c>
      <c r="E8010">
        <v>0.53914632301298904</v>
      </c>
    </row>
    <row r="8011" spans="1:5" x14ac:dyDescent="0.3">
      <c r="A8011">
        <f t="shared" si="376"/>
        <v>114</v>
      </c>
      <c r="B8011">
        <f t="shared" si="377"/>
        <v>9</v>
      </c>
      <c r="C8011">
        <f t="shared" si="378"/>
        <v>42</v>
      </c>
      <c r="D8011">
        <v>164742.57724661601</v>
      </c>
      <c r="E8011">
        <v>0.53920408893562499</v>
      </c>
    </row>
    <row r="8012" spans="1:5" x14ac:dyDescent="0.3">
      <c r="A8012">
        <f t="shared" si="376"/>
        <v>114</v>
      </c>
      <c r="B8012">
        <f t="shared" si="377"/>
        <v>9</v>
      </c>
      <c r="C8012">
        <f t="shared" si="378"/>
        <v>48</v>
      </c>
      <c r="D8012">
        <v>164748.71401587801</v>
      </c>
      <c r="E8012">
        <v>0.53914739810158996</v>
      </c>
    </row>
    <row r="8013" spans="1:5" x14ac:dyDescent="0.3">
      <c r="A8013">
        <f t="shared" si="376"/>
        <v>114</v>
      </c>
      <c r="B8013">
        <f t="shared" si="377"/>
        <v>9</v>
      </c>
      <c r="C8013">
        <f t="shared" si="378"/>
        <v>51</v>
      </c>
      <c r="D8013">
        <v>164751.56928868801</v>
      </c>
      <c r="E8013">
        <v>0.53916994092371395</v>
      </c>
    </row>
    <row r="8014" spans="1:5" x14ac:dyDescent="0.3">
      <c r="A8014">
        <f t="shared" si="376"/>
        <v>114</v>
      </c>
      <c r="B8014">
        <f t="shared" si="377"/>
        <v>10</v>
      </c>
      <c r="C8014">
        <f t="shared" si="378"/>
        <v>7</v>
      </c>
      <c r="D8014">
        <v>164767.162521444</v>
      </c>
      <c r="E8014">
        <v>0.53902594690138705</v>
      </c>
    </row>
    <row r="8015" spans="1:5" x14ac:dyDescent="0.3">
      <c r="A8015">
        <f t="shared" si="376"/>
        <v>114</v>
      </c>
      <c r="B8015">
        <f t="shared" si="377"/>
        <v>10</v>
      </c>
      <c r="C8015">
        <f t="shared" si="378"/>
        <v>16</v>
      </c>
      <c r="D8015">
        <v>164776.221063723</v>
      </c>
      <c r="E8015">
        <v>0.53909745414746701</v>
      </c>
    </row>
    <row r="8016" spans="1:5" x14ac:dyDescent="0.3">
      <c r="A8016">
        <f t="shared" si="376"/>
        <v>114</v>
      </c>
      <c r="B8016">
        <f t="shared" si="377"/>
        <v>10</v>
      </c>
      <c r="C8016">
        <f t="shared" si="378"/>
        <v>16</v>
      </c>
      <c r="D8016">
        <v>164776.663241962</v>
      </c>
      <c r="E8016">
        <v>0.53909337211350095</v>
      </c>
    </row>
    <row r="8017" spans="1:5" x14ac:dyDescent="0.3">
      <c r="A8017">
        <f t="shared" si="376"/>
        <v>114</v>
      </c>
      <c r="B8017">
        <f t="shared" si="377"/>
        <v>10</v>
      </c>
      <c r="C8017">
        <f t="shared" si="378"/>
        <v>19</v>
      </c>
      <c r="D8017">
        <v>164779.67771597899</v>
      </c>
      <c r="E8017">
        <v>0.53911716318749503</v>
      </c>
    </row>
    <row r="8018" spans="1:5" x14ac:dyDescent="0.3">
      <c r="A8018">
        <f t="shared" si="376"/>
        <v>114</v>
      </c>
      <c r="B8018">
        <f t="shared" si="377"/>
        <v>10</v>
      </c>
      <c r="C8018">
        <f t="shared" si="378"/>
        <v>20</v>
      </c>
      <c r="D8018">
        <v>164780.843827606</v>
      </c>
      <c r="E8018">
        <v>0.53910639843220098</v>
      </c>
    </row>
    <row r="8019" spans="1:5" x14ac:dyDescent="0.3">
      <c r="A8019">
        <f t="shared" si="376"/>
        <v>114</v>
      </c>
      <c r="B8019">
        <f t="shared" si="377"/>
        <v>10</v>
      </c>
      <c r="C8019">
        <f t="shared" si="378"/>
        <v>29</v>
      </c>
      <c r="D8019">
        <v>164789.67808228999</v>
      </c>
      <c r="E8019">
        <v>0.53917610693928197</v>
      </c>
    </row>
    <row r="8020" spans="1:5" x14ac:dyDescent="0.3">
      <c r="A8020">
        <f t="shared" si="376"/>
        <v>114</v>
      </c>
      <c r="B8020">
        <f t="shared" si="377"/>
        <v>10</v>
      </c>
      <c r="C8020">
        <f t="shared" si="378"/>
        <v>35</v>
      </c>
      <c r="D8020">
        <v>164795.31177562301</v>
      </c>
      <c r="E8020">
        <v>0.53912410768178398</v>
      </c>
    </row>
    <row r="8021" spans="1:5" x14ac:dyDescent="0.3">
      <c r="A8021">
        <f t="shared" si="376"/>
        <v>114</v>
      </c>
      <c r="B8021">
        <f t="shared" si="377"/>
        <v>10</v>
      </c>
      <c r="C8021">
        <f t="shared" si="378"/>
        <v>43</v>
      </c>
      <c r="D8021">
        <v>164803.322665051</v>
      </c>
      <c r="E8021">
        <v>0.53918730206452303</v>
      </c>
    </row>
    <row r="8022" spans="1:5" x14ac:dyDescent="0.3">
      <c r="A8022">
        <f t="shared" si="376"/>
        <v>114</v>
      </c>
      <c r="B8022">
        <f t="shared" si="377"/>
        <v>10</v>
      </c>
      <c r="C8022">
        <f t="shared" si="378"/>
        <v>47</v>
      </c>
      <c r="D8022">
        <v>164807.67046939101</v>
      </c>
      <c r="E8022">
        <v>0.53914717927898004</v>
      </c>
    </row>
    <row r="8023" spans="1:5" x14ac:dyDescent="0.3">
      <c r="A8023">
        <f t="shared" si="376"/>
        <v>114</v>
      </c>
      <c r="B8023">
        <f t="shared" si="377"/>
        <v>10</v>
      </c>
      <c r="C8023">
        <f t="shared" si="378"/>
        <v>55</v>
      </c>
      <c r="D8023">
        <v>164815.81470256599</v>
      </c>
      <c r="E8023">
        <v>0.53921140860222405</v>
      </c>
    </row>
    <row r="8024" spans="1:5" x14ac:dyDescent="0.3">
      <c r="A8024">
        <f t="shared" si="376"/>
        <v>114</v>
      </c>
      <c r="B8024">
        <f t="shared" si="377"/>
        <v>11</v>
      </c>
      <c r="C8024">
        <f t="shared" si="378"/>
        <v>3</v>
      </c>
      <c r="D8024">
        <v>164823.57953934101</v>
      </c>
      <c r="E8024">
        <v>0.53913976876414904</v>
      </c>
    </row>
    <row r="8025" spans="1:5" x14ac:dyDescent="0.3">
      <c r="A8025">
        <f t="shared" si="376"/>
        <v>114</v>
      </c>
      <c r="B8025">
        <f t="shared" si="377"/>
        <v>11</v>
      </c>
      <c r="C8025">
        <f t="shared" si="378"/>
        <v>10</v>
      </c>
      <c r="D8025">
        <v>164830.21499652299</v>
      </c>
      <c r="E8025">
        <v>0.53919208710602995</v>
      </c>
    </row>
    <row r="8026" spans="1:5" x14ac:dyDescent="0.3">
      <c r="A8026">
        <f t="shared" si="376"/>
        <v>114</v>
      </c>
      <c r="B8026">
        <f t="shared" si="377"/>
        <v>11</v>
      </c>
      <c r="C8026">
        <f t="shared" si="378"/>
        <v>17</v>
      </c>
      <c r="D8026">
        <v>164837.98272278</v>
      </c>
      <c r="E8026">
        <v>0.53912044083399402</v>
      </c>
    </row>
    <row r="8027" spans="1:5" x14ac:dyDescent="0.3">
      <c r="A8027">
        <f t="shared" si="376"/>
        <v>114</v>
      </c>
      <c r="B8027">
        <f t="shared" si="377"/>
        <v>11</v>
      </c>
      <c r="C8027">
        <f t="shared" si="378"/>
        <v>26</v>
      </c>
      <c r="D8027">
        <v>164846.13930635501</v>
      </c>
      <c r="E8027">
        <v>0.53918473792435695</v>
      </c>
    </row>
    <row r="8028" spans="1:5" x14ac:dyDescent="0.3">
      <c r="A8028">
        <f t="shared" si="376"/>
        <v>114</v>
      </c>
      <c r="B8028">
        <f t="shared" si="377"/>
        <v>11</v>
      </c>
      <c r="C8028">
        <f t="shared" si="378"/>
        <v>32</v>
      </c>
      <c r="D8028">
        <v>164852.15038014599</v>
      </c>
      <c r="E8028">
        <v>0.53912930847245499</v>
      </c>
    </row>
    <row r="8029" spans="1:5" x14ac:dyDescent="0.3">
      <c r="A8029">
        <f t="shared" si="376"/>
        <v>114</v>
      </c>
      <c r="B8029">
        <f t="shared" si="377"/>
        <v>11</v>
      </c>
      <c r="C8029">
        <f t="shared" si="378"/>
        <v>39</v>
      </c>
      <c r="D8029">
        <v>164859.52917400599</v>
      </c>
      <c r="E8029">
        <v>0.53918745992949701</v>
      </c>
    </row>
    <row r="8030" spans="1:5" x14ac:dyDescent="0.3">
      <c r="A8030">
        <f t="shared" si="376"/>
        <v>114</v>
      </c>
      <c r="B8030">
        <f t="shared" si="377"/>
        <v>11</v>
      </c>
      <c r="C8030">
        <f t="shared" si="378"/>
        <v>43</v>
      </c>
      <c r="D8030">
        <v>164863.368345005</v>
      </c>
      <c r="E8030">
        <v>0.53915206468948595</v>
      </c>
    </row>
    <row r="8031" spans="1:5" x14ac:dyDescent="0.3">
      <c r="A8031">
        <f t="shared" si="376"/>
        <v>114</v>
      </c>
      <c r="B8031">
        <f t="shared" si="377"/>
        <v>11</v>
      </c>
      <c r="C8031">
        <f t="shared" si="378"/>
        <v>49</v>
      </c>
      <c r="D8031">
        <v>164869.61734924</v>
      </c>
      <c r="E8031">
        <v>0.53920130147423095</v>
      </c>
    </row>
    <row r="8032" spans="1:5" x14ac:dyDescent="0.3">
      <c r="A8032">
        <f t="shared" si="376"/>
        <v>114</v>
      </c>
      <c r="B8032">
        <f t="shared" si="377"/>
        <v>11</v>
      </c>
      <c r="C8032">
        <f t="shared" si="378"/>
        <v>49</v>
      </c>
      <c r="D8032">
        <v>164869.61734924</v>
      </c>
      <c r="E8032">
        <v>0.53920130147423095</v>
      </c>
    </row>
    <row r="8033" spans="1:5" x14ac:dyDescent="0.3">
      <c r="A8033">
        <f t="shared" si="376"/>
        <v>114</v>
      </c>
      <c r="B8033">
        <f t="shared" si="377"/>
        <v>11</v>
      </c>
      <c r="C8033">
        <f t="shared" si="378"/>
        <v>58</v>
      </c>
      <c r="D8033">
        <v>164878.971628773</v>
      </c>
      <c r="E8033">
        <v>0.53927498550174002</v>
      </c>
    </row>
    <row r="8034" spans="1:5" x14ac:dyDescent="0.3">
      <c r="A8034">
        <f t="shared" si="376"/>
        <v>114</v>
      </c>
      <c r="B8034">
        <f t="shared" si="377"/>
        <v>11</v>
      </c>
      <c r="C8034">
        <f t="shared" si="378"/>
        <v>58</v>
      </c>
      <c r="D8034">
        <v>164878.971628773</v>
      </c>
      <c r="E8034">
        <v>0.53927498550174002</v>
      </c>
    </row>
    <row r="8035" spans="1:5" x14ac:dyDescent="0.3">
      <c r="A8035">
        <f t="shared" si="376"/>
        <v>114</v>
      </c>
      <c r="B8035">
        <f t="shared" si="377"/>
        <v>12</v>
      </c>
      <c r="C8035">
        <f t="shared" si="378"/>
        <v>5</v>
      </c>
      <c r="D8035">
        <v>164885.717671641</v>
      </c>
      <c r="E8035">
        <v>0.53932810972312895</v>
      </c>
    </row>
    <row r="8036" spans="1:5" x14ac:dyDescent="0.3">
      <c r="A8036">
        <f t="shared" si="376"/>
        <v>114</v>
      </c>
      <c r="B8036">
        <f t="shared" si="377"/>
        <v>12</v>
      </c>
      <c r="C8036">
        <f t="shared" si="378"/>
        <v>5</v>
      </c>
      <c r="D8036">
        <v>164885.717671641</v>
      </c>
      <c r="E8036">
        <v>0.53932810972312895</v>
      </c>
    </row>
    <row r="8037" spans="1:5" x14ac:dyDescent="0.3">
      <c r="A8037">
        <f t="shared" si="376"/>
        <v>114</v>
      </c>
      <c r="B8037">
        <f t="shared" si="377"/>
        <v>12</v>
      </c>
      <c r="C8037">
        <f t="shared" si="378"/>
        <v>16</v>
      </c>
      <c r="D8037">
        <v>164896.78075876299</v>
      </c>
      <c r="E8037">
        <v>0.53941520359928796</v>
      </c>
    </row>
    <row r="8038" spans="1:5" x14ac:dyDescent="0.3">
      <c r="A8038">
        <f t="shared" si="376"/>
        <v>114</v>
      </c>
      <c r="B8038">
        <f t="shared" si="377"/>
        <v>12</v>
      </c>
      <c r="C8038">
        <f t="shared" si="378"/>
        <v>16</v>
      </c>
      <c r="D8038">
        <v>164896.78075876299</v>
      </c>
      <c r="E8038">
        <v>0.53941520359928796</v>
      </c>
    </row>
    <row r="8039" spans="1:5" x14ac:dyDescent="0.3">
      <c r="A8039">
        <f t="shared" si="376"/>
        <v>114</v>
      </c>
      <c r="B8039">
        <f t="shared" si="377"/>
        <v>12</v>
      </c>
      <c r="C8039">
        <f t="shared" si="378"/>
        <v>28</v>
      </c>
      <c r="D8039">
        <v>164908.22442828299</v>
      </c>
      <c r="E8039">
        <v>0.53950525895715096</v>
      </c>
    </row>
    <row r="8040" spans="1:5" x14ac:dyDescent="0.3">
      <c r="A8040">
        <f t="shared" si="376"/>
        <v>114</v>
      </c>
      <c r="B8040">
        <f t="shared" si="377"/>
        <v>12</v>
      </c>
      <c r="C8040">
        <f t="shared" si="378"/>
        <v>28</v>
      </c>
      <c r="D8040">
        <v>164908.22442828299</v>
      </c>
      <c r="E8040">
        <v>0.53950525895715096</v>
      </c>
    </row>
    <row r="8041" spans="1:5" x14ac:dyDescent="0.3">
      <c r="A8041">
        <f t="shared" si="376"/>
        <v>114</v>
      </c>
      <c r="B8041">
        <f t="shared" si="377"/>
        <v>12</v>
      </c>
      <c r="C8041">
        <f t="shared" si="378"/>
        <v>32</v>
      </c>
      <c r="D8041">
        <v>164912.243193826</v>
      </c>
      <c r="E8041">
        <v>0.53953687606760703</v>
      </c>
    </row>
    <row r="8042" spans="1:5" x14ac:dyDescent="0.3">
      <c r="A8042">
        <f t="shared" si="376"/>
        <v>114</v>
      </c>
      <c r="B8042">
        <f t="shared" si="377"/>
        <v>12</v>
      </c>
      <c r="C8042">
        <f t="shared" si="378"/>
        <v>32</v>
      </c>
      <c r="D8042">
        <v>164912.243193826</v>
      </c>
      <c r="E8042">
        <v>0.53953687606760703</v>
      </c>
    </row>
    <row r="8043" spans="1:5" x14ac:dyDescent="0.3">
      <c r="A8043">
        <f t="shared" si="376"/>
        <v>114</v>
      </c>
      <c r="B8043">
        <f t="shared" si="377"/>
        <v>12</v>
      </c>
      <c r="C8043">
        <f t="shared" si="378"/>
        <v>37</v>
      </c>
      <c r="D8043">
        <v>164917.60726424801</v>
      </c>
      <c r="E8043">
        <v>0.53957907042331898</v>
      </c>
    </row>
    <row r="8044" spans="1:5" x14ac:dyDescent="0.3">
      <c r="A8044">
        <f t="shared" si="376"/>
        <v>114</v>
      </c>
      <c r="B8044">
        <f t="shared" si="377"/>
        <v>12</v>
      </c>
      <c r="C8044">
        <f t="shared" si="378"/>
        <v>39</v>
      </c>
      <c r="D8044">
        <v>164919.60353241101</v>
      </c>
      <c r="E8044">
        <v>0.539560670153163</v>
      </c>
    </row>
    <row r="8045" spans="1:5" x14ac:dyDescent="0.3">
      <c r="A8045">
        <f t="shared" si="376"/>
        <v>114</v>
      </c>
      <c r="B8045">
        <f t="shared" si="377"/>
        <v>12</v>
      </c>
      <c r="C8045">
        <f t="shared" si="378"/>
        <v>41</v>
      </c>
      <c r="D8045">
        <v>164921.94732048301</v>
      </c>
      <c r="E8045">
        <v>0.53957910432316003</v>
      </c>
    </row>
    <row r="8046" spans="1:5" x14ac:dyDescent="0.3">
      <c r="A8046">
        <f t="shared" si="376"/>
        <v>114</v>
      </c>
      <c r="B8046">
        <f t="shared" si="377"/>
        <v>12</v>
      </c>
      <c r="C8046">
        <f t="shared" si="378"/>
        <v>41</v>
      </c>
      <c r="D8046">
        <v>164921.94732048301</v>
      </c>
      <c r="E8046">
        <v>0.53957910432316003</v>
      </c>
    </row>
    <row r="8047" spans="1:5" x14ac:dyDescent="0.3">
      <c r="A8047">
        <f t="shared" si="376"/>
        <v>114</v>
      </c>
      <c r="B8047">
        <f t="shared" si="377"/>
        <v>12</v>
      </c>
      <c r="C8047">
        <f t="shared" si="378"/>
        <v>51</v>
      </c>
      <c r="D8047">
        <v>164931.97268809401</v>
      </c>
      <c r="E8047">
        <v>0.53965793836620002</v>
      </c>
    </row>
    <row r="8048" spans="1:5" x14ac:dyDescent="0.3">
      <c r="A8048">
        <f t="shared" si="376"/>
        <v>114</v>
      </c>
      <c r="B8048">
        <f t="shared" si="377"/>
        <v>12</v>
      </c>
      <c r="C8048">
        <f t="shared" si="378"/>
        <v>51</v>
      </c>
      <c r="D8048">
        <v>164931.97268809401</v>
      </c>
      <c r="E8048">
        <v>0.53965793836620002</v>
      </c>
    </row>
    <row r="8049" spans="1:5" x14ac:dyDescent="0.3">
      <c r="A8049">
        <f t="shared" si="376"/>
        <v>114</v>
      </c>
      <c r="B8049">
        <f t="shared" si="377"/>
        <v>12</v>
      </c>
      <c r="C8049">
        <f t="shared" si="378"/>
        <v>56</v>
      </c>
      <c r="D8049">
        <v>164936.71330892199</v>
      </c>
      <c r="E8049">
        <v>0.53969520663216297</v>
      </c>
    </row>
    <row r="8050" spans="1:5" x14ac:dyDescent="0.3">
      <c r="A8050">
        <f t="shared" si="376"/>
        <v>114</v>
      </c>
      <c r="B8050">
        <f t="shared" si="377"/>
        <v>12</v>
      </c>
      <c r="C8050">
        <f t="shared" si="378"/>
        <v>59</v>
      </c>
      <c r="D8050">
        <v>164939.27105491</v>
      </c>
      <c r="E8050">
        <v>0.53967163387887096</v>
      </c>
    </row>
    <row r="8051" spans="1:5" x14ac:dyDescent="0.3">
      <c r="A8051">
        <f t="shared" si="376"/>
        <v>114</v>
      </c>
      <c r="B8051">
        <f t="shared" si="377"/>
        <v>13</v>
      </c>
      <c r="C8051">
        <f t="shared" si="378"/>
        <v>2</v>
      </c>
      <c r="D8051">
        <v>164942.32782754101</v>
      </c>
      <c r="E8051">
        <v>0.53969566159776305</v>
      </c>
    </row>
    <row r="8052" spans="1:5" x14ac:dyDescent="0.3">
      <c r="A8052">
        <f t="shared" si="376"/>
        <v>114</v>
      </c>
      <c r="B8052">
        <f t="shared" si="377"/>
        <v>13</v>
      </c>
      <c r="C8052">
        <f t="shared" si="378"/>
        <v>7</v>
      </c>
      <c r="D8052">
        <v>164947.63722364599</v>
      </c>
      <c r="E8052">
        <v>0.53964673597638302</v>
      </c>
    </row>
    <row r="8053" spans="1:5" x14ac:dyDescent="0.3">
      <c r="A8053">
        <f t="shared" si="376"/>
        <v>114</v>
      </c>
      <c r="B8053">
        <f t="shared" si="377"/>
        <v>13</v>
      </c>
      <c r="C8053">
        <f t="shared" si="378"/>
        <v>11</v>
      </c>
      <c r="D8053">
        <v>164951.88267316201</v>
      </c>
      <c r="E8053">
        <v>0.53968010363424901</v>
      </c>
    </row>
    <row r="8054" spans="1:5" x14ac:dyDescent="0.3">
      <c r="A8054">
        <f t="shared" si="376"/>
        <v>114</v>
      </c>
      <c r="B8054">
        <f t="shared" si="377"/>
        <v>13</v>
      </c>
      <c r="C8054">
        <f t="shared" si="378"/>
        <v>11</v>
      </c>
      <c r="D8054">
        <v>164951.88267316201</v>
      </c>
      <c r="E8054">
        <v>0.53968010363424901</v>
      </c>
    </row>
    <row r="8055" spans="1:5" x14ac:dyDescent="0.3">
      <c r="A8055">
        <f t="shared" si="376"/>
        <v>114</v>
      </c>
      <c r="B8055">
        <f t="shared" si="377"/>
        <v>13</v>
      </c>
      <c r="C8055">
        <f t="shared" si="378"/>
        <v>20</v>
      </c>
      <c r="D8055">
        <v>164960.74574413701</v>
      </c>
      <c r="E8055">
        <v>0.53974974849555801</v>
      </c>
    </row>
    <row r="8056" spans="1:5" x14ac:dyDescent="0.3">
      <c r="A8056">
        <f t="shared" si="376"/>
        <v>114</v>
      </c>
      <c r="B8056">
        <f t="shared" si="377"/>
        <v>13</v>
      </c>
      <c r="C8056">
        <f t="shared" si="378"/>
        <v>20</v>
      </c>
      <c r="D8056">
        <v>164960.74574413701</v>
      </c>
      <c r="E8056">
        <v>0.53974974849555801</v>
      </c>
    </row>
    <row r="8057" spans="1:5" x14ac:dyDescent="0.3">
      <c r="A8057">
        <f t="shared" si="376"/>
        <v>114</v>
      </c>
      <c r="B8057">
        <f t="shared" si="377"/>
        <v>13</v>
      </c>
      <c r="C8057">
        <f t="shared" si="378"/>
        <v>35</v>
      </c>
      <c r="D8057">
        <v>164975.70685029999</v>
      </c>
      <c r="E8057">
        <v>0.539867263126659</v>
      </c>
    </row>
    <row r="8058" spans="1:5" x14ac:dyDescent="0.3">
      <c r="A8058">
        <f t="shared" si="376"/>
        <v>114</v>
      </c>
      <c r="B8058">
        <f t="shared" si="377"/>
        <v>13</v>
      </c>
      <c r="C8058">
        <f t="shared" si="378"/>
        <v>35</v>
      </c>
      <c r="D8058">
        <v>164975.70685029999</v>
      </c>
      <c r="E8058">
        <v>0.539867263126659</v>
      </c>
    </row>
    <row r="8059" spans="1:5" x14ac:dyDescent="0.3">
      <c r="A8059">
        <f t="shared" si="376"/>
        <v>114</v>
      </c>
      <c r="B8059">
        <f t="shared" si="377"/>
        <v>13</v>
      </c>
      <c r="C8059">
        <f t="shared" si="378"/>
        <v>41</v>
      </c>
      <c r="D8059">
        <v>164981.825891785</v>
      </c>
      <c r="E8059">
        <v>0.53991530892152295</v>
      </c>
    </row>
    <row r="8060" spans="1:5" x14ac:dyDescent="0.3">
      <c r="A8060">
        <f t="shared" si="376"/>
        <v>114</v>
      </c>
      <c r="B8060">
        <f t="shared" si="377"/>
        <v>14</v>
      </c>
      <c r="C8060">
        <f t="shared" si="378"/>
        <v>5</v>
      </c>
      <c r="D8060">
        <v>165005.96640259901</v>
      </c>
      <c r="E8060">
        <v>0.53969298710487001</v>
      </c>
    </row>
    <row r="8061" spans="1:5" x14ac:dyDescent="0.3">
      <c r="A8061">
        <f t="shared" si="376"/>
        <v>114</v>
      </c>
      <c r="B8061">
        <f t="shared" si="377"/>
        <v>14</v>
      </c>
      <c r="C8061">
        <f t="shared" si="378"/>
        <v>8</v>
      </c>
      <c r="D8061">
        <v>165008.56102322001</v>
      </c>
      <c r="E8061">
        <v>0.53971335809891297</v>
      </c>
    </row>
    <row r="8062" spans="1:5" x14ac:dyDescent="0.3">
      <c r="A8062">
        <f t="shared" si="376"/>
        <v>114</v>
      </c>
      <c r="B8062">
        <f t="shared" si="377"/>
        <v>14</v>
      </c>
      <c r="C8062">
        <f t="shared" si="378"/>
        <v>24</v>
      </c>
      <c r="D8062">
        <v>165024.622990954</v>
      </c>
      <c r="E8062">
        <v>0.53956553792202899</v>
      </c>
    </row>
    <row r="8063" spans="1:5" x14ac:dyDescent="0.3">
      <c r="A8063">
        <f t="shared" si="376"/>
        <v>114</v>
      </c>
      <c r="B8063">
        <f t="shared" si="377"/>
        <v>14</v>
      </c>
      <c r="C8063">
        <f t="shared" si="378"/>
        <v>38</v>
      </c>
      <c r="D8063">
        <v>165038.42281402199</v>
      </c>
      <c r="E8063">
        <v>0.539673858497421</v>
      </c>
    </row>
    <row r="8064" spans="1:5" x14ac:dyDescent="0.3">
      <c r="A8064">
        <f t="shared" si="376"/>
        <v>114</v>
      </c>
      <c r="B8064">
        <f t="shared" si="377"/>
        <v>14</v>
      </c>
      <c r="C8064">
        <f t="shared" si="378"/>
        <v>38</v>
      </c>
      <c r="D8064">
        <v>165038.42281402199</v>
      </c>
      <c r="E8064">
        <v>0.539673858497421</v>
      </c>
    </row>
    <row r="8065" spans="1:5" x14ac:dyDescent="0.3">
      <c r="A8065">
        <f t="shared" si="376"/>
        <v>114</v>
      </c>
      <c r="B8065">
        <f t="shared" si="377"/>
        <v>14</v>
      </c>
      <c r="C8065">
        <f t="shared" si="378"/>
        <v>53</v>
      </c>
      <c r="D8065">
        <v>165053.611711784</v>
      </c>
      <c r="E8065">
        <v>0.53979302359560599</v>
      </c>
    </row>
    <row r="8066" spans="1:5" x14ac:dyDescent="0.3">
      <c r="A8066">
        <f t="shared" si="376"/>
        <v>114</v>
      </c>
      <c r="B8066">
        <f t="shared" si="377"/>
        <v>14</v>
      </c>
      <c r="C8066">
        <f t="shared" si="378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379">INT(D8067/60/24)</f>
        <v>114</v>
      </c>
      <c r="B8067">
        <f t="shared" ref="B8067:B8130" si="380">INT(((D8067/60/24)-A8067)*24)</f>
        <v>15</v>
      </c>
      <c r="C8067">
        <f t="shared" ref="C8067:C8130" si="381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379"/>
        <v>114</v>
      </c>
      <c r="B8068">
        <f t="shared" si="380"/>
        <v>15</v>
      </c>
      <c r="C8068">
        <f t="shared" si="381"/>
        <v>3</v>
      </c>
      <c r="D8068">
        <v>165063.80722969299</v>
      </c>
      <c r="E8068">
        <v>0.53987297833425096</v>
      </c>
    </row>
    <row r="8069" spans="1:5" x14ac:dyDescent="0.3">
      <c r="A8069">
        <f t="shared" si="379"/>
        <v>114</v>
      </c>
      <c r="B8069">
        <f t="shared" si="380"/>
        <v>15</v>
      </c>
      <c r="C8069">
        <f t="shared" si="381"/>
        <v>7</v>
      </c>
      <c r="D8069">
        <v>165067.76548683201</v>
      </c>
      <c r="E8069">
        <v>0.53990401207788896</v>
      </c>
    </row>
    <row r="8070" spans="1:5" x14ac:dyDescent="0.3">
      <c r="A8070">
        <f t="shared" si="379"/>
        <v>114</v>
      </c>
      <c r="B8070">
        <f t="shared" si="380"/>
        <v>15</v>
      </c>
      <c r="C8070">
        <f t="shared" si="381"/>
        <v>25</v>
      </c>
      <c r="D8070">
        <v>165085.66912421599</v>
      </c>
      <c r="E8070">
        <v>0.53973935599274103</v>
      </c>
    </row>
    <row r="8071" spans="1:5" x14ac:dyDescent="0.3">
      <c r="A8071">
        <f t="shared" si="379"/>
        <v>114</v>
      </c>
      <c r="B8071">
        <f t="shared" si="380"/>
        <v>15</v>
      </c>
      <c r="C8071">
        <f t="shared" si="381"/>
        <v>29</v>
      </c>
      <c r="D8071">
        <v>165089.529369027</v>
      </c>
      <c r="E8071">
        <v>0.53976961886117303</v>
      </c>
    </row>
    <row r="8072" spans="1:5" x14ac:dyDescent="0.3">
      <c r="A8072">
        <f t="shared" si="379"/>
        <v>114</v>
      </c>
      <c r="B8072">
        <f t="shared" si="380"/>
        <v>15</v>
      </c>
      <c r="C8072">
        <f t="shared" si="381"/>
        <v>29</v>
      </c>
      <c r="D8072">
        <v>165089.529369027</v>
      </c>
      <c r="E8072">
        <v>0.53976961886117303</v>
      </c>
    </row>
    <row r="8073" spans="1:5" x14ac:dyDescent="0.3">
      <c r="A8073">
        <f t="shared" si="379"/>
        <v>114</v>
      </c>
      <c r="B8073">
        <f t="shared" si="380"/>
        <v>15</v>
      </c>
      <c r="C8073">
        <f t="shared" si="381"/>
        <v>40</v>
      </c>
      <c r="D8073">
        <v>165100.20456353601</v>
      </c>
      <c r="E8073">
        <v>0.53985328765753005</v>
      </c>
    </row>
    <row r="8074" spans="1:5" x14ac:dyDescent="0.3">
      <c r="A8074">
        <f t="shared" si="379"/>
        <v>114</v>
      </c>
      <c r="B8074">
        <f t="shared" si="380"/>
        <v>15</v>
      </c>
      <c r="C8074">
        <f t="shared" si="381"/>
        <v>40</v>
      </c>
      <c r="D8074">
        <v>165100.20456353601</v>
      </c>
      <c r="E8074">
        <v>0.53985328765753005</v>
      </c>
    </row>
    <row r="8075" spans="1:5" x14ac:dyDescent="0.3">
      <c r="A8075">
        <f t="shared" si="379"/>
        <v>114</v>
      </c>
      <c r="B8075">
        <f t="shared" si="380"/>
        <v>15</v>
      </c>
      <c r="C8075">
        <f t="shared" si="381"/>
        <v>57</v>
      </c>
      <c r="D8075">
        <v>165117.39435865</v>
      </c>
      <c r="E8075">
        <v>0.53998795191688198</v>
      </c>
    </row>
    <row r="8076" spans="1:5" x14ac:dyDescent="0.3">
      <c r="A8076">
        <f t="shared" si="379"/>
        <v>114</v>
      </c>
      <c r="B8076">
        <f t="shared" si="380"/>
        <v>15</v>
      </c>
      <c r="C8076">
        <f t="shared" si="381"/>
        <v>57</v>
      </c>
      <c r="D8076">
        <v>165117.39435865</v>
      </c>
      <c r="E8076">
        <v>0.53998795191688198</v>
      </c>
    </row>
    <row r="8077" spans="1:5" x14ac:dyDescent="0.3">
      <c r="A8077">
        <f t="shared" si="379"/>
        <v>114</v>
      </c>
      <c r="B8077">
        <f t="shared" si="380"/>
        <v>16</v>
      </c>
      <c r="C8077">
        <f t="shared" si="381"/>
        <v>1</v>
      </c>
      <c r="D8077">
        <v>165121.58610998499</v>
      </c>
      <c r="E8077">
        <v>0.54002077799878001</v>
      </c>
    </row>
    <row r="8078" spans="1:5" x14ac:dyDescent="0.3">
      <c r="A8078">
        <f t="shared" si="379"/>
        <v>114</v>
      </c>
      <c r="B8078">
        <f t="shared" si="380"/>
        <v>16</v>
      </c>
      <c r="C8078">
        <f t="shared" si="381"/>
        <v>6</v>
      </c>
      <c r="D8078">
        <v>165126.797397077</v>
      </c>
      <c r="E8078">
        <v>0.53997287405448902</v>
      </c>
    </row>
    <row r="8079" spans="1:5" x14ac:dyDescent="0.3">
      <c r="A8079">
        <f t="shared" si="379"/>
        <v>114</v>
      </c>
      <c r="B8079">
        <f t="shared" si="380"/>
        <v>16</v>
      </c>
      <c r="C8079">
        <f t="shared" si="381"/>
        <v>10</v>
      </c>
      <c r="D8079">
        <v>165130.00594841401</v>
      </c>
      <c r="E8079">
        <v>0.53999799780769098</v>
      </c>
    </row>
    <row r="8080" spans="1:5" x14ac:dyDescent="0.3">
      <c r="A8080">
        <f t="shared" si="379"/>
        <v>114</v>
      </c>
      <c r="B8080">
        <f t="shared" si="380"/>
        <v>16</v>
      </c>
      <c r="C8080">
        <f t="shared" si="381"/>
        <v>36</v>
      </c>
      <c r="D8080">
        <v>165156.701206559</v>
      </c>
      <c r="E8080">
        <v>0.53975274100264303</v>
      </c>
    </row>
    <row r="8081" spans="1:5" x14ac:dyDescent="0.3">
      <c r="A8081">
        <f t="shared" si="379"/>
        <v>114</v>
      </c>
      <c r="B8081">
        <f t="shared" si="380"/>
        <v>16</v>
      </c>
      <c r="C8081">
        <f t="shared" si="381"/>
        <v>48</v>
      </c>
      <c r="D8081">
        <v>165168.93429859701</v>
      </c>
      <c r="E8081">
        <v>0.53984851152726698</v>
      </c>
    </row>
    <row r="8082" spans="1:5" x14ac:dyDescent="0.3">
      <c r="A8082">
        <f t="shared" si="379"/>
        <v>114</v>
      </c>
      <c r="B8082">
        <f t="shared" si="380"/>
        <v>16</v>
      </c>
      <c r="C8082">
        <f t="shared" si="381"/>
        <v>48</v>
      </c>
      <c r="D8082">
        <v>165168.93429859701</v>
      </c>
      <c r="E8082">
        <v>0.53984851152726698</v>
      </c>
    </row>
    <row r="8083" spans="1:5" x14ac:dyDescent="0.3">
      <c r="A8083">
        <f t="shared" si="379"/>
        <v>114</v>
      </c>
      <c r="B8083">
        <f t="shared" si="380"/>
        <v>17</v>
      </c>
      <c r="C8083">
        <f t="shared" si="381"/>
        <v>5</v>
      </c>
      <c r="D8083">
        <v>165185.12280427801</v>
      </c>
      <c r="E8083">
        <v>0.53997518697032298</v>
      </c>
    </row>
    <row r="8084" spans="1:5" x14ac:dyDescent="0.3">
      <c r="A8084">
        <f t="shared" si="379"/>
        <v>114</v>
      </c>
      <c r="B8084">
        <f t="shared" si="380"/>
        <v>17</v>
      </c>
      <c r="C8084">
        <f t="shared" si="381"/>
        <v>5</v>
      </c>
      <c r="D8084">
        <v>165185.12280427801</v>
      </c>
      <c r="E8084">
        <v>0.53997518697032298</v>
      </c>
    </row>
    <row r="8085" spans="1:5" x14ac:dyDescent="0.3">
      <c r="A8085">
        <f t="shared" si="379"/>
        <v>114</v>
      </c>
      <c r="B8085">
        <f t="shared" si="380"/>
        <v>17</v>
      </c>
      <c r="C8085">
        <f t="shared" si="381"/>
        <v>14</v>
      </c>
      <c r="D8085">
        <v>165194.841314427</v>
      </c>
      <c r="E8085">
        <v>0.54005120104626403</v>
      </c>
    </row>
    <row r="8086" spans="1:5" x14ac:dyDescent="0.3">
      <c r="A8086">
        <f t="shared" si="379"/>
        <v>114</v>
      </c>
      <c r="B8086">
        <f t="shared" si="380"/>
        <v>17</v>
      </c>
      <c r="C8086">
        <f t="shared" si="381"/>
        <v>14</v>
      </c>
      <c r="D8086">
        <v>165194.841314427</v>
      </c>
      <c r="E8086">
        <v>0.54005120104626403</v>
      </c>
    </row>
    <row r="8087" spans="1:5" x14ac:dyDescent="0.3">
      <c r="A8087">
        <f t="shared" si="379"/>
        <v>114</v>
      </c>
      <c r="B8087">
        <f t="shared" si="380"/>
        <v>17</v>
      </c>
      <c r="C8087">
        <f t="shared" si="381"/>
        <v>29</v>
      </c>
      <c r="D8087">
        <v>165209.54376158601</v>
      </c>
      <c r="E8087">
        <v>0.54016614963298004</v>
      </c>
    </row>
    <row r="8088" spans="1:5" x14ac:dyDescent="0.3">
      <c r="A8088">
        <f t="shared" si="379"/>
        <v>114</v>
      </c>
      <c r="B8088">
        <f t="shared" si="380"/>
        <v>17</v>
      </c>
      <c r="C8088">
        <f t="shared" si="381"/>
        <v>29</v>
      </c>
      <c r="D8088">
        <v>165209.54376158601</v>
      </c>
      <c r="E8088">
        <v>0.54016614963298004</v>
      </c>
    </row>
    <row r="8089" spans="1:5" x14ac:dyDescent="0.3">
      <c r="A8089">
        <f t="shared" si="379"/>
        <v>114</v>
      </c>
      <c r="B8089">
        <f t="shared" si="380"/>
        <v>17</v>
      </c>
      <c r="C8089">
        <f t="shared" si="381"/>
        <v>35</v>
      </c>
      <c r="D8089">
        <v>165215.95541942801</v>
      </c>
      <c r="E8089">
        <v>0.54021626010185497</v>
      </c>
    </row>
    <row r="8090" spans="1:5" x14ac:dyDescent="0.3">
      <c r="A8090">
        <f t="shared" si="379"/>
        <v>114</v>
      </c>
      <c r="B8090">
        <f t="shared" si="380"/>
        <v>17</v>
      </c>
      <c r="C8090">
        <f t="shared" si="381"/>
        <v>45</v>
      </c>
      <c r="D8090">
        <v>165225.445350981</v>
      </c>
      <c r="E8090">
        <v>0.54012914009959401</v>
      </c>
    </row>
    <row r="8091" spans="1:5" x14ac:dyDescent="0.3">
      <c r="A8091">
        <f t="shared" si="379"/>
        <v>114</v>
      </c>
      <c r="B8091">
        <f t="shared" si="380"/>
        <v>17</v>
      </c>
      <c r="C8091">
        <f t="shared" si="381"/>
        <v>48</v>
      </c>
      <c r="D8091">
        <v>165228.50980346699</v>
      </c>
      <c r="E8091">
        <v>0.54015308722085298</v>
      </c>
    </row>
    <row r="8092" spans="1:5" x14ac:dyDescent="0.3">
      <c r="A8092">
        <f t="shared" si="379"/>
        <v>114</v>
      </c>
      <c r="B8092">
        <f t="shared" si="380"/>
        <v>17</v>
      </c>
      <c r="C8092">
        <f t="shared" si="381"/>
        <v>56</v>
      </c>
      <c r="D8092">
        <v>165236.245514721</v>
      </c>
      <c r="E8092">
        <v>0.54008209274475405</v>
      </c>
    </row>
    <row r="8093" spans="1:5" x14ac:dyDescent="0.3">
      <c r="A8093">
        <f t="shared" si="379"/>
        <v>114</v>
      </c>
      <c r="B8093">
        <f t="shared" si="380"/>
        <v>17</v>
      </c>
      <c r="C8093">
        <f t="shared" si="381"/>
        <v>59</v>
      </c>
      <c r="D8093">
        <v>165239.42819189801</v>
      </c>
      <c r="E8093">
        <v>0.54010696166162597</v>
      </c>
    </row>
    <row r="8094" spans="1:5" x14ac:dyDescent="0.3">
      <c r="A8094">
        <f t="shared" si="379"/>
        <v>114</v>
      </c>
      <c r="B8094">
        <f t="shared" si="380"/>
        <v>18</v>
      </c>
      <c r="C8094">
        <f t="shared" si="381"/>
        <v>11</v>
      </c>
      <c r="D8094">
        <v>165251.026899972</v>
      </c>
      <c r="E8094">
        <v>0.54000055035360095</v>
      </c>
    </row>
    <row r="8095" spans="1:5" x14ac:dyDescent="0.3">
      <c r="A8095">
        <f t="shared" si="379"/>
        <v>114</v>
      </c>
      <c r="B8095">
        <f t="shared" si="380"/>
        <v>18</v>
      </c>
      <c r="C8095">
        <f t="shared" si="381"/>
        <v>18</v>
      </c>
      <c r="D8095">
        <v>165258.94110935499</v>
      </c>
      <c r="E8095">
        <v>0.54006238115238203</v>
      </c>
    </row>
    <row r="8096" spans="1:5" x14ac:dyDescent="0.3">
      <c r="A8096">
        <f t="shared" si="379"/>
        <v>114</v>
      </c>
      <c r="B8096">
        <f t="shared" si="380"/>
        <v>18</v>
      </c>
      <c r="C8096">
        <f t="shared" si="381"/>
        <v>18</v>
      </c>
      <c r="D8096">
        <v>165258.94110935499</v>
      </c>
      <c r="E8096">
        <v>0.54006238115238203</v>
      </c>
    </row>
    <row r="8097" spans="1:5" x14ac:dyDescent="0.3">
      <c r="A8097">
        <f t="shared" si="379"/>
        <v>114</v>
      </c>
      <c r="B8097">
        <f t="shared" si="380"/>
        <v>18</v>
      </c>
      <c r="C8097">
        <f t="shared" si="381"/>
        <v>38</v>
      </c>
      <c r="D8097">
        <v>165278.5368261</v>
      </c>
      <c r="E8097">
        <v>0.54021540375337296</v>
      </c>
    </row>
    <row r="8098" spans="1:5" x14ac:dyDescent="0.3">
      <c r="A8098">
        <f t="shared" si="379"/>
        <v>114</v>
      </c>
      <c r="B8098">
        <f t="shared" si="380"/>
        <v>18</v>
      </c>
      <c r="C8098">
        <f t="shared" si="381"/>
        <v>38</v>
      </c>
      <c r="D8098">
        <v>165278.5368261</v>
      </c>
      <c r="E8098">
        <v>0.54021540375337296</v>
      </c>
    </row>
    <row r="8099" spans="1:5" x14ac:dyDescent="0.3">
      <c r="A8099">
        <f t="shared" si="379"/>
        <v>114</v>
      </c>
      <c r="B8099">
        <f t="shared" si="380"/>
        <v>18</v>
      </c>
      <c r="C8099">
        <f t="shared" si="381"/>
        <v>43</v>
      </c>
      <c r="D8099">
        <v>165283.008688904</v>
      </c>
      <c r="E8099">
        <v>0.54025031018140701</v>
      </c>
    </row>
    <row r="8100" spans="1:5" x14ac:dyDescent="0.3">
      <c r="A8100">
        <f t="shared" si="379"/>
        <v>114</v>
      </c>
      <c r="B8100">
        <f t="shared" si="380"/>
        <v>19</v>
      </c>
      <c r="C8100">
        <f t="shared" si="381"/>
        <v>45</v>
      </c>
      <c r="D8100">
        <v>165345.480825954</v>
      </c>
      <c r="E8100">
        <v>0.53967793137695896</v>
      </c>
    </row>
    <row r="8101" spans="1:5" x14ac:dyDescent="0.3">
      <c r="A8101">
        <f t="shared" si="379"/>
        <v>114</v>
      </c>
      <c r="B8101">
        <f t="shared" si="380"/>
        <v>19</v>
      </c>
      <c r="C8101">
        <f t="shared" si="381"/>
        <v>56</v>
      </c>
      <c r="D8101">
        <v>165356.963211642</v>
      </c>
      <c r="E8101">
        <v>0.53976755273494004</v>
      </c>
    </row>
    <row r="8102" spans="1:5" x14ac:dyDescent="0.3">
      <c r="A8102">
        <f t="shared" si="379"/>
        <v>114</v>
      </c>
      <c r="B8102">
        <f t="shared" si="380"/>
        <v>19</v>
      </c>
      <c r="C8102">
        <f t="shared" si="381"/>
        <v>56</v>
      </c>
      <c r="D8102">
        <v>165356.963211642</v>
      </c>
      <c r="E8102">
        <v>0.53976755273494004</v>
      </c>
    </row>
    <row r="8103" spans="1:5" x14ac:dyDescent="0.3">
      <c r="A8103">
        <f t="shared" si="379"/>
        <v>114</v>
      </c>
      <c r="B8103">
        <f t="shared" si="380"/>
        <v>20</v>
      </c>
      <c r="C8103">
        <f t="shared" si="381"/>
        <v>13</v>
      </c>
      <c r="D8103">
        <v>165373.839735797</v>
      </c>
      <c r="E8103">
        <v>0.53989921265143104</v>
      </c>
    </row>
    <row r="8104" spans="1:5" x14ac:dyDescent="0.3">
      <c r="A8104">
        <f t="shared" si="379"/>
        <v>114</v>
      </c>
      <c r="B8104">
        <f t="shared" si="380"/>
        <v>20</v>
      </c>
      <c r="C8104">
        <f t="shared" si="381"/>
        <v>13</v>
      </c>
      <c r="D8104">
        <v>165373.839735797</v>
      </c>
      <c r="E8104">
        <v>0.53989921265143104</v>
      </c>
    </row>
    <row r="8105" spans="1:5" x14ac:dyDescent="0.3">
      <c r="A8105">
        <f t="shared" si="379"/>
        <v>114</v>
      </c>
      <c r="B8105">
        <f t="shared" si="380"/>
        <v>20</v>
      </c>
      <c r="C8105">
        <f t="shared" si="381"/>
        <v>19</v>
      </c>
      <c r="D8105">
        <v>165379.36846403399</v>
      </c>
      <c r="E8105">
        <v>0.53994232789623697</v>
      </c>
    </row>
    <row r="8106" spans="1:5" x14ac:dyDescent="0.3">
      <c r="A8106">
        <f t="shared" si="379"/>
        <v>114</v>
      </c>
      <c r="B8106">
        <f t="shared" si="380"/>
        <v>20</v>
      </c>
      <c r="C8106">
        <f t="shared" si="381"/>
        <v>19</v>
      </c>
      <c r="D8106">
        <v>165379.36846403399</v>
      </c>
      <c r="E8106">
        <v>0.53994232789623697</v>
      </c>
    </row>
    <row r="8107" spans="1:5" x14ac:dyDescent="0.3">
      <c r="A8107">
        <f t="shared" si="379"/>
        <v>114</v>
      </c>
      <c r="B8107">
        <f t="shared" si="380"/>
        <v>20</v>
      </c>
      <c r="C8107">
        <f t="shared" si="381"/>
        <v>25</v>
      </c>
      <c r="D8107">
        <v>165385.85774694299</v>
      </c>
      <c r="E8107">
        <v>0.53999292362525197</v>
      </c>
    </row>
    <row r="8108" spans="1:5" x14ac:dyDescent="0.3">
      <c r="A8108">
        <f t="shared" si="379"/>
        <v>114</v>
      </c>
      <c r="B8108">
        <f t="shared" si="380"/>
        <v>20</v>
      </c>
      <c r="C8108">
        <f t="shared" si="381"/>
        <v>25</v>
      </c>
      <c r="D8108">
        <v>165385.85774694299</v>
      </c>
      <c r="E8108">
        <v>0.53999292362525197</v>
      </c>
    </row>
    <row r="8109" spans="1:5" x14ac:dyDescent="0.3">
      <c r="A8109">
        <f t="shared" si="379"/>
        <v>114</v>
      </c>
      <c r="B8109">
        <f t="shared" si="380"/>
        <v>20</v>
      </c>
      <c r="C8109">
        <f t="shared" si="381"/>
        <v>38</v>
      </c>
      <c r="D8109">
        <v>165398.53384036501</v>
      </c>
      <c r="E8109">
        <v>0.54009172466783395</v>
      </c>
    </row>
    <row r="8110" spans="1:5" x14ac:dyDescent="0.3">
      <c r="A8110">
        <f t="shared" si="379"/>
        <v>114</v>
      </c>
      <c r="B8110">
        <f t="shared" si="380"/>
        <v>20</v>
      </c>
      <c r="C8110">
        <f t="shared" si="381"/>
        <v>38</v>
      </c>
      <c r="D8110">
        <v>165398.53384036501</v>
      </c>
      <c r="E8110">
        <v>0.54009172466783395</v>
      </c>
    </row>
    <row r="8111" spans="1:5" x14ac:dyDescent="0.3">
      <c r="A8111">
        <f t="shared" si="379"/>
        <v>114</v>
      </c>
      <c r="B8111">
        <f t="shared" si="380"/>
        <v>20</v>
      </c>
      <c r="C8111">
        <f t="shared" si="381"/>
        <v>43</v>
      </c>
      <c r="D8111">
        <v>165403.215463314</v>
      </c>
      <c r="E8111">
        <v>0.54012820382470506</v>
      </c>
    </row>
    <row r="8112" spans="1:5" x14ac:dyDescent="0.3">
      <c r="A8112">
        <f t="shared" si="379"/>
        <v>114</v>
      </c>
      <c r="B8112">
        <f t="shared" si="380"/>
        <v>21</v>
      </c>
      <c r="C8112">
        <f t="shared" si="381"/>
        <v>0</v>
      </c>
      <c r="D8112">
        <v>165420</v>
      </c>
      <c r="E8112">
        <v>0.53997465027368396</v>
      </c>
    </row>
    <row r="8113" spans="1:5" x14ac:dyDescent="0.3">
      <c r="A8113">
        <f t="shared" si="379"/>
        <v>115</v>
      </c>
      <c r="B8113">
        <f t="shared" si="380"/>
        <v>9</v>
      </c>
      <c r="C8113">
        <f t="shared" si="381"/>
        <v>0</v>
      </c>
      <c r="D8113">
        <v>166140</v>
      </c>
      <c r="E8113">
        <v>0.53997465027368396</v>
      </c>
    </row>
    <row r="8114" spans="1:5" x14ac:dyDescent="0.3">
      <c r="A8114">
        <f t="shared" si="379"/>
        <v>115</v>
      </c>
      <c r="B8114">
        <f t="shared" si="380"/>
        <v>9</v>
      </c>
      <c r="C8114">
        <f t="shared" si="381"/>
        <v>18</v>
      </c>
      <c r="D8114">
        <v>166158.56507645399</v>
      </c>
      <c r="E8114">
        <v>0.53980490909130197</v>
      </c>
    </row>
    <row r="8115" spans="1:5" x14ac:dyDescent="0.3">
      <c r="A8115">
        <f t="shared" si="379"/>
        <v>115</v>
      </c>
      <c r="B8115">
        <f t="shared" si="380"/>
        <v>9</v>
      </c>
      <c r="C8115">
        <f t="shared" si="381"/>
        <v>26</v>
      </c>
      <c r="D8115">
        <v>166166.58560056501</v>
      </c>
      <c r="E8115">
        <v>0.53986739798896</v>
      </c>
    </row>
    <row r="8116" spans="1:5" x14ac:dyDescent="0.3">
      <c r="A8116">
        <f t="shared" si="379"/>
        <v>115</v>
      </c>
      <c r="B8116">
        <f t="shared" si="380"/>
        <v>9</v>
      </c>
      <c r="C8116">
        <f t="shared" si="381"/>
        <v>30</v>
      </c>
      <c r="D8116">
        <v>166170.358912039</v>
      </c>
      <c r="E8116">
        <v>0.53983291220142804</v>
      </c>
    </row>
    <row r="8117" spans="1:5" x14ac:dyDescent="0.3">
      <c r="A8117">
        <f t="shared" si="379"/>
        <v>115</v>
      </c>
      <c r="B8117">
        <f t="shared" si="380"/>
        <v>9</v>
      </c>
      <c r="C8117">
        <f t="shared" si="381"/>
        <v>37</v>
      </c>
      <c r="D8117">
        <v>166177.745826181</v>
      </c>
      <c r="E8117">
        <v>0.53989045019176995</v>
      </c>
    </row>
    <row r="8118" spans="1:5" x14ac:dyDescent="0.3">
      <c r="A8118">
        <f t="shared" si="379"/>
        <v>115</v>
      </c>
      <c r="B8118">
        <f t="shared" si="380"/>
        <v>9</v>
      </c>
      <c r="C8118">
        <f t="shared" si="381"/>
        <v>42</v>
      </c>
      <c r="D8118">
        <v>166182.618243164</v>
      </c>
      <c r="E8118">
        <v>0.53984592658268205</v>
      </c>
    </row>
    <row r="8119" spans="1:5" x14ac:dyDescent="0.3">
      <c r="A8119">
        <f t="shared" si="379"/>
        <v>115</v>
      </c>
      <c r="B8119">
        <f t="shared" si="380"/>
        <v>9</v>
      </c>
      <c r="C8119">
        <f t="shared" si="381"/>
        <v>46</v>
      </c>
      <c r="D8119">
        <v>166186.39156879199</v>
      </c>
      <c r="E8119">
        <v>0.53987531255654198</v>
      </c>
    </row>
    <row r="8120" spans="1:5" x14ac:dyDescent="0.3">
      <c r="A8120">
        <f t="shared" si="379"/>
        <v>115</v>
      </c>
      <c r="B8120">
        <f t="shared" si="380"/>
        <v>9</v>
      </c>
      <c r="C8120">
        <f t="shared" si="381"/>
        <v>56</v>
      </c>
      <c r="D8120">
        <v>166196.547392407</v>
      </c>
      <c r="E8120">
        <v>0.53978253423546696</v>
      </c>
    </row>
    <row r="8121" spans="1:5" x14ac:dyDescent="0.3">
      <c r="A8121">
        <f t="shared" si="379"/>
        <v>115</v>
      </c>
      <c r="B8121">
        <f t="shared" si="380"/>
        <v>10</v>
      </c>
      <c r="C8121">
        <f t="shared" si="381"/>
        <v>5</v>
      </c>
      <c r="D8121">
        <v>166205.943598902</v>
      </c>
      <c r="E8121">
        <v>0.53985569605435302</v>
      </c>
    </row>
    <row r="8122" spans="1:5" x14ac:dyDescent="0.3">
      <c r="A8122">
        <f t="shared" si="379"/>
        <v>115</v>
      </c>
      <c r="B8122">
        <f t="shared" si="380"/>
        <v>10</v>
      </c>
      <c r="C8122">
        <f t="shared" si="381"/>
        <v>8</v>
      </c>
      <c r="D8122">
        <v>166208.532793727</v>
      </c>
      <c r="E8122">
        <v>0.53983204817292396</v>
      </c>
    </row>
    <row r="8123" spans="1:5" x14ac:dyDescent="0.3">
      <c r="A8123">
        <f t="shared" si="379"/>
        <v>115</v>
      </c>
      <c r="B8123">
        <f t="shared" si="380"/>
        <v>10</v>
      </c>
      <c r="C8123">
        <f t="shared" si="381"/>
        <v>16</v>
      </c>
      <c r="D8123">
        <v>166216.03433602201</v>
      </c>
      <c r="E8123">
        <v>0.53989044128728003</v>
      </c>
    </row>
    <row r="8124" spans="1:5" x14ac:dyDescent="0.3">
      <c r="A8124">
        <f t="shared" si="379"/>
        <v>115</v>
      </c>
      <c r="B8124">
        <f t="shared" si="380"/>
        <v>10</v>
      </c>
      <c r="C8124">
        <f t="shared" si="381"/>
        <v>23</v>
      </c>
      <c r="D8124">
        <v>166223.775950996</v>
      </c>
      <c r="E8124">
        <v>0.53981974851001502</v>
      </c>
    </row>
    <row r="8125" spans="1:5" x14ac:dyDescent="0.3">
      <c r="A8125">
        <f t="shared" si="379"/>
        <v>115</v>
      </c>
      <c r="B8125">
        <f t="shared" si="380"/>
        <v>10</v>
      </c>
      <c r="C8125">
        <f t="shared" si="381"/>
        <v>32</v>
      </c>
      <c r="D8125">
        <v>166232.75492935901</v>
      </c>
      <c r="E8125">
        <v>0.53988962430941001</v>
      </c>
    </row>
    <row r="8126" spans="1:5" x14ac:dyDescent="0.3">
      <c r="A8126">
        <f t="shared" si="379"/>
        <v>115</v>
      </c>
      <c r="B8126">
        <f t="shared" si="380"/>
        <v>10</v>
      </c>
      <c r="C8126">
        <f t="shared" si="381"/>
        <v>38</v>
      </c>
      <c r="D8126">
        <v>166238.323381519</v>
      </c>
      <c r="E8126">
        <v>0.53983878841530397</v>
      </c>
    </row>
    <row r="8127" spans="1:5" x14ac:dyDescent="0.3">
      <c r="A8127">
        <f t="shared" si="379"/>
        <v>115</v>
      </c>
      <c r="B8127">
        <f t="shared" si="380"/>
        <v>10</v>
      </c>
      <c r="C8127">
        <f t="shared" si="381"/>
        <v>46</v>
      </c>
      <c r="D8127">
        <v>166246.56204680901</v>
      </c>
      <c r="E8127">
        <v>0.53990288536481601</v>
      </c>
    </row>
    <row r="8128" spans="1:5" x14ac:dyDescent="0.3">
      <c r="A8128">
        <f t="shared" si="379"/>
        <v>115</v>
      </c>
      <c r="B8128">
        <f t="shared" si="380"/>
        <v>10</v>
      </c>
      <c r="C8128">
        <f t="shared" si="381"/>
        <v>55</v>
      </c>
      <c r="D8128">
        <v>166255.36608994901</v>
      </c>
      <c r="E8128">
        <v>0.539822532074684</v>
      </c>
    </row>
    <row r="8129" spans="1:5" x14ac:dyDescent="0.3">
      <c r="A8129">
        <f t="shared" si="379"/>
        <v>115</v>
      </c>
      <c r="B8129">
        <f t="shared" si="380"/>
        <v>11</v>
      </c>
      <c r="C8129">
        <f t="shared" si="381"/>
        <v>4</v>
      </c>
      <c r="D8129">
        <v>166264.405935733</v>
      </c>
      <c r="E8129">
        <v>0.53989284349381705</v>
      </c>
    </row>
    <row r="8130" spans="1:5" x14ac:dyDescent="0.3">
      <c r="A8130">
        <f t="shared" si="379"/>
        <v>115</v>
      </c>
      <c r="B8130">
        <f t="shared" si="380"/>
        <v>11</v>
      </c>
      <c r="C8130">
        <f t="shared" si="381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382">INT(D8131/60/24)</f>
        <v>115</v>
      </c>
      <c r="B8131">
        <f t="shared" ref="B8131:B8194" si="383">INT(((D8131/60/24)-A8131)*24)</f>
        <v>11</v>
      </c>
      <c r="C8131">
        <f t="shared" ref="C8131:C8194" si="384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382"/>
        <v>115</v>
      </c>
      <c r="B8132">
        <f t="shared" si="383"/>
        <v>11</v>
      </c>
      <c r="C8132">
        <f t="shared" si="384"/>
        <v>24</v>
      </c>
      <c r="D8132">
        <v>166284.69004069999</v>
      </c>
      <c r="E8132">
        <v>0.53981711933151399</v>
      </c>
    </row>
    <row r="8133" spans="1:5" x14ac:dyDescent="0.3">
      <c r="A8133">
        <f t="shared" si="382"/>
        <v>115</v>
      </c>
      <c r="B8133">
        <f t="shared" si="383"/>
        <v>11</v>
      </c>
      <c r="C8133">
        <f t="shared" si="384"/>
        <v>33</v>
      </c>
      <c r="D8133">
        <v>166293.20627979501</v>
      </c>
      <c r="E8133">
        <v>0.53988332671722195</v>
      </c>
    </row>
    <row r="8134" spans="1:5" x14ac:dyDescent="0.3">
      <c r="A8134">
        <f t="shared" si="382"/>
        <v>115</v>
      </c>
      <c r="B8134">
        <f t="shared" si="383"/>
        <v>11</v>
      </c>
      <c r="C8134">
        <f t="shared" si="384"/>
        <v>39</v>
      </c>
      <c r="D8134">
        <v>166299.27986519199</v>
      </c>
      <c r="E8134">
        <v>0.53982793706557797</v>
      </c>
    </row>
    <row r="8135" spans="1:5" x14ac:dyDescent="0.3">
      <c r="A8135">
        <f t="shared" si="382"/>
        <v>115</v>
      </c>
      <c r="B8135">
        <f t="shared" si="383"/>
        <v>11</v>
      </c>
      <c r="C8135">
        <f t="shared" si="384"/>
        <v>47</v>
      </c>
      <c r="D8135">
        <v>166307.39377965199</v>
      </c>
      <c r="E8135">
        <v>0.53989100008046198</v>
      </c>
    </row>
    <row r="8136" spans="1:5" x14ac:dyDescent="0.3">
      <c r="A8136">
        <f t="shared" si="382"/>
        <v>115</v>
      </c>
      <c r="B8136">
        <f t="shared" si="383"/>
        <v>11</v>
      </c>
      <c r="C8136">
        <f t="shared" si="384"/>
        <v>56</v>
      </c>
      <c r="D8136">
        <v>166316.59081641099</v>
      </c>
      <c r="E8136">
        <v>0.53980714862422097</v>
      </c>
    </row>
    <row r="8137" spans="1:5" x14ac:dyDescent="0.3">
      <c r="A8137">
        <f t="shared" si="382"/>
        <v>115</v>
      </c>
      <c r="B8137">
        <f t="shared" si="383"/>
        <v>12</v>
      </c>
      <c r="C8137">
        <f t="shared" si="384"/>
        <v>4</v>
      </c>
      <c r="D8137">
        <v>166324.69749951901</v>
      </c>
      <c r="E8137">
        <v>0.53987013987233901</v>
      </c>
    </row>
    <row r="8138" spans="1:5" x14ac:dyDescent="0.3">
      <c r="A8138">
        <f t="shared" si="382"/>
        <v>115</v>
      </c>
      <c r="B8138">
        <f t="shared" si="383"/>
        <v>12</v>
      </c>
      <c r="C8138">
        <f t="shared" si="384"/>
        <v>6</v>
      </c>
      <c r="D8138">
        <v>166326.31949039199</v>
      </c>
      <c r="E8138">
        <v>0.53985535481652003</v>
      </c>
    </row>
    <row r="8139" spans="1:5" x14ac:dyDescent="0.3">
      <c r="A8139">
        <f t="shared" si="382"/>
        <v>115</v>
      </c>
      <c r="B8139">
        <f t="shared" si="383"/>
        <v>12</v>
      </c>
      <c r="C8139">
        <f t="shared" si="384"/>
        <v>16</v>
      </c>
      <c r="D8139">
        <v>166336.907955945</v>
      </c>
      <c r="E8139">
        <v>0.53993760464847596</v>
      </c>
    </row>
    <row r="8140" spans="1:5" x14ac:dyDescent="0.3">
      <c r="A8140">
        <f t="shared" si="382"/>
        <v>115</v>
      </c>
      <c r="B8140">
        <f t="shared" si="383"/>
        <v>12</v>
      </c>
      <c r="C8140">
        <f t="shared" si="384"/>
        <v>16</v>
      </c>
      <c r="D8140">
        <v>166336.907955945</v>
      </c>
      <c r="E8140">
        <v>0.53993760464847596</v>
      </c>
    </row>
    <row r="8141" spans="1:5" x14ac:dyDescent="0.3">
      <c r="A8141">
        <f t="shared" si="382"/>
        <v>115</v>
      </c>
      <c r="B8141">
        <f t="shared" si="383"/>
        <v>12</v>
      </c>
      <c r="C8141">
        <f t="shared" si="384"/>
        <v>32</v>
      </c>
      <c r="D8141">
        <v>166352.948718534</v>
      </c>
      <c r="E8141">
        <v>0.54006215122074397</v>
      </c>
    </row>
    <row r="8142" spans="1:5" x14ac:dyDescent="0.3">
      <c r="A8142">
        <f t="shared" si="382"/>
        <v>115</v>
      </c>
      <c r="B8142">
        <f t="shared" si="383"/>
        <v>12</v>
      </c>
      <c r="C8142">
        <f t="shared" si="384"/>
        <v>32</v>
      </c>
      <c r="D8142">
        <v>166352.948718534</v>
      </c>
      <c r="E8142">
        <v>0.54006215122074397</v>
      </c>
    </row>
    <row r="8143" spans="1:5" x14ac:dyDescent="0.3">
      <c r="A8143">
        <f t="shared" si="382"/>
        <v>115</v>
      </c>
      <c r="B8143">
        <f t="shared" si="383"/>
        <v>12</v>
      </c>
      <c r="C8143">
        <f t="shared" si="384"/>
        <v>37</v>
      </c>
      <c r="D8143">
        <v>166357.089008482</v>
      </c>
      <c r="E8143">
        <v>0.54009428705603602</v>
      </c>
    </row>
    <row r="8144" spans="1:5" x14ac:dyDescent="0.3">
      <c r="A8144">
        <f t="shared" si="382"/>
        <v>115</v>
      </c>
      <c r="B8144">
        <f t="shared" si="383"/>
        <v>12</v>
      </c>
      <c r="C8144">
        <f t="shared" si="384"/>
        <v>39</v>
      </c>
      <c r="D8144">
        <v>166359.234263644</v>
      </c>
      <c r="E8144">
        <v>0.54007473499682701</v>
      </c>
    </row>
    <row r="8145" spans="1:5" x14ac:dyDescent="0.3">
      <c r="A8145">
        <f t="shared" si="382"/>
        <v>115</v>
      </c>
      <c r="B8145">
        <f t="shared" si="383"/>
        <v>12</v>
      </c>
      <c r="C8145">
        <f t="shared" si="384"/>
        <v>42</v>
      </c>
      <c r="D8145">
        <v>166362.17148427799</v>
      </c>
      <c r="E8145">
        <v>0.54009753034746499</v>
      </c>
    </row>
    <row r="8146" spans="1:5" x14ac:dyDescent="0.3">
      <c r="A8146">
        <f t="shared" si="382"/>
        <v>115</v>
      </c>
      <c r="B8146">
        <f t="shared" si="383"/>
        <v>13</v>
      </c>
      <c r="C8146">
        <f t="shared" si="384"/>
        <v>6</v>
      </c>
      <c r="D8146">
        <v>166386.61481441499</v>
      </c>
      <c r="E8146">
        <v>0.53987485306555305</v>
      </c>
    </row>
    <row r="8147" spans="1:5" x14ac:dyDescent="0.3">
      <c r="A8147">
        <f t="shared" si="382"/>
        <v>115</v>
      </c>
      <c r="B8147">
        <f t="shared" si="383"/>
        <v>13</v>
      </c>
      <c r="C8147">
        <f t="shared" si="384"/>
        <v>9</v>
      </c>
      <c r="D8147">
        <v>166389.68838022</v>
      </c>
      <c r="E8147">
        <v>0.53989870586283295</v>
      </c>
    </row>
    <row r="8148" spans="1:5" x14ac:dyDescent="0.3">
      <c r="A8148">
        <f t="shared" si="382"/>
        <v>115</v>
      </c>
      <c r="B8148">
        <f t="shared" si="383"/>
        <v>14</v>
      </c>
      <c r="C8148">
        <f t="shared" si="384"/>
        <v>5</v>
      </c>
      <c r="D8148">
        <v>166445.683882621</v>
      </c>
      <c r="E8148">
        <v>0.53938928550902598</v>
      </c>
    </row>
    <row r="8149" spans="1:5" x14ac:dyDescent="0.3">
      <c r="A8149">
        <f t="shared" si="382"/>
        <v>115</v>
      </c>
      <c r="B8149">
        <f t="shared" si="383"/>
        <v>14</v>
      </c>
      <c r="C8149">
        <f t="shared" si="384"/>
        <v>8</v>
      </c>
      <c r="D8149">
        <v>166448.07914624401</v>
      </c>
      <c r="E8149">
        <v>0.53940787556458503</v>
      </c>
    </row>
    <row r="8150" spans="1:5" x14ac:dyDescent="0.3">
      <c r="A8150">
        <f t="shared" si="382"/>
        <v>115</v>
      </c>
      <c r="B8150">
        <f t="shared" si="383"/>
        <v>14</v>
      </c>
      <c r="C8150">
        <f t="shared" si="384"/>
        <v>21</v>
      </c>
      <c r="D8150">
        <v>166461.423115652</v>
      </c>
      <c r="E8150">
        <v>0.53928662102229097</v>
      </c>
    </row>
    <row r="8151" spans="1:5" x14ac:dyDescent="0.3">
      <c r="A8151">
        <f t="shared" si="382"/>
        <v>115</v>
      </c>
      <c r="B8151">
        <f t="shared" si="383"/>
        <v>14</v>
      </c>
      <c r="C8151">
        <f t="shared" si="384"/>
        <v>28</v>
      </c>
      <c r="D8151">
        <v>166468.80063722201</v>
      </c>
      <c r="E8151">
        <v>0.53934387201699996</v>
      </c>
    </row>
    <row r="8152" spans="1:5" x14ac:dyDescent="0.3">
      <c r="A8152">
        <f t="shared" si="382"/>
        <v>115</v>
      </c>
      <c r="B8152">
        <f t="shared" si="383"/>
        <v>14</v>
      </c>
      <c r="C8152">
        <f t="shared" si="384"/>
        <v>52</v>
      </c>
      <c r="D8152">
        <v>166492.84388751199</v>
      </c>
      <c r="E8152">
        <v>0.53912553629069804</v>
      </c>
    </row>
    <row r="8153" spans="1:5" x14ac:dyDescent="0.3">
      <c r="A8153">
        <f t="shared" si="382"/>
        <v>115</v>
      </c>
      <c r="B8153">
        <f t="shared" si="383"/>
        <v>15</v>
      </c>
      <c r="C8153">
        <f t="shared" si="384"/>
        <v>3</v>
      </c>
      <c r="D8153">
        <v>166503.43883400501</v>
      </c>
      <c r="E8153">
        <v>0.539207735913798</v>
      </c>
    </row>
    <row r="8154" spans="1:5" x14ac:dyDescent="0.3">
      <c r="A8154">
        <f t="shared" si="382"/>
        <v>115</v>
      </c>
      <c r="B8154">
        <f t="shared" si="383"/>
        <v>15</v>
      </c>
      <c r="C8154">
        <f t="shared" si="384"/>
        <v>3</v>
      </c>
      <c r="D8154">
        <v>166503.43883400501</v>
      </c>
      <c r="E8154">
        <v>0.539207735913798</v>
      </c>
    </row>
    <row r="8155" spans="1:5" x14ac:dyDescent="0.3">
      <c r="A8155">
        <f t="shared" si="382"/>
        <v>115</v>
      </c>
      <c r="B8155">
        <f t="shared" si="383"/>
        <v>15</v>
      </c>
      <c r="C8155">
        <f t="shared" si="384"/>
        <v>7</v>
      </c>
      <c r="D8155">
        <v>166507.43696930699</v>
      </c>
      <c r="E8155">
        <v>0.53923874734791599</v>
      </c>
    </row>
    <row r="8156" spans="1:5" x14ac:dyDescent="0.3">
      <c r="A8156">
        <f t="shared" si="382"/>
        <v>115</v>
      </c>
      <c r="B8156">
        <f t="shared" si="383"/>
        <v>15</v>
      </c>
      <c r="C8156">
        <f t="shared" si="384"/>
        <v>20</v>
      </c>
      <c r="D8156">
        <v>166520.301006236</v>
      </c>
      <c r="E8156">
        <v>0.53912200631762797</v>
      </c>
    </row>
    <row r="8157" spans="1:5" x14ac:dyDescent="0.3">
      <c r="A8157">
        <f t="shared" si="382"/>
        <v>115</v>
      </c>
      <c r="B8157">
        <f t="shared" si="383"/>
        <v>15</v>
      </c>
      <c r="C8157">
        <f t="shared" si="384"/>
        <v>24</v>
      </c>
      <c r="D8157">
        <v>166524.404603334</v>
      </c>
      <c r="E8157">
        <v>0.53915383259523897</v>
      </c>
    </row>
    <row r="8158" spans="1:5" x14ac:dyDescent="0.3">
      <c r="A8158">
        <f t="shared" si="382"/>
        <v>115</v>
      </c>
      <c r="B8158">
        <f t="shared" si="383"/>
        <v>15</v>
      </c>
      <c r="C8158">
        <f t="shared" si="384"/>
        <v>24</v>
      </c>
      <c r="D8158">
        <v>166524.404603334</v>
      </c>
      <c r="E8158">
        <v>0.53915383259523897</v>
      </c>
    </row>
    <row r="8159" spans="1:5" x14ac:dyDescent="0.3">
      <c r="A8159">
        <f t="shared" si="382"/>
        <v>115</v>
      </c>
      <c r="B8159">
        <f t="shared" si="383"/>
        <v>15</v>
      </c>
      <c r="C8159">
        <f t="shared" si="384"/>
        <v>33</v>
      </c>
      <c r="D8159">
        <v>166533.74508280799</v>
      </c>
      <c r="E8159">
        <v>0.53922625818715397</v>
      </c>
    </row>
    <row r="8160" spans="1:5" x14ac:dyDescent="0.3">
      <c r="A8160">
        <f t="shared" si="382"/>
        <v>115</v>
      </c>
      <c r="B8160">
        <f t="shared" si="383"/>
        <v>15</v>
      </c>
      <c r="C8160">
        <f t="shared" si="384"/>
        <v>33</v>
      </c>
      <c r="D8160">
        <v>166533.74508280799</v>
      </c>
      <c r="E8160">
        <v>0.53922625818715397</v>
      </c>
    </row>
    <row r="8161" spans="1:5" x14ac:dyDescent="0.3">
      <c r="A8161">
        <f t="shared" si="382"/>
        <v>115</v>
      </c>
      <c r="B8161">
        <f t="shared" si="383"/>
        <v>15</v>
      </c>
      <c r="C8161">
        <f t="shared" si="384"/>
        <v>50</v>
      </c>
      <c r="D8161">
        <v>166550.68877789</v>
      </c>
      <c r="E8161">
        <v>0.53935758063174599</v>
      </c>
    </row>
    <row r="8162" spans="1:5" x14ac:dyDescent="0.3">
      <c r="A8162">
        <f t="shared" si="382"/>
        <v>115</v>
      </c>
      <c r="B8162">
        <f t="shared" si="383"/>
        <v>15</v>
      </c>
      <c r="C8162">
        <f t="shared" si="384"/>
        <v>50</v>
      </c>
      <c r="D8162">
        <v>166550.68877789</v>
      </c>
      <c r="E8162">
        <v>0.53935758063174599</v>
      </c>
    </row>
    <row r="8163" spans="1:5" x14ac:dyDescent="0.3">
      <c r="A8163">
        <f t="shared" si="382"/>
        <v>115</v>
      </c>
      <c r="B8163">
        <f t="shared" si="383"/>
        <v>15</v>
      </c>
      <c r="C8163">
        <f t="shared" si="384"/>
        <v>56</v>
      </c>
      <c r="D8163">
        <v>166556.93345724099</v>
      </c>
      <c r="E8163">
        <v>0.539405961266888</v>
      </c>
    </row>
    <row r="8164" spans="1:5" x14ac:dyDescent="0.3">
      <c r="A8164">
        <f t="shared" si="382"/>
        <v>115</v>
      </c>
      <c r="B8164">
        <f t="shared" si="383"/>
        <v>15</v>
      </c>
      <c r="C8164">
        <f t="shared" si="384"/>
        <v>56</v>
      </c>
      <c r="D8164">
        <v>166556.93345724099</v>
      </c>
      <c r="E8164">
        <v>0.539405961266888</v>
      </c>
    </row>
    <row r="8165" spans="1:5" x14ac:dyDescent="0.3">
      <c r="A8165">
        <f t="shared" si="382"/>
        <v>115</v>
      </c>
      <c r="B8165">
        <f t="shared" si="383"/>
        <v>16</v>
      </c>
      <c r="C8165">
        <f t="shared" si="384"/>
        <v>1</v>
      </c>
      <c r="D8165">
        <v>166561.63822623901</v>
      </c>
      <c r="E8165">
        <v>0.53944240473899097</v>
      </c>
    </row>
    <row r="8166" spans="1:5" x14ac:dyDescent="0.3">
      <c r="A8166">
        <f t="shared" si="382"/>
        <v>115</v>
      </c>
      <c r="B8166">
        <f t="shared" si="383"/>
        <v>16</v>
      </c>
      <c r="C8166">
        <f t="shared" si="384"/>
        <v>28</v>
      </c>
      <c r="D8166">
        <v>166588.773623986</v>
      </c>
      <c r="E8166">
        <v>0.53919634177075704</v>
      </c>
    </row>
    <row r="8167" spans="1:5" x14ac:dyDescent="0.3">
      <c r="A8167">
        <f t="shared" si="382"/>
        <v>115</v>
      </c>
      <c r="B8167">
        <f t="shared" si="383"/>
        <v>16</v>
      </c>
      <c r="C8167">
        <f t="shared" si="384"/>
        <v>38</v>
      </c>
      <c r="D8167">
        <v>166598.761754846</v>
      </c>
      <c r="E8167">
        <v>0.53927369745183695</v>
      </c>
    </row>
    <row r="8168" spans="1:5" x14ac:dyDescent="0.3">
      <c r="A8168">
        <f t="shared" si="382"/>
        <v>115</v>
      </c>
      <c r="B8168">
        <f t="shared" si="383"/>
        <v>16</v>
      </c>
      <c r="C8168">
        <f t="shared" si="384"/>
        <v>38</v>
      </c>
      <c r="D8168">
        <v>166598.761754846</v>
      </c>
      <c r="E8168">
        <v>0.53927369745183695</v>
      </c>
    </row>
    <row r="8169" spans="1:5" x14ac:dyDescent="0.3">
      <c r="A8169">
        <f t="shared" si="382"/>
        <v>115</v>
      </c>
      <c r="B8169">
        <f t="shared" si="383"/>
        <v>16</v>
      </c>
      <c r="C8169">
        <f t="shared" si="384"/>
        <v>51</v>
      </c>
      <c r="D8169">
        <v>166611.838738163</v>
      </c>
      <c r="E8169">
        <v>0.53937493630279898</v>
      </c>
    </row>
    <row r="8170" spans="1:5" x14ac:dyDescent="0.3">
      <c r="A8170">
        <f t="shared" si="382"/>
        <v>115</v>
      </c>
      <c r="B8170">
        <f t="shared" si="383"/>
        <v>16</v>
      </c>
      <c r="C8170">
        <f t="shared" si="384"/>
        <v>51</v>
      </c>
      <c r="D8170">
        <v>166611.838738163</v>
      </c>
      <c r="E8170">
        <v>0.53937493630279898</v>
      </c>
    </row>
    <row r="8171" spans="1:5" x14ac:dyDescent="0.3">
      <c r="A8171">
        <f t="shared" si="382"/>
        <v>115</v>
      </c>
      <c r="B8171">
        <f t="shared" si="383"/>
        <v>16</v>
      </c>
      <c r="C8171">
        <f t="shared" si="384"/>
        <v>54</v>
      </c>
      <c r="D8171">
        <v>166614.75273981501</v>
      </c>
      <c r="E8171">
        <v>0.53939748973929402</v>
      </c>
    </row>
    <row r="8172" spans="1:5" x14ac:dyDescent="0.3">
      <c r="A8172">
        <f t="shared" si="382"/>
        <v>115</v>
      </c>
      <c r="B8172">
        <f t="shared" si="383"/>
        <v>17</v>
      </c>
      <c r="C8172">
        <f t="shared" si="384"/>
        <v>18</v>
      </c>
      <c r="D8172">
        <v>166638.684570001</v>
      </c>
      <c r="E8172">
        <v>0.53918067659973401</v>
      </c>
    </row>
    <row r="8173" spans="1:5" x14ac:dyDescent="0.3">
      <c r="A8173">
        <f t="shared" si="382"/>
        <v>115</v>
      </c>
      <c r="B8173">
        <f t="shared" si="383"/>
        <v>17</v>
      </c>
      <c r="C8173">
        <f t="shared" si="384"/>
        <v>21</v>
      </c>
      <c r="D8173">
        <v>166641.86096773899</v>
      </c>
      <c r="E8173">
        <v>0.53920526006811798</v>
      </c>
    </row>
    <row r="8174" spans="1:5" x14ac:dyDescent="0.3">
      <c r="A8174">
        <f t="shared" si="382"/>
        <v>115</v>
      </c>
      <c r="B8174">
        <f t="shared" si="383"/>
        <v>17</v>
      </c>
      <c r="C8174">
        <f t="shared" si="384"/>
        <v>23</v>
      </c>
      <c r="D8174">
        <v>166643.34766616701</v>
      </c>
      <c r="E8174">
        <v>0.53919179700895703</v>
      </c>
    </row>
    <row r="8175" spans="1:5" x14ac:dyDescent="0.3">
      <c r="A8175">
        <f t="shared" si="382"/>
        <v>115</v>
      </c>
      <c r="B8175">
        <f t="shared" si="383"/>
        <v>17</v>
      </c>
      <c r="C8175">
        <f t="shared" si="384"/>
        <v>36</v>
      </c>
      <c r="D8175">
        <v>166656.61191589001</v>
      </c>
      <c r="E8175">
        <v>0.539294426673115</v>
      </c>
    </row>
    <row r="8176" spans="1:5" x14ac:dyDescent="0.3">
      <c r="A8176">
        <f t="shared" si="382"/>
        <v>115</v>
      </c>
      <c r="B8176">
        <f t="shared" si="383"/>
        <v>17</v>
      </c>
      <c r="C8176">
        <f t="shared" si="384"/>
        <v>36</v>
      </c>
      <c r="D8176">
        <v>166656.61191589001</v>
      </c>
      <c r="E8176">
        <v>0.539294426673115</v>
      </c>
    </row>
    <row r="8177" spans="1:5" x14ac:dyDescent="0.3">
      <c r="A8177">
        <f t="shared" si="382"/>
        <v>115</v>
      </c>
      <c r="B8177">
        <f t="shared" si="383"/>
        <v>17</v>
      </c>
      <c r="C8177">
        <f t="shared" si="384"/>
        <v>51</v>
      </c>
      <c r="D8177">
        <v>166671.124343723</v>
      </c>
      <c r="E8177">
        <v>0.53940666152613304</v>
      </c>
    </row>
    <row r="8178" spans="1:5" x14ac:dyDescent="0.3">
      <c r="A8178">
        <f t="shared" si="382"/>
        <v>115</v>
      </c>
      <c r="B8178">
        <f t="shared" si="383"/>
        <v>17</v>
      </c>
      <c r="C8178">
        <f t="shared" si="384"/>
        <v>51</v>
      </c>
      <c r="D8178">
        <v>166671.124343723</v>
      </c>
      <c r="E8178">
        <v>0.53940666152613304</v>
      </c>
    </row>
    <row r="8179" spans="1:5" x14ac:dyDescent="0.3">
      <c r="A8179">
        <f t="shared" si="382"/>
        <v>115</v>
      </c>
      <c r="B8179">
        <f t="shared" si="383"/>
        <v>17</v>
      </c>
      <c r="C8179">
        <f t="shared" si="384"/>
        <v>55</v>
      </c>
      <c r="D8179">
        <v>166675.45519716199</v>
      </c>
      <c r="E8179">
        <v>0.53944014448043598</v>
      </c>
    </row>
    <row r="8180" spans="1:5" x14ac:dyDescent="0.3">
      <c r="A8180">
        <f t="shared" si="382"/>
        <v>115</v>
      </c>
      <c r="B8180">
        <f t="shared" si="383"/>
        <v>17</v>
      </c>
      <c r="C8180">
        <f t="shared" si="384"/>
        <v>56</v>
      </c>
      <c r="D8180">
        <v>166676.45734640001</v>
      </c>
      <c r="E8180">
        <v>0.53943107043417604</v>
      </c>
    </row>
    <row r="8181" spans="1:5" x14ac:dyDescent="0.3">
      <c r="A8181">
        <f t="shared" si="382"/>
        <v>115</v>
      </c>
      <c r="B8181">
        <f t="shared" si="383"/>
        <v>18</v>
      </c>
      <c r="C8181">
        <f t="shared" si="384"/>
        <v>9</v>
      </c>
      <c r="D8181">
        <v>166689.31665089601</v>
      </c>
      <c r="E8181">
        <v>0.53953046066785504</v>
      </c>
    </row>
    <row r="8182" spans="1:5" x14ac:dyDescent="0.3">
      <c r="A8182">
        <f t="shared" si="382"/>
        <v>115</v>
      </c>
      <c r="B8182">
        <f t="shared" si="383"/>
        <v>18</v>
      </c>
      <c r="C8182">
        <f t="shared" si="384"/>
        <v>9</v>
      </c>
      <c r="D8182">
        <v>166689.31665089601</v>
      </c>
      <c r="E8182">
        <v>0.53953046066785504</v>
      </c>
    </row>
    <row r="8183" spans="1:5" x14ac:dyDescent="0.3">
      <c r="A8183">
        <f t="shared" si="382"/>
        <v>115</v>
      </c>
      <c r="B8183">
        <f t="shared" si="383"/>
        <v>18</v>
      </c>
      <c r="C8183">
        <f t="shared" si="384"/>
        <v>25</v>
      </c>
      <c r="D8183">
        <v>166705.050589141</v>
      </c>
      <c r="E8183">
        <v>0.53965201075839297</v>
      </c>
    </row>
    <row r="8184" spans="1:5" x14ac:dyDescent="0.3">
      <c r="A8184">
        <f t="shared" si="382"/>
        <v>115</v>
      </c>
      <c r="B8184">
        <f t="shared" si="383"/>
        <v>18</v>
      </c>
      <c r="C8184">
        <f t="shared" si="384"/>
        <v>25</v>
      </c>
      <c r="D8184">
        <v>166705.050589141</v>
      </c>
      <c r="E8184">
        <v>0.53965201075839297</v>
      </c>
    </row>
    <row r="8185" spans="1:5" x14ac:dyDescent="0.3">
      <c r="A8185">
        <f t="shared" si="382"/>
        <v>115</v>
      </c>
      <c r="B8185">
        <f t="shared" si="383"/>
        <v>18</v>
      </c>
      <c r="C8185">
        <f t="shared" si="384"/>
        <v>34</v>
      </c>
      <c r="D8185">
        <v>166714.92605836899</v>
      </c>
      <c r="E8185">
        <v>0.53972826938525498</v>
      </c>
    </row>
    <row r="8186" spans="1:5" x14ac:dyDescent="0.3">
      <c r="A8186">
        <f t="shared" si="382"/>
        <v>115</v>
      </c>
      <c r="B8186">
        <f t="shared" si="383"/>
        <v>18</v>
      </c>
      <c r="C8186">
        <f t="shared" si="384"/>
        <v>34</v>
      </c>
      <c r="D8186">
        <v>166714.92605836899</v>
      </c>
      <c r="E8186">
        <v>0.53972826938525498</v>
      </c>
    </row>
    <row r="8187" spans="1:5" x14ac:dyDescent="0.3">
      <c r="A8187">
        <f t="shared" si="382"/>
        <v>115</v>
      </c>
      <c r="B8187">
        <f t="shared" si="383"/>
        <v>18</v>
      </c>
      <c r="C8187">
        <f t="shared" si="384"/>
        <v>39</v>
      </c>
      <c r="D8187">
        <v>166719.74694842001</v>
      </c>
      <c r="E8187">
        <v>0.53976548724544904</v>
      </c>
    </row>
    <row r="8188" spans="1:5" x14ac:dyDescent="0.3">
      <c r="A8188">
        <f t="shared" si="382"/>
        <v>115</v>
      </c>
      <c r="B8188">
        <f t="shared" si="383"/>
        <v>18</v>
      </c>
      <c r="C8188">
        <f t="shared" si="384"/>
        <v>48</v>
      </c>
      <c r="D8188">
        <v>166728.67560117599</v>
      </c>
      <c r="E8188">
        <v>0.53968466407510696</v>
      </c>
    </row>
    <row r="8189" spans="1:5" x14ac:dyDescent="0.3">
      <c r="A8189">
        <f t="shared" si="382"/>
        <v>115</v>
      </c>
      <c r="B8189">
        <f t="shared" si="383"/>
        <v>18</v>
      </c>
      <c r="C8189">
        <f t="shared" si="384"/>
        <v>52</v>
      </c>
      <c r="D8189">
        <v>166732.40912574501</v>
      </c>
      <c r="E8189">
        <v>0.53971348395076901</v>
      </c>
    </row>
    <row r="8190" spans="1:5" x14ac:dyDescent="0.3">
      <c r="A8190">
        <f t="shared" si="382"/>
        <v>115</v>
      </c>
      <c r="B8190">
        <f t="shared" si="383"/>
        <v>18</v>
      </c>
      <c r="C8190">
        <f t="shared" si="384"/>
        <v>52</v>
      </c>
      <c r="D8190">
        <v>166732.40912574501</v>
      </c>
      <c r="E8190">
        <v>0.53971348395076901</v>
      </c>
    </row>
    <row r="8191" spans="1:5" x14ac:dyDescent="0.3">
      <c r="A8191">
        <f t="shared" si="382"/>
        <v>115</v>
      </c>
      <c r="B8191">
        <f t="shared" si="383"/>
        <v>19</v>
      </c>
      <c r="C8191">
        <f t="shared" si="384"/>
        <v>3</v>
      </c>
      <c r="D8191">
        <v>166743.936452086</v>
      </c>
      <c r="E8191">
        <v>0.53980244308385905</v>
      </c>
    </row>
    <row r="8192" spans="1:5" x14ac:dyDescent="0.3">
      <c r="A8192">
        <f t="shared" si="382"/>
        <v>115</v>
      </c>
      <c r="B8192">
        <f t="shared" si="383"/>
        <v>19</v>
      </c>
      <c r="C8192">
        <f t="shared" si="384"/>
        <v>3</v>
      </c>
      <c r="D8192">
        <v>166743.936452086</v>
      </c>
      <c r="E8192">
        <v>0.53980244308385905</v>
      </c>
    </row>
    <row r="8193" spans="1:5" x14ac:dyDescent="0.3">
      <c r="A8193">
        <f t="shared" si="382"/>
        <v>115</v>
      </c>
      <c r="B8193">
        <f t="shared" si="383"/>
        <v>19</v>
      </c>
      <c r="C8193">
        <f t="shared" si="384"/>
        <v>16</v>
      </c>
      <c r="D8193">
        <v>166756.18783629799</v>
      </c>
      <c r="E8193">
        <v>0.53989695225864098</v>
      </c>
    </row>
    <row r="8194" spans="1:5" x14ac:dyDescent="0.3">
      <c r="A8194">
        <f t="shared" si="382"/>
        <v>115</v>
      </c>
      <c r="B8194">
        <f t="shared" si="383"/>
        <v>19</v>
      </c>
      <c r="C8194">
        <f t="shared" si="384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385">INT(D8195/60/24)</f>
        <v>115</v>
      </c>
      <c r="B8195">
        <f t="shared" ref="B8195:B8258" si="386">INT(((D8195/60/24)-A8195)*24)</f>
        <v>19</v>
      </c>
      <c r="C8195">
        <f t="shared" ref="C8195:C8258" si="387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385"/>
        <v>115</v>
      </c>
      <c r="B8196">
        <f t="shared" si="386"/>
        <v>19</v>
      </c>
      <c r="C8196">
        <f t="shared" si="387"/>
        <v>28</v>
      </c>
      <c r="D8196">
        <v>166768.89783677101</v>
      </c>
      <c r="E8196">
        <v>0.53999495825785604</v>
      </c>
    </row>
    <row r="8197" spans="1:5" x14ac:dyDescent="0.3">
      <c r="A8197">
        <f t="shared" si="385"/>
        <v>115</v>
      </c>
      <c r="B8197">
        <f t="shared" si="386"/>
        <v>19</v>
      </c>
      <c r="C8197">
        <f t="shared" si="387"/>
        <v>34</v>
      </c>
      <c r="D8197">
        <v>166774.11518275301</v>
      </c>
      <c r="E8197">
        <v>0.54003517679228996</v>
      </c>
    </row>
    <row r="8198" spans="1:5" x14ac:dyDescent="0.3">
      <c r="A8198">
        <f t="shared" si="385"/>
        <v>115</v>
      </c>
      <c r="B8198">
        <f t="shared" si="386"/>
        <v>19</v>
      </c>
      <c r="C8198">
        <f t="shared" si="387"/>
        <v>42</v>
      </c>
      <c r="D8198">
        <v>166782.72300381199</v>
      </c>
      <c r="E8198">
        <v>0.53995728949202904</v>
      </c>
    </row>
    <row r="8199" spans="1:5" x14ac:dyDescent="0.3">
      <c r="A8199">
        <f t="shared" si="385"/>
        <v>115</v>
      </c>
      <c r="B8199">
        <f t="shared" si="386"/>
        <v>19</v>
      </c>
      <c r="C8199">
        <f t="shared" si="387"/>
        <v>51</v>
      </c>
      <c r="D8199">
        <v>166791.54421083699</v>
      </c>
      <c r="E8199">
        <v>0.54002527453150995</v>
      </c>
    </row>
    <row r="8200" spans="1:5" x14ac:dyDescent="0.3">
      <c r="A8200">
        <f t="shared" si="385"/>
        <v>115</v>
      </c>
      <c r="B8200">
        <f t="shared" si="386"/>
        <v>19</v>
      </c>
      <c r="C8200">
        <f t="shared" si="387"/>
        <v>51</v>
      </c>
      <c r="D8200">
        <v>166791.54421083699</v>
      </c>
      <c r="E8200">
        <v>0.54002527453150995</v>
      </c>
    </row>
    <row r="8201" spans="1:5" x14ac:dyDescent="0.3">
      <c r="A8201">
        <f t="shared" si="385"/>
        <v>115</v>
      </c>
      <c r="B8201">
        <f t="shared" si="386"/>
        <v>19</v>
      </c>
      <c r="C8201">
        <f t="shared" si="387"/>
        <v>54</v>
      </c>
      <c r="D8201">
        <v>166794.16721422601</v>
      </c>
      <c r="E8201">
        <v>0.54004548614212999</v>
      </c>
    </row>
    <row r="8202" spans="1:5" x14ac:dyDescent="0.3">
      <c r="A8202">
        <f t="shared" si="385"/>
        <v>115</v>
      </c>
      <c r="B8202">
        <f t="shared" si="386"/>
        <v>20</v>
      </c>
      <c r="C8202">
        <f t="shared" si="387"/>
        <v>7</v>
      </c>
      <c r="D8202">
        <v>166807.21211443699</v>
      </c>
      <c r="E8202">
        <v>0.53992749638466897</v>
      </c>
    </row>
    <row r="8203" spans="1:5" x14ac:dyDescent="0.3">
      <c r="A8203">
        <f t="shared" si="385"/>
        <v>115</v>
      </c>
      <c r="B8203">
        <f t="shared" si="386"/>
        <v>20</v>
      </c>
      <c r="C8203">
        <f t="shared" si="387"/>
        <v>10</v>
      </c>
      <c r="D8203">
        <v>166810.76580281201</v>
      </c>
      <c r="E8203">
        <v>0.53995487761627303</v>
      </c>
    </row>
    <row r="8204" spans="1:5" x14ac:dyDescent="0.3">
      <c r="A8204">
        <f t="shared" si="385"/>
        <v>115</v>
      </c>
      <c r="B8204">
        <f t="shared" si="386"/>
        <v>21</v>
      </c>
      <c r="C8204">
        <f t="shared" si="387"/>
        <v>0</v>
      </c>
      <c r="D8204">
        <v>166860</v>
      </c>
      <c r="E8204">
        <v>0.539510027467061</v>
      </c>
    </row>
    <row r="8205" spans="1:5" x14ac:dyDescent="0.3">
      <c r="A8205">
        <f t="shared" si="385"/>
        <v>116</v>
      </c>
      <c r="B8205">
        <f t="shared" si="386"/>
        <v>9</v>
      </c>
      <c r="C8205">
        <f t="shared" si="387"/>
        <v>0</v>
      </c>
      <c r="D8205">
        <v>167580</v>
      </c>
      <c r="E8205">
        <v>0.539510027467061</v>
      </c>
    </row>
    <row r="8206" spans="1:5" x14ac:dyDescent="0.3">
      <c r="A8206">
        <f t="shared" si="385"/>
        <v>116</v>
      </c>
      <c r="B8206">
        <f t="shared" si="386"/>
        <v>9</v>
      </c>
      <c r="C8206">
        <f t="shared" si="387"/>
        <v>8</v>
      </c>
      <c r="D8206">
        <v>167588.207934979</v>
      </c>
      <c r="E8206">
        <v>0.53943593685301605</v>
      </c>
    </row>
    <row r="8207" spans="1:5" x14ac:dyDescent="0.3">
      <c r="A8207">
        <f t="shared" si="385"/>
        <v>116</v>
      </c>
      <c r="B8207">
        <f t="shared" si="386"/>
        <v>9</v>
      </c>
      <c r="C8207">
        <f t="shared" si="387"/>
        <v>15</v>
      </c>
      <c r="D8207">
        <v>167595.65483131999</v>
      </c>
      <c r="E8207">
        <v>0.53949331427273906</v>
      </c>
    </row>
    <row r="8208" spans="1:5" x14ac:dyDescent="0.3">
      <c r="A8208">
        <f t="shared" si="385"/>
        <v>116</v>
      </c>
      <c r="B8208">
        <f t="shared" si="386"/>
        <v>9</v>
      </c>
      <c r="C8208">
        <f t="shared" si="387"/>
        <v>22</v>
      </c>
      <c r="D8208">
        <v>167602.569065844</v>
      </c>
      <c r="E8208">
        <v>0.53943091843800695</v>
      </c>
    </row>
    <row r="8209" spans="1:5" x14ac:dyDescent="0.3">
      <c r="A8209">
        <f t="shared" si="385"/>
        <v>116</v>
      </c>
      <c r="B8209">
        <f t="shared" si="386"/>
        <v>9</v>
      </c>
      <c r="C8209">
        <f t="shared" si="387"/>
        <v>31</v>
      </c>
      <c r="D8209">
        <v>167611.760759255</v>
      </c>
      <c r="E8209">
        <v>0.53950172099907101</v>
      </c>
    </row>
    <row r="8210" spans="1:5" x14ac:dyDescent="0.3">
      <c r="A8210">
        <f t="shared" si="385"/>
        <v>116</v>
      </c>
      <c r="B8210">
        <f t="shared" si="386"/>
        <v>9</v>
      </c>
      <c r="C8210">
        <f t="shared" si="387"/>
        <v>39</v>
      </c>
      <c r="D8210">
        <v>167619.948685888</v>
      </c>
      <c r="E8210">
        <v>0.53942785136194105</v>
      </c>
    </row>
    <row r="8211" spans="1:5" x14ac:dyDescent="0.3">
      <c r="A8211">
        <f t="shared" si="385"/>
        <v>116</v>
      </c>
      <c r="B8211">
        <f t="shared" si="386"/>
        <v>9</v>
      </c>
      <c r="C8211">
        <f t="shared" si="387"/>
        <v>47</v>
      </c>
      <c r="D8211">
        <v>167627.48370841701</v>
      </c>
      <c r="E8211">
        <v>0.53948587790478897</v>
      </c>
    </row>
    <row r="8212" spans="1:5" x14ac:dyDescent="0.3">
      <c r="A8212">
        <f t="shared" si="385"/>
        <v>116</v>
      </c>
      <c r="B8212">
        <f t="shared" si="386"/>
        <v>9</v>
      </c>
      <c r="C8212">
        <f t="shared" si="387"/>
        <v>53</v>
      </c>
      <c r="D8212">
        <v>167633.38196220101</v>
      </c>
      <c r="E8212">
        <v>0.53943267869557698</v>
      </c>
    </row>
    <row r="8213" spans="1:5" x14ac:dyDescent="0.3">
      <c r="A8213">
        <f t="shared" si="385"/>
        <v>116</v>
      </c>
      <c r="B8213">
        <f t="shared" si="386"/>
        <v>10</v>
      </c>
      <c r="C8213">
        <f t="shared" si="387"/>
        <v>1</v>
      </c>
      <c r="D8213">
        <v>167641.28293901999</v>
      </c>
      <c r="E8213">
        <v>0.53949350874720003</v>
      </c>
    </row>
    <row r="8214" spans="1:5" x14ac:dyDescent="0.3">
      <c r="A8214">
        <f t="shared" si="385"/>
        <v>116</v>
      </c>
      <c r="B8214">
        <f t="shared" si="386"/>
        <v>10</v>
      </c>
      <c r="C8214">
        <f t="shared" si="387"/>
        <v>9</v>
      </c>
      <c r="D8214">
        <v>167649.987080519</v>
      </c>
      <c r="E8214">
        <v>0.53941502255545304</v>
      </c>
    </row>
    <row r="8215" spans="1:5" x14ac:dyDescent="0.3">
      <c r="A8215">
        <f t="shared" si="385"/>
        <v>116</v>
      </c>
      <c r="B8215">
        <f t="shared" si="386"/>
        <v>10</v>
      </c>
      <c r="C8215">
        <f t="shared" si="387"/>
        <v>19</v>
      </c>
      <c r="D8215">
        <v>167659.73563630201</v>
      </c>
      <c r="E8215">
        <v>0.53949005695020003</v>
      </c>
    </row>
    <row r="8216" spans="1:5" x14ac:dyDescent="0.3">
      <c r="A8216">
        <f t="shared" si="385"/>
        <v>116</v>
      </c>
      <c r="B8216">
        <f t="shared" si="386"/>
        <v>10</v>
      </c>
      <c r="C8216">
        <f t="shared" si="387"/>
        <v>22</v>
      </c>
      <c r="D8216">
        <v>167662.31997873899</v>
      </c>
      <c r="E8216">
        <v>0.53946675860466198</v>
      </c>
    </row>
    <row r="8217" spans="1:5" x14ac:dyDescent="0.3">
      <c r="A8217">
        <f t="shared" si="385"/>
        <v>116</v>
      </c>
      <c r="B8217">
        <f t="shared" si="386"/>
        <v>10</v>
      </c>
      <c r="C8217">
        <f t="shared" si="387"/>
        <v>29</v>
      </c>
      <c r="D8217">
        <v>167669.40334509799</v>
      </c>
      <c r="E8217">
        <v>0.53952126417174695</v>
      </c>
    </row>
    <row r="8218" spans="1:5" x14ac:dyDescent="0.3">
      <c r="A8218">
        <f t="shared" si="385"/>
        <v>116</v>
      </c>
      <c r="B8218">
        <f t="shared" si="386"/>
        <v>10</v>
      </c>
      <c r="C8218">
        <f t="shared" si="387"/>
        <v>35</v>
      </c>
      <c r="D8218">
        <v>167675.127008176</v>
      </c>
      <c r="E8218">
        <v>0.53946967230160803</v>
      </c>
    </row>
    <row r="8219" spans="1:5" x14ac:dyDescent="0.3">
      <c r="A8219">
        <f t="shared" si="385"/>
        <v>116</v>
      </c>
      <c r="B8219">
        <f t="shared" si="386"/>
        <v>10</v>
      </c>
      <c r="C8219">
        <f t="shared" si="387"/>
        <v>43</v>
      </c>
      <c r="D8219">
        <v>167683.444041557</v>
      </c>
      <c r="E8219">
        <v>0.53953365535787301</v>
      </c>
    </row>
    <row r="8220" spans="1:5" x14ac:dyDescent="0.3">
      <c r="A8220">
        <f t="shared" si="385"/>
        <v>116</v>
      </c>
      <c r="B8220">
        <f t="shared" si="386"/>
        <v>10</v>
      </c>
      <c r="C8220">
        <f t="shared" si="387"/>
        <v>44</v>
      </c>
      <c r="D8220">
        <v>167684.98897763601</v>
      </c>
      <c r="E8220">
        <v>0.53951973161004696</v>
      </c>
    </row>
    <row r="8221" spans="1:5" x14ac:dyDescent="0.3">
      <c r="A8221">
        <f t="shared" si="385"/>
        <v>116</v>
      </c>
      <c r="B8221">
        <f t="shared" si="386"/>
        <v>10</v>
      </c>
      <c r="C8221">
        <f t="shared" si="387"/>
        <v>52</v>
      </c>
      <c r="D8221">
        <v>167692.59097455701</v>
      </c>
      <c r="E8221">
        <v>0.53957819859010403</v>
      </c>
    </row>
    <row r="8222" spans="1:5" x14ac:dyDescent="0.3">
      <c r="A8222">
        <f t="shared" si="385"/>
        <v>116</v>
      </c>
      <c r="B8222">
        <f t="shared" si="386"/>
        <v>10</v>
      </c>
      <c r="C8222">
        <f t="shared" si="387"/>
        <v>58</v>
      </c>
      <c r="D8222">
        <v>167698.90957375499</v>
      </c>
      <c r="E8222">
        <v>0.53952126070668405</v>
      </c>
    </row>
    <row r="8223" spans="1:5" x14ac:dyDescent="0.3">
      <c r="A8223">
        <f t="shared" si="385"/>
        <v>116</v>
      </c>
      <c r="B8223">
        <f t="shared" si="386"/>
        <v>11</v>
      </c>
      <c r="C8223">
        <f t="shared" si="387"/>
        <v>7</v>
      </c>
      <c r="D8223">
        <v>167707.156929255</v>
      </c>
      <c r="E8223">
        <v>0.53958467550307398</v>
      </c>
    </row>
    <row r="8224" spans="1:5" x14ac:dyDescent="0.3">
      <c r="A8224">
        <f t="shared" si="385"/>
        <v>116</v>
      </c>
      <c r="B8224">
        <f t="shared" si="386"/>
        <v>11</v>
      </c>
      <c r="C8224">
        <f t="shared" si="387"/>
        <v>10</v>
      </c>
      <c r="D8224">
        <v>167710.34194805301</v>
      </c>
      <c r="E8224">
        <v>0.53955597993583004</v>
      </c>
    </row>
    <row r="8225" spans="1:5" x14ac:dyDescent="0.3">
      <c r="A8225">
        <f t="shared" si="385"/>
        <v>116</v>
      </c>
      <c r="B8225">
        <f t="shared" si="386"/>
        <v>11</v>
      </c>
      <c r="C8225">
        <f t="shared" si="387"/>
        <v>18</v>
      </c>
      <c r="D8225">
        <v>167718.940813781</v>
      </c>
      <c r="E8225">
        <v>0.53962207954043095</v>
      </c>
    </row>
    <row r="8226" spans="1:5" x14ac:dyDescent="0.3">
      <c r="A8226">
        <f t="shared" si="385"/>
        <v>116</v>
      </c>
      <c r="B8226">
        <f t="shared" si="386"/>
        <v>11</v>
      </c>
      <c r="C8226">
        <f t="shared" si="387"/>
        <v>23</v>
      </c>
      <c r="D8226">
        <v>167723.65242648701</v>
      </c>
      <c r="E8226">
        <v>0.53957963654833296</v>
      </c>
    </row>
    <row r="8227" spans="1:5" x14ac:dyDescent="0.3">
      <c r="A8227">
        <f t="shared" si="385"/>
        <v>116</v>
      </c>
      <c r="B8227">
        <f t="shared" si="386"/>
        <v>11</v>
      </c>
      <c r="C8227">
        <f t="shared" si="387"/>
        <v>32</v>
      </c>
      <c r="D8227">
        <v>167732.610939501</v>
      </c>
      <c r="E8227">
        <v>0.53964848151691502</v>
      </c>
    </row>
    <row r="8228" spans="1:5" x14ac:dyDescent="0.3">
      <c r="A8228">
        <f t="shared" si="385"/>
        <v>116</v>
      </c>
      <c r="B8228">
        <f t="shared" si="386"/>
        <v>11</v>
      </c>
      <c r="C8228">
        <f t="shared" si="387"/>
        <v>32</v>
      </c>
      <c r="D8228">
        <v>167732.610939501</v>
      </c>
      <c r="E8228">
        <v>0.53964848151691502</v>
      </c>
    </row>
    <row r="8229" spans="1:5" x14ac:dyDescent="0.3">
      <c r="A8229">
        <f t="shared" si="385"/>
        <v>116</v>
      </c>
      <c r="B8229">
        <f t="shared" si="386"/>
        <v>11</v>
      </c>
      <c r="C8229">
        <f t="shared" si="387"/>
        <v>45</v>
      </c>
      <c r="D8229">
        <v>167745.147507616</v>
      </c>
      <c r="E8229">
        <v>0.539744788800394</v>
      </c>
    </row>
    <row r="8230" spans="1:5" x14ac:dyDescent="0.3">
      <c r="A8230">
        <f t="shared" si="385"/>
        <v>116</v>
      </c>
      <c r="B8230">
        <f t="shared" si="386"/>
        <v>11</v>
      </c>
      <c r="C8230">
        <f t="shared" si="387"/>
        <v>45</v>
      </c>
      <c r="D8230">
        <v>167745.147507616</v>
      </c>
      <c r="E8230">
        <v>0.539744788800394</v>
      </c>
    </row>
    <row r="8231" spans="1:5" x14ac:dyDescent="0.3">
      <c r="A8231">
        <f t="shared" si="385"/>
        <v>116</v>
      </c>
      <c r="B8231">
        <f t="shared" si="386"/>
        <v>12</v>
      </c>
      <c r="C8231">
        <f t="shared" si="387"/>
        <v>0</v>
      </c>
      <c r="D8231">
        <v>167760.90089327001</v>
      </c>
      <c r="E8231">
        <v>0.53986575091029299</v>
      </c>
    </row>
    <row r="8232" spans="1:5" x14ac:dyDescent="0.3">
      <c r="A8232">
        <f t="shared" si="385"/>
        <v>116</v>
      </c>
      <c r="B8232">
        <f t="shared" si="386"/>
        <v>12</v>
      </c>
      <c r="C8232">
        <f t="shared" si="387"/>
        <v>0</v>
      </c>
      <c r="D8232">
        <v>167760.90089327001</v>
      </c>
      <c r="E8232">
        <v>0.53986575091029299</v>
      </c>
    </row>
    <row r="8233" spans="1:5" x14ac:dyDescent="0.3">
      <c r="A8233">
        <f t="shared" si="385"/>
        <v>116</v>
      </c>
      <c r="B8233">
        <f t="shared" si="386"/>
        <v>12</v>
      </c>
      <c r="C8233">
        <f t="shared" si="387"/>
        <v>6</v>
      </c>
      <c r="D8233">
        <v>167766.27685874401</v>
      </c>
      <c r="E8233">
        <v>0.539907015622066</v>
      </c>
    </row>
    <row r="8234" spans="1:5" x14ac:dyDescent="0.3">
      <c r="A8234">
        <f t="shared" si="385"/>
        <v>116</v>
      </c>
      <c r="B8234">
        <f t="shared" si="386"/>
        <v>12</v>
      </c>
      <c r="C8234">
        <f t="shared" si="387"/>
        <v>35</v>
      </c>
      <c r="D8234">
        <v>167795.33004885601</v>
      </c>
      <c r="E8234">
        <v>0.53964547439912003</v>
      </c>
    </row>
    <row r="8235" spans="1:5" x14ac:dyDescent="0.3">
      <c r="A8235">
        <f t="shared" si="385"/>
        <v>116</v>
      </c>
      <c r="B8235">
        <f t="shared" si="386"/>
        <v>12</v>
      </c>
      <c r="C8235">
        <f t="shared" si="387"/>
        <v>38</v>
      </c>
      <c r="D8235">
        <v>167798.94200838901</v>
      </c>
      <c r="E8235">
        <v>0.53967319716083795</v>
      </c>
    </row>
    <row r="8236" spans="1:5" x14ac:dyDescent="0.3">
      <c r="A8236">
        <f t="shared" si="385"/>
        <v>116</v>
      </c>
      <c r="B8236">
        <f t="shared" si="386"/>
        <v>12</v>
      </c>
      <c r="C8236">
        <f t="shared" si="387"/>
        <v>45</v>
      </c>
      <c r="D8236">
        <v>167805.72623651501</v>
      </c>
      <c r="E8236">
        <v>0.53961216153932001</v>
      </c>
    </row>
    <row r="8237" spans="1:5" x14ac:dyDescent="0.3">
      <c r="A8237">
        <f t="shared" si="385"/>
        <v>116</v>
      </c>
      <c r="B8237">
        <f t="shared" si="386"/>
        <v>12</v>
      </c>
      <c r="C8237">
        <f t="shared" si="387"/>
        <v>55</v>
      </c>
      <c r="D8237">
        <v>167815.09840887701</v>
      </c>
      <c r="E8237">
        <v>0.53968408131759604</v>
      </c>
    </row>
    <row r="8238" spans="1:5" x14ac:dyDescent="0.3">
      <c r="A8238">
        <f t="shared" si="385"/>
        <v>116</v>
      </c>
      <c r="B8238">
        <f t="shared" si="386"/>
        <v>12</v>
      </c>
      <c r="C8238">
        <f t="shared" si="387"/>
        <v>55</v>
      </c>
      <c r="D8238">
        <v>167815.09840887701</v>
      </c>
      <c r="E8238">
        <v>0.53968408131759604</v>
      </c>
    </row>
    <row r="8239" spans="1:5" x14ac:dyDescent="0.3">
      <c r="A8239">
        <f t="shared" si="385"/>
        <v>116</v>
      </c>
      <c r="B8239">
        <f t="shared" si="386"/>
        <v>13</v>
      </c>
      <c r="C8239">
        <f t="shared" si="387"/>
        <v>8</v>
      </c>
      <c r="D8239">
        <v>167828.39301726699</v>
      </c>
      <c r="E8239">
        <v>0.53978606238336102</v>
      </c>
    </row>
    <row r="8240" spans="1:5" x14ac:dyDescent="0.3">
      <c r="A8240">
        <f t="shared" si="385"/>
        <v>116</v>
      </c>
      <c r="B8240">
        <f t="shared" si="386"/>
        <v>13</v>
      </c>
      <c r="C8240">
        <f t="shared" si="387"/>
        <v>8</v>
      </c>
      <c r="D8240">
        <v>167828.39301726699</v>
      </c>
      <c r="E8240">
        <v>0.53978606238336102</v>
      </c>
    </row>
    <row r="8241" spans="1:5" x14ac:dyDescent="0.3">
      <c r="A8241">
        <f t="shared" si="385"/>
        <v>116</v>
      </c>
      <c r="B8241">
        <f t="shared" si="386"/>
        <v>13</v>
      </c>
      <c r="C8241">
        <f t="shared" si="387"/>
        <v>14</v>
      </c>
      <c r="D8241">
        <v>167834.28202435601</v>
      </c>
      <c r="E8241">
        <v>0.53983122168626896</v>
      </c>
    </row>
    <row r="8242" spans="1:5" x14ac:dyDescent="0.3">
      <c r="A8242">
        <f t="shared" si="385"/>
        <v>116</v>
      </c>
      <c r="B8242">
        <f t="shared" si="386"/>
        <v>13</v>
      </c>
      <c r="C8242">
        <f t="shared" si="387"/>
        <v>38</v>
      </c>
      <c r="D8242">
        <v>167858.863764179</v>
      </c>
      <c r="E8242">
        <v>0.53961019833892299</v>
      </c>
    </row>
    <row r="8243" spans="1:5" x14ac:dyDescent="0.3">
      <c r="A8243">
        <f t="shared" si="385"/>
        <v>116</v>
      </c>
      <c r="B8243">
        <f t="shared" si="386"/>
        <v>13</v>
      </c>
      <c r="C8243">
        <f t="shared" si="387"/>
        <v>51</v>
      </c>
      <c r="D8243">
        <v>167871.63337497701</v>
      </c>
      <c r="E8243">
        <v>0.53970809740098302</v>
      </c>
    </row>
    <row r="8244" spans="1:5" x14ac:dyDescent="0.3">
      <c r="A8244">
        <f t="shared" si="385"/>
        <v>116</v>
      </c>
      <c r="B8244">
        <f t="shared" si="386"/>
        <v>13</v>
      </c>
      <c r="C8244">
        <f t="shared" si="387"/>
        <v>51</v>
      </c>
      <c r="D8244">
        <v>167871.63337497701</v>
      </c>
      <c r="E8244">
        <v>0.53970809740098302</v>
      </c>
    </row>
    <row r="8245" spans="1:5" x14ac:dyDescent="0.3">
      <c r="A8245">
        <f t="shared" si="385"/>
        <v>116</v>
      </c>
      <c r="B8245">
        <f t="shared" si="386"/>
        <v>14</v>
      </c>
      <c r="C8245">
        <f t="shared" si="387"/>
        <v>5</v>
      </c>
      <c r="D8245">
        <v>167885.889596161</v>
      </c>
      <c r="E8245">
        <v>0.53981734448309204</v>
      </c>
    </row>
    <row r="8246" spans="1:5" x14ac:dyDescent="0.3">
      <c r="A8246">
        <f t="shared" si="385"/>
        <v>116</v>
      </c>
      <c r="B8246">
        <f t="shared" si="386"/>
        <v>14</v>
      </c>
      <c r="C8246">
        <f t="shared" si="387"/>
        <v>5</v>
      </c>
      <c r="D8246">
        <v>167885.889596161</v>
      </c>
      <c r="E8246">
        <v>0.53981734448309204</v>
      </c>
    </row>
    <row r="8247" spans="1:5" x14ac:dyDescent="0.3">
      <c r="A8247">
        <f t="shared" si="385"/>
        <v>116</v>
      </c>
      <c r="B8247">
        <f t="shared" si="386"/>
        <v>14</v>
      </c>
      <c r="C8247">
        <f t="shared" si="387"/>
        <v>9</v>
      </c>
      <c r="D8247">
        <v>167889.44028042001</v>
      </c>
      <c r="E8247">
        <v>0.53984454572391405</v>
      </c>
    </row>
    <row r="8248" spans="1:5" x14ac:dyDescent="0.3">
      <c r="A8248">
        <f t="shared" si="385"/>
        <v>116</v>
      </c>
      <c r="B8248">
        <f t="shared" si="386"/>
        <v>14</v>
      </c>
      <c r="C8248">
        <f t="shared" si="387"/>
        <v>40</v>
      </c>
      <c r="D8248">
        <v>167920.35158492901</v>
      </c>
      <c r="E8248">
        <v>0.53956688846067702</v>
      </c>
    </row>
    <row r="8249" spans="1:5" x14ac:dyDescent="0.3">
      <c r="A8249">
        <f t="shared" si="385"/>
        <v>116</v>
      </c>
      <c r="B8249">
        <f t="shared" si="386"/>
        <v>14</v>
      </c>
      <c r="C8249">
        <f t="shared" si="387"/>
        <v>43</v>
      </c>
      <c r="D8249">
        <v>167923.633492294</v>
      </c>
      <c r="E8249">
        <v>0.53959203001588696</v>
      </c>
    </row>
    <row r="8250" spans="1:5" x14ac:dyDescent="0.3">
      <c r="A8250">
        <f t="shared" si="385"/>
        <v>116</v>
      </c>
      <c r="B8250">
        <f t="shared" si="386"/>
        <v>14</v>
      </c>
      <c r="C8250">
        <f t="shared" si="387"/>
        <v>46</v>
      </c>
      <c r="D8250">
        <v>167926.82539744399</v>
      </c>
      <c r="E8250">
        <v>0.53956337558990497</v>
      </c>
    </row>
    <row r="8251" spans="1:5" x14ac:dyDescent="0.3">
      <c r="A8251">
        <f t="shared" si="385"/>
        <v>116</v>
      </c>
      <c r="B8251">
        <f t="shared" si="386"/>
        <v>14</v>
      </c>
      <c r="C8251">
        <f t="shared" si="387"/>
        <v>54</v>
      </c>
      <c r="D8251">
        <v>167934.82630783899</v>
      </c>
      <c r="E8251">
        <v>0.53962465684780303</v>
      </c>
    </row>
    <row r="8252" spans="1:5" x14ac:dyDescent="0.3">
      <c r="A8252">
        <f t="shared" si="385"/>
        <v>116</v>
      </c>
      <c r="B8252">
        <f t="shared" si="386"/>
        <v>14</v>
      </c>
      <c r="C8252">
        <f t="shared" si="387"/>
        <v>54</v>
      </c>
      <c r="D8252">
        <v>167934.82630783899</v>
      </c>
      <c r="E8252">
        <v>0.53962465684780303</v>
      </c>
    </row>
    <row r="8253" spans="1:5" x14ac:dyDescent="0.3">
      <c r="A8253">
        <f t="shared" si="385"/>
        <v>116</v>
      </c>
      <c r="B8253">
        <f t="shared" si="386"/>
        <v>15</v>
      </c>
      <c r="C8253">
        <f t="shared" si="387"/>
        <v>9</v>
      </c>
      <c r="D8253">
        <v>167949.008427236</v>
      </c>
      <c r="E8253">
        <v>0.53973324167657399</v>
      </c>
    </row>
    <row r="8254" spans="1:5" x14ac:dyDescent="0.3">
      <c r="A8254">
        <f t="shared" si="385"/>
        <v>116</v>
      </c>
      <c r="B8254">
        <f t="shared" si="386"/>
        <v>15</v>
      </c>
      <c r="C8254">
        <f t="shared" si="387"/>
        <v>9</v>
      </c>
      <c r="D8254">
        <v>167949.008427236</v>
      </c>
      <c r="E8254">
        <v>0.53973324167657399</v>
      </c>
    </row>
    <row r="8255" spans="1:5" x14ac:dyDescent="0.3">
      <c r="A8255">
        <f t="shared" si="385"/>
        <v>116</v>
      </c>
      <c r="B8255">
        <f t="shared" si="386"/>
        <v>15</v>
      </c>
      <c r="C8255">
        <f t="shared" si="387"/>
        <v>11</v>
      </c>
      <c r="D8255">
        <v>167951.593972498</v>
      </c>
      <c r="E8255">
        <v>0.53975303228010496</v>
      </c>
    </row>
    <row r="8256" spans="1:5" x14ac:dyDescent="0.3">
      <c r="A8256">
        <f t="shared" si="385"/>
        <v>116</v>
      </c>
      <c r="B8256">
        <f t="shared" si="386"/>
        <v>15</v>
      </c>
      <c r="C8256">
        <f t="shared" si="387"/>
        <v>46</v>
      </c>
      <c r="D8256">
        <v>167986.04410280101</v>
      </c>
      <c r="E8256">
        <v>0.53944397818537604</v>
      </c>
    </row>
    <row r="8257" spans="1:5" x14ac:dyDescent="0.3">
      <c r="A8257">
        <f t="shared" si="385"/>
        <v>116</v>
      </c>
      <c r="B8257">
        <f t="shared" si="386"/>
        <v>15</v>
      </c>
      <c r="C8257">
        <f t="shared" si="387"/>
        <v>59</v>
      </c>
      <c r="D8257">
        <v>167999.611916528</v>
      </c>
      <c r="E8257">
        <v>0.53954781299114796</v>
      </c>
    </row>
    <row r="8258" spans="1:5" x14ac:dyDescent="0.3">
      <c r="A8258">
        <f t="shared" si="385"/>
        <v>116</v>
      </c>
      <c r="B8258">
        <f t="shared" si="386"/>
        <v>15</v>
      </c>
      <c r="C8258">
        <f t="shared" si="387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388">INT(D8259/60/24)</f>
        <v>116</v>
      </c>
      <c r="B8259">
        <f t="shared" ref="B8259:B8322" si="389">INT(((D8259/60/24)-A8259)*24)</f>
        <v>16</v>
      </c>
      <c r="C8259">
        <f t="shared" ref="C8259:C8322" si="390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388"/>
        <v>116</v>
      </c>
      <c r="B8260">
        <f t="shared" si="389"/>
        <v>16</v>
      </c>
      <c r="C8260">
        <f t="shared" si="390"/>
        <v>7</v>
      </c>
      <c r="D8260">
        <v>168007.90489107001</v>
      </c>
      <c r="E8260">
        <v>0.53954754065358701</v>
      </c>
    </row>
    <row r="8261" spans="1:5" x14ac:dyDescent="0.3">
      <c r="A8261">
        <f t="shared" si="388"/>
        <v>116</v>
      </c>
      <c r="B8261">
        <f t="shared" si="389"/>
        <v>16</v>
      </c>
      <c r="C8261">
        <f t="shared" si="390"/>
        <v>11</v>
      </c>
      <c r="D8261">
        <v>168011.297346632</v>
      </c>
      <c r="E8261">
        <v>0.53957349232062102</v>
      </c>
    </row>
    <row r="8262" spans="1:5" x14ac:dyDescent="0.3">
      <c r="A8262">
        <f t="shared" si="388"/>
        <v>116</v>
      </c>
      <c r="B8262">
        <f t="shared" si="389"/>
        <v>16</v>
      </c>
      <c r="C8262">
        <f t="shared" si="390"/>
        <v>12</v>
      </c>
      <c r="D8262">
        <v>168012.16006136101</v>
      </c>
      <c r="E8262">
        <v>0.53956575878857105</v>
      </c>
    </row>
    <row r="8263" spans="1:5" x14ac:dyDescent="0.3">
      <c r="A8263">
        <f t="shared" si="388"/>
        <v>116</v>
      </c>
      <c r="B8263">
        <f t="shared" si="389"/>
        <v>16</v>
      </c>
      <c r="C8263">
        <f t="shared" si="390"/>
        <v>16</v>
      </c>
      <c r="D8263">
        <v>168016.426915994</v>
      </c>
      <c r="E8263">
        <v>0.53959839537641996</v>
      </c>
    </row>
    <row r="8264" spans="1:5" x14ac:dyDescent="0.3">
      <c r="A8264">
        <f t="shared" si="388"/>
        <v>116</v>
      </c>
      <c r="B8264">
        <f t="shared" si="389"/>
        <v>16</v>
      </c>
      <c r="C8264">
        <f t="shared" si="390"/>
        <v>18</v>
      </c>
      <c r="D8264">
        <v>168018.568581584</v>
      </c>
      <c r="E8264">
        <v>0.53957919825357703</v>
      </c>
    </row>
    <row r="8265" spans="1:5" x14ac:dyDescent="0.3">
      <c r="A8265">
        <f t="shared" si="388"/>
        <v>116</v>
      </c>
      <c r="B8265">
        <f t="shared" si="389"/>
        <v>16</v>
      </c>
      <c r="C8265">
        <f t="shared" si="390"/>
        <v>27</v>
      </c>
      <c r="D8265">
        <v>168027.837882922</v>
      </c>
      <c r="E8265">
        <v>0.53965008236606704</v>
      </c>
    </row>
    <row r="8266" spans="1:5" x14ac:dyDescent="0.3">
      <c r="A8266">
        <f t="shared" si="388"/>
        <v>116</v>
      </c>
      <c r="B8266">
        <f t="shared" si="389"/>
        <v>16</v>
      </c>
      <c r="C8266">
        <f t="shared" si="390"/>
        <v>27</v>
      </c>
      <c r="D8266">
        <v>168027.837882922</v>
      </c>
      <c r="E8266">
        <v>0.53965008236606704</v>
      </c>
    </row>
    <row r="8267" spans="1:5" x14ac:dyDescent="0.3">
      <c r="A8267">
        <f t="shared" si="388"/>
        <v>116</v>
      </c>
      <c r="B8267">
        <f t="shared" si="389"/>
        <v>16</v>
      </c>
      <c r="C8267">
        <f t="shared" si="390"/>
        <v>38</v>
      </c>
      <c r="D8267">
        <v>168038.31367672101</v>
      </c>
      <c r="E8267">
        <v>0.53973016648862904</v>
      </c>
    </row>
    <row r="8268" spans="1:5" x14ac:dyDescent="0.3">
      <c r="A8268">
        <f t="shared" si="388"/>
        <v>116</v>
      </c>
      <c r="B8268">
        <f t="shared" si="389"/>
        <v>16</v>
      </c>
      <c r="C8268">
        <f t="shared" si="390"/>
        <v>38</v>
      </c>
      <c r="D8268">
        <v>168038.31367672101</v>
      </c>
      <c r="E8268">
        <v>0.53973016648862904</v>
      </c>
    </row>
    <row r="8269" spans="1:5" x14ac:dyDescent="0.3">
      <c r="A8269">
        <f t="shared" si="388"/>
        <v>116</v>
      </c>
      <c r="B8269">
        <f t="shared" si="389"/>
        <v>16</v>
      </c>
      <c r="C8269">
        <f t="shared" si="390"/>
        <v>50</v>
      </c>
      <c r="D8269">
        <v>168050.53539194001</v>
      </c>
      <c r="E8269">
        <v>0.53982356241799001</v>
      </c>
    </row>
    <row r="8270" spans="1:5" x14ac:dyDescent="0.3">
      <c r="A8270">
        <f t="shared" si="388"/>
        <v>116</v>
      </c>
      <c r="B8270">
        <f t="shared" si="389"/>
        <v>16</v>
      </c>
      <c r="C8270">
        <f t="shared" si="390"/>
        <v>50</v>
      </c>
      <c r="D8270">
        <v>168050.53539194001</v>
      </c>
      <c r="E8270">
        <v>0.53982356241799001</v>
      </c>
    </row>
    <row r="8271" spans="1:5" x14ac:dyDescent="0.3">
      <c r="A8271">
        <f t="shared" si="388"/>
        <v>116</v>
      </c>
      <c r="B8271">
        <f t="shared" si="389"/>
        <v>16</v>
      </c>
      <c r="C8271">
        <f t="shared" si="390"/>
        <v>54</v>
      </c>
      <c r="D8271">
        <v>168054.394350538</v>
      </c>
      <c r="E8271">
        <v>0.53985304394328104</v>
      </c>
    </row>
    <row r="8272" spans="1:5" x14ac:dyDescent="0.3">
      <c r="A8272">
        <f t="shared" si="388"/>
        <v>116</v>
      </c>
      <c r="B8272">
        <f t="shared" si="389"/>
        <v>16</v>
      </c>
      <c r="C8272">
        <f t="shared" si="390"/>
        <v>54</v>
      </c>
      <c r="D8272">
        <v>168054.394350538</v>
      </c>
      <c r="E8272">
        <v>0.53985304394328104</v>
      </c>
    </row>
    <row r="8273" spans="1:5" x14ac:dyDescent="0.3">
      <c r="A8273">
        <f t="shared" si="388"/>
        <v>116</v>
      </c>
      <c r="B8273">
        <f t="shared" si="389"/>
        <v>16</v>
      </c>
      <c r="C8273">
        <f t="shared" si="390"/>
        <v>57</v>
      </c>
      <c r="D8273">
        <v>168057.794398973</v>
      </c>
      <c r="E8273">
        <v>0.53987901637393898</v>
      </c>
    </row>
    <row r="8274" spans="1:5" x14ac:dyDescent="0.3">
      <c r="A8274">
        <f t="shared" si="388"/>
        <v>116</v>
      </c>
      <c r="B8274">
        <f t="shared" si="389"/>
        <v>17</v>
      </c>
      <c r="C8274">
        <f t="shared" si="390"/>
        <v>17</v>
      </c>
      <c r="D8274">
        <v>168077.94968970999</v>
      </c>
      <c r="E8274">
        <v>0.53969843574360499</v>
      </c>
    </row>
    <row r="8275" spans="1:5" x14ac:dyDescent="0.3">
      <c r="A8275">
        <f t="shared" si="388"/>
        <v>116</v>
      </c>
      <c r="B8275">
        <f t="shared" si="389"/>
        <v>17</v>
      </c>
      <c r="C8275">
        <f t="shared" si="390"/>
        <v>26</v>
      </c>
      <c r="D8275">
        <v>168086.97309528201</v>
      </c>
      <c r="E8275">
        <v>0.53976735388377906</v>
      </c>
    </row>
    <row r="8276" spans="1:5" x14ac:dyDescent="0.3">
      <c r="A8276">
        <f t="shared" si="388"/>
        <v>116</v>
      </c>
      <c r="B8276">
        <f t="shared" si="389"/>
        <v>17</v>
      </c>
      <c r="C8276">
        <f t="shared" si="390"/>
        <v>26</v>
      </c>
      <c r="D8276">
        <v>168086.97309528201</v>
      </c>
      <c r="E8276">
        <v>0.53976735388377906</v>
      </c>
    </row>
    <row r="8277" spans="1:5" x14ac:dyDescent="0.3">
      <c r="A8277">
        <f t="shared" si="388"/>
        <v>116</v>
      </c>
      <c r="B8277">
        <f t="shared" si="389"/>
        <v>17</v>
      </c>
      <c r="C8277">
        <f t="shared" si="390"/>
        <v>44</v>
      </c>
      <c r="D8277">
        <v>168104.494155091</v>
      </c>
      <c r="E8277">
        <v>0.53990111570481802</v>
      </c>
    </row>
    <row r="8278" spans="1:5" x14ac:dyDescent="0.3">
      <c r="A8278">
        <f t="shared" si="388"/>
        <v>116</v>
      </c>
      <c r="B8278">
        <f t="shared" si="389"/>
        <v>17</v>
      </c>
      <c r="C8278">
        <f t="shared" si="390"/>
        <v>44</v>
      </c>
      <c r="D8278">
        <v>168104.494155091</v>
      </c>
      <c r="E8278">
        <v>0.53990111570481802</v>
      </c>
    </row>
    <row r="8279" spans="1:5" x14ac:dyDescent="0.3">
      <c r="A8279">
        <f t="shared" si="388"/>
        <v>116</v>
      </c>
      <c r="B8279">
        <f t="shared" si="389"/>
        <v>17</v>
      </c>
      <c r="C8279">
        <f t="shared" si="390"/>
        <v>49</v>
      </c>
      <c r="D8279">
        <v>168109.19407223401</v>
      </c>
      <c r="E8279">
        <v>0.53993698327059403</v>
      </c>
    </row>
    <row r="8280" spans="1:5" x14ac:dyDescent="0.3">
      <c r="A8280">
        <f t="shared" si="388"/>
        <v>116</v>
      </c>
      <c r="B8280">
        <f t="shared" si="389"/>
        <v>17</v>
      </c>
      <c r="C8280">
        <f t="shared" si="390"/>
        <v>51</v>
      </c>
      <c r="D8280">
        <v>168111.48059641101</v>
      </c>
      <c r="E8280">
        <v>0.53991650643118205</v>
      </c>
    </row>
    <row r="8281" spans="1:5" x14ac:dyDescent="0.3">
      <c r="A8281">
        <f t="shared" si="388"/>
        <v>116</v>
      </c>
      <c r="B8281">
        <f t="shared" si="389"/>
        <v>17</v>
      </c>
      <c r="C8281">
        <f t="shared" si="390"/>
        <v>55</v>
      </c>
      <c r="D8281">
        <v>168115.59346231201</v>
      </c>
      <c r="E8281">
        <v>0.53994788951581396</v>
      </c>
    </row>
    <row r="8282" spans="1:5" x14ac:dyDescent="0.3">
      <c r="A8282">
        <f t="shared" si="388"/>
        <v>116</v>
      </c>
      <c r="B8282">
        <f t="shared" si="389"/>
        <v>18</v>
      </c>
      <c r="C8282">
        <f t="shared" si="390"/>
        <v>13</v>
      </c>
      <c r="D8282">
        <v>168133.91411896099</v>
      </c>
      <c r="E8282">
        <v>0.539783877611825</v>
      </c>
    </row>
    <row r="8283" spans="1:5" x14ac:dyDescent="0.3">
      <c r="A8283">
        <f t="shared" si="388"/>
        <v>116</v>
      </c>
      <c r="B8283">
        <f t="shared" si="389"/>
        <v>18</v>
      </c>
      <c r="C8283">
        <f t="shared" si="390"/>
        <v>26</v>
      </c>
      <c r="D8283">
        <v>168146.616252976</v>
      </c>
      <c r="E8283">
        <v>0.53988077890060304</v>
      </c>
    </row>
    <row r="8284" spans="1:5" x14ac:dyDescent="0.3">
      <c r="A8284">
        <f t="shared" si="388"/>
        <v>116</v>
      </c>
      <c r="B8284">
        <f t="shared" si="389"/>
        <v>18</v>
      </c>
      <c r="C8284">
        <f t="shared" si="390"/>
        <v>26</v>
      </c>
      <c r="D8284">
        <v>168146.616252976</v>
      </c>
      <c r="E8284">
        <v>0.53988077890060304</v>
      </c>
    </row>
    <row r="8285" spans="1:5" x14ac:dyDescent="0.3">
      <c r="A8285">
        <f t="shared" si="388"/>
        <v>116</v>
      </c>
      <c r="B8285">
        <f t="shared" si="389"/>
        <v>18</v>
      </c>
      <c r="C8285">
        <f t="shared" si="390"/>
        <v>36</v>
      </c>
      <c r="D8285">
        <v>168156.30459154199</v>
      </c>
      <c r="E8285">
        <v>0.53995466129736402</v>
      </c>
    </row>
    <row r="8286" spans="1:5" x14ac:dyDescent="0.3">
      <c r="A8286">
        <f t="shared" si="388"/>
        <v>116</v>
      </c>
      <c r="B8286">
        <f t="shared" si="389"/>
        <v>18</v>
      </c>
      <c r="C8286">
        <f t="shared" si="390"/>
        <v>36</v>
      </c>
      <c r="D8286">
        <v>168156.30459154199</v>
      </c>
      <c r="E8286">
        <v>0.53995466129736402</v>
      </c>
    </row>
    <row r="8287" spans="1:5" x14ac:dyDescent="0.3">
      <c r="A8287">
        <f t="shared" si="388"/>
        <v>116</v>
      </c>
      <c r="B8287">
        <f t="shared" si="389"/>
        <v>18</v>
      </c>
      <c r="C8287">
        <f t="shared" si="390"/>
        <v>48</v>
      </c>
      <c r="D8287">
        <v>168168.48808417199</v>
      </c>
      <c r="E8287">
        <v>0.54004753784110604</v>
      </c>
    </row>
    <row r="8288" spans="1:5" x14ac:dyDescent="0.3">
      <c r="A8288">
        <f t="shared" si="388"/>
        <v>116</v>
      </c>
      <c r="B8288">
        <f t="shared" si="389"/>
        <v>18</v>
      </c>
      <c r="C8288">
        <f t="shared" si="390"/>
        <v>48</v>
      </c>
      <c r="D8288">
        <v>168168.48808417199</v>
      </c>
      <c r="E8288">
        <v>0.54004753784110604</v>
      </c>
    </row>
    <row r="8289" spans="1:5" x14ac:dyDescent="0.3">
      <c r="A8289">
        <f t="shared" si="388"/>
        <v>116</v>
      </c>
      <c r="B8289">
        <f t="shared" si="389"/>
        <v>18</v>
      </c>
      <c r="C8289">
        <f t="shared" si="390"/>
        <v>53</v>
      </c>
      <c r="D8289">
        <v>168173.920756971</v>
      </c>
      <c r="E8289">
        <v>0.54008893981133499</v>
      </c>
    </row>
    <row r="8290" spans="1:5" x14ac:dyDescent="0.3">
      <c r="A8290">
        <f t="shared" si="388"/>
        <v>116</v>
      </c>
      <c r="B8290">
        <f t="shared" si="389"/>
        <v>18</v>
      </c>
      <c r="C8290">
        <f t="shared" si="390"/>
        <v>53</v>
      </c>
      <c r="D8290">
        <v>168173.920756971</v>
      </c>
      <c r="E8290">
        <v>0.54008893981133499</v>
      </c>
    </row>
    <row r="8291" spans="1:5" x14ac:dyDescent="0.3">
      <c r="A8291">
        <f t="shared" si="388"/>
        <v>116</v>
      </c>
      <c r="B8291">
        <f t="shared" si="389"/>
        <v>18</v>
      </c>
      <c r="C8291">
        <f t="shared" si="390"/>
        <v>58</v>
      </c>
      <c r="D8291">
        <v>168178.202451953</v>
      </c>
      <c r="E8291">
        <v>0.54012156501881503</v>
      </c>
    </row>
    <row r="8292" spans="1:5" x14ac:dyDescent="0.3">
      <c r="A8292">
        <f t="shared" si="388"/>
        <v>116</v>
      </c>
      <c r="B8292">
        <f t="shared" si="389"/>
        <v>19</v>
      </c>
      <c r="C8292">
        <f t="shared" si="390"/>
        <v>27</v>
      </c>
      <c r="D8292">
        <v>168207.14787249899</v>
      </c>
      <c r="E8292">
        <v>0.53986266811117201</v>
      </c>
    </row>
    <row r="8293" spans="1:5" x14ac:dyDescent="0.3">
      <c r="A8293">
        <f t="shared" si="388"/>
        <v>116</v>
      </c>
      <c r="B8293">
        <f t="shared" si="389"/>
        <v>19</v>
      </c>
      <c r="C8293">
        <f t="shared" si="390"/>
        <v>36</v>
      </c>
      <c r="D8293">
        <v>168216.651595362</v>
      </c>
      <c r="E8293">
        <v>0.53993507308009103</v>
      </c>
    </row>
    <row r="8294" spans="1:5" x14ac:dyDescent="0.3">
      <c r="A8294">
        <f t="shared" si="388"/>
        <v>116</v>
      </c>
      <c r="B8294">
        <f t="shared" si="389"/>
        <v>19</v>
      </c>
      <c r="C8294">
        <f t="shared" si="390"/>
        <v>36</v>
      </c>
      <c r="D8294">
        <v>168216.651595362</v>
      </c>
      <c r="E8294">
        <v>0.53993507308009103</v>
      </c>
    </row>
    <row r="8295" spans="1:5" x14ac:dyDescent="0.3">
      <c r="A8295">
        <f t="shared" si="388"/>
        <v>116</v>
      </c>
      <c r="B8295">
        <f t="shared" si="389"/>
        <v>19</v>
      </c>
      <c r="C8295">
        <f t="shared" si="390"/>
        <v>52</v>
      </c>
      <c r="D8295">
        <v>168232.185982517</v>
      </c>
      <c r="E8295">
        <v>0.54005337415750598</v>
      </c>
    </row>
    <row r="8296" spans="1:5" x14ac:dyDescent="0.3">
      <c r="A8296">
        <f t="shared" si="388"/>
        <v>116</v>
      </c>
      <c r="B8296">
        <f t="shared" si="389"/>
        <v>19</v>
      </c>
      <c r="C8296">
        <f t="shared" si="390"/>
        <v>52</v>
      </c>
      <c r="D8296">
        <v>168232.185982517</v>
      </c>
      <c r="E8296">
        <v>0.54005337415750598</v>
      </c>
    </row>
    <row r="8297" spans="1:5" x14ac:dyDescent="0.3">
      <c r="A8297">
        <f t="shared" si="388"/>
        <v>116</v>
      </c>
      <c r="B8297">
        <f t="shared" si="389"/>
        <v>20</v>
      </c>
      <c r="C8297">
        <f t="shared" si="390"/>
        <v>3</v>
      </c>
      <c r="D8297">
        <v>168243.418187495</v>
      </c>
      <c r="E8297">
        <v>0.54013887436480401</v>
      </c>
    </row>
    <row r="8298" spans="1:5" x14ac:dyDescent="0.3">
      <c r="A8298">
        <f t="shared" si="388"/>
        <v>116</v>
      </c>
      <c r="B8298">
        <f t="shared" si="389"/>
        <v>20</v>
      </c>
      <c r="C8298">
        <f t="shared" si="390"/>
        <v>3</v>
      </c>
      <c r="D8298">
        <v>168243.418187495</v>
      </c>
      <c r="E8298">
        <v>0.54013887436480401</v>
      </c>
    </row>
    <row r="8299" spans="1:5" x14ac:dyDescent="0.3">
      <c r="A8299">
        <f t="shared" si="388"/>
        <v>116</v>
      </c>
      <c r="B8299">
        <f t="shared" si="389"/>
        <v>20</v>
      </c>
      <c r="C8299">
        <f t="shared" si="390"/>
        <v>7</v>
      </c>
      <c r="D8299">
        <v>168247.700195771</v>
      </c>
      <c r="E8299">
        <v>0.54017146089613399</v>
      </c>
    </row>
    <row r="8300" spans="1:5" x14ac:dyDescent="0.3">
      <c r="A8300">
        <f t="shared" si="388"/>
        <v>116</v>
      </c>
      <c r="B8300">
        <f t="shared" si="389"/>
        <v>20</v>
      </c>
      <c r="C8300">
        <f t="shared" si="390"/>
        <v>14</v>
      </c>
      <c r="D8300">
        <v>168254.53589528901</v>
      </c>
      <c r="E8300">
        <v>0.54011036255658096</v>
      </c>
    </row>
    <row r="8301" spans="1:5" x14ac:dyDescent="0.3">
      <c r="A8301">
        <f t="shared" si="388"/>
        <v>116</v>
      </c>
      <c r="B8301">
        <f t="shared" si="389"/>
        <v>20</v>
      </c>
      <c r="C8301">
        <f t="shared" si="390"/>
        <v>18</v>
      </c>
      <c r="D8301">
        <v>168258.61903139699</v>
      </c>
      <c r="E8301">
        <v>0.54014143196244302</v>
      </c>
    </row>
    <row r="8302" spans="1:5" x14ac:dyDescent="0.3">
      <c r="A8302">
        <f t="shared" si="388"/>
        <v>116</v>
      </c>
      <c r="B8302">
        <f t="shared" si="389"/>
        <v>21</v>
      </c>
      <c r="C8302">
        <f t="shared" si="390"/>
        <v>0</v>
      </c>
      <c r="D8302">
        <v>168300</v>
      </c>
      <c r="E8302">
        <v>0.53977186225944995</v>
      </c>
    </row>
    <row r="8303" spans="1:5" x14ac:dyDescent="0.3">
      <c r="A8303">
        <f t="shared" si="388"/>
        <v>117</v>
      </c>
      <c r="B8303">
        <f t="shared" si="389"/>
        <v>9</v>
      </c>
      <c r="C8303">
        <f t="shared" si="390"/>
        <v>0</v>
      </c>
      <c r="D8303">
        <v>169020</v>
      </c>
      <c r="E8303">
        <v>0.53977186225944995</v>
      </c>
    </row>
    <row r="8304" spans="1:5" x14ac:dyDescent="0.3">
      <c r="A8304">
        <f t="shared" si="388"/>
        <v>117</v>
      </c>
      <c r="B8304">
        <f t="shared" si="389"/>
        <v>9</v>
      </c>
      <c r="C8304">
        <f t="shared" si="390"/>
        <v>5</v>
      </c>
      <c r="D8304">
        <v>169025.139865534</v>
      </c>
      <c r="E8304">
        <v>0.53972599388918097</v>
      </c>
    </row>
    <row r="8305" spans="1:5" x14ac:dyDescent="0.3">
      <c r="A8305">
        <f t="shared" si="388"/>
        <v>117</v>
      </c>
      <c r="B8305">
        <f t="shared" si="389"/>
        <v>9</v>
      </c>
      <c r="C8305">
        <f t="shared" si="390"/>
        <v>11</v>
      </c>
      <c r="D8305">
        <v>169031.770188391</v>
      </c>
      <c r="E8305">
        <v>0.53977644315284001</v>
      </c>
    </row>
    <row r="8306" spans="1:5" x14ac:dyDescent="0.3">
      <c r="A8306">
        <f t="shared" si="388"/>
        <v>117</v>
      </c>
      <c r="B8306">
        <f t="shared" si="389"/>
        <v>9</v>
      </c>
      <c r="C8306">
        <f t="shared" si="390"/>
        <v>17</v>
      </c>
      <c r="D8306">
        <v>169037.458658802</v>
      </c>
      <c r="E8306">
        <v>0.539725688916322</v>
      </c>
    </row>
    <row r="8307" spans="1:5" x14ac:dyDescent="0.3">
      <c r="A8307">
        <f t="shared" si="388"/>
        <v>117</v>
      </c>
      <c r="B8307">
        <f t="shared" si="389"/>
        <v>9</v>
      </c>
      <c r="C8307">
        <f t="shared" si="390"/>
        <v>27</v>
      </c>
      <c r="D8307">
        <v>169047.03334185199</v>
      </c>
      <c r="E8307">
        <v>0.53979852310437204</v>
      </c>
    </row>
    <row r="8308" spans="1:5" x14ac:dyDescent="0.3">
      <c r="A8308">
        <f t="shared" si="388"/>
        <v>117</v>
      </c>
      <c r="B8308">
        <f t="shared" si="389"/>
        <v>9</v>
      </c>
      <c r="C8308">
        <f t="shared" si="390"/>
        <v>29</v>
      </c>
      <c r="D8308">
        <v>169049.63348547701</v>
      </c>
      <c r="E8308">
        <v>0.53977532756331104</v>
      </c>
    </row>
    <row r="8309" spans="1:5" x14ac:dyDescent="0.3">
      <c r="A8309">
        <f t="shared" si="388"/>
        <v>117</v>
      </c>
      <c r="B8309">
        <f t="shared" si="389"/>
        <v>9</v>
      </c>
      <c r="C8309">
        <f t="shared" si="390"/>
        <v>38</v>
      </c>
      <c r="D8309">
        <v>169058.43552680899</v>
      </c>
      <c r="E8309">
        <v>0.53984226446532502</v>
      </c>
    </row>
    <row r="8310" spans="1:5" x14ac:dyDescent="0.3">
      <c r="A8310">
        <f t="shared" si="388"/>
        <v>117</v>
      </c>
      <c r="B8310">
        <f t="shared" si="389"/>
        <v>9</v>
      </c>
      <c r="C8310">
        <f t="shared" si="390"/>
        <v>42</v>
      </c>
      <c r="D8310">
        <v>169062.63498452801</v>
      </c>
      <c r="E8310">
        <v>0.53980480666519404</v>
      </c>
    </row>
    <row r="8311" spans="1:5" x14ac:dyDescent="0.3">
      <c r="A8311">
        <f t="shared" si="388"/>
        <v>117</v>
      </c>
      <c r="B8311">
        <f t="shared" si="389"/>
        <v>9</v>
      </c>
      <c r="C8311">
        <f t="shared" si="390"/>
        <v>51</v>
      </c>
      <c r="D8311">
        <v>169071.60006222699</v>
      </c>
      <c r="E8311">
        <v>0.53987296421696696</v>
      </c>
    </row>
    <row r="8312" spans="1:5" x14ac:dyDescent="0.3">
      <c r="A8312">
        <f t="shared" si="388"/>
        <v>117</v>
      </c>
      <c r="B8312">
        <f t="shared" si="389"/>
        <v>9</v>
      </c>
      <c r="C8312">
        <f t="shared" si="390"/>
        <v>56</v>
      </c>
      <c r="D8312">
        <v>169076.18228322201</v>
      </c>
      <c r="E8312">
        <v>0.539832099115506</v>
      </c>
    </row>
    <row r="8313" spans="1:5" x14ac:dyDescent="0.3">
      <c r="A8313">
        <f t="shared" si="388"/>
        <v>117</v>
      </c>
      <c r="B8313">
        <f t="shared" si="389"/>
        <v>10</v>
      </c>
      <c r="C8313">
        <f t="shared" si="390"/>
        <v>5</v>
      </c>
      <c r="D8313">
        <v>169085.14706635999</v>
      </c>
      <c r="E8313">
        <v>0.53990023513694696</v>
      </c>
    </row>
    <row r="8314" spans="1:5" x14ac:dyDescent="0.3">
      <c r="A8314">
        <f t="shared" si="388"/>
        <v>117</v>
      </c>
      <c r="B8314">
        <f t="shared" si="389"/>
        <v>10</v>
      </c>
      <c r="C8314">
        <f t="shared" si="390"/>
        <v>7</v>
      </c>
      <c r="D8314">
        <v>169087.89081983501</v>
      </c>
      <c r="E8314">
        <v>0.53987576932771997</v>
      </c>
    </row>
    <row r="8315" spans="1:5" x14ac:dyDescent="0.3">
      <c r="A8315">
        <f t="shared" si="388"/>
        <v>117</v>
      </c>
      <c r="B8315">
        <f t="shared" si="389"/>
        <v>10</v>
      </c>
      <c r="C8315">
        <f t="shared" si="390"/>
        <v>16</v>
      </c>
      <c r="D8315">
        <v>169096.377055216</v>
      </c>
      <c r="E8315">
        <v>0.53994025010936697</v>
      </c>
    </row>
    <row r="8316" spans="1:5" x14ac:dyDescent="0.3">
      <c r="A8316">
        <f t="shared" si="388"/>
        <v>117</v>
      </c>
      <c r="B8316">
        <f t="shared" si="389"/>
        <v>10</v>
      </c>
      <c r="C8316">
        <f t="shared" si="390"/>
        <v>24</v>
      </c>
      <c r="D8316">
        <v>169104.37167093801</v>
      </c>
      <c r="E8316">
        <v>0.53986897693846903</v>
      </c>
    </row>
    <row r="8317" spans="1:5" x14ac:dyDescent="0.3">
      <c r="A8317">
        <f t="shared" si="388"/>
        <v>117</v>
      </c>
      <c r="B8317">
        <f t="shared" si="389"/>
        <v>10</v>
      </c>
      <c r="C8317">
        <f t="shared" si="390"/>
        <v>32</v>
      </c>
      <c r="D8317">
        <v>169112.59217982</v>
      </c>
      <c r="E8317">
        <v>0.53993142285709095</v>
      </c>
    </row>
    <row r="8318" spans="1:5" x14ac:dyDescent="0.3">
      <c r="A8318">
        <f t="shared" si="388"/>
        <v>117</v>
      </c>
      <c r="B8318">
        <f t="shared" si="389"/>
        <v>10</v>
      </c>
      <c r="C8318">
        <f t="shared" si="390"/>
        <v>37</v>
      </c>
      <c r="D8318">
        <v>169117.42431039101</v>
      </c>
      <c r="E8318">
        <v>0.539888353691242</v>
      </c>
    </row>
    <row r="8319" spans="1:5" x14ac:dyDescent="0.3">
      <c r="A8319">
        <f t="shared" si="388"/>
        <v>117</v>
      </c>
      <c r="B8319">
        <f t="shared" si="389"/>
        <v>10</v>
      </c>
      <c r="C8319">
        <f t="shared" si="390"/>
        <v>45</v>
      </c>
      <c r="D8319">
        <v>169125.48186231399</v>
      </c>
      <c r="E8319">
        <v>0.53994954613151902</v>
      </c>
    </row>
    <row r="8320" spans="1:5" x14ac:dyDescent="0.3">
      <c r="A8320">
        <f t="shared" si="388"/>
        <v>117</v>
      </c>
      <c r="B8320">
        <f t="shared" si="389"/>
        <v>10</v>
      </c>
      <c r="C8320">
        <f t="shared" si="390"/>
        <v>48</v>
      </c>
      <c r="D8320">
        <v>169128.45788897001</v>
      </c>
      <c r="E8320">
        <v>0.53992302450845397</v>
      </c>
    </row>
    <row r="8321" spans="1:5" x14ac:dyDescent="0.3">
      <c r="A8321">
        <f t="shared" si="388"/>
        <v>117</v>
      </c>
      <c r="B8321">
        <f t="shared" si="389"/>
        <v>10</v>
      </c>
      <c r="C8321">
        <f t="shared" si="390"/>
        <v>50</v>
      </c>
      <c r="D8321">
        <v>169130.60924895399</v>
      </c>
      <c r="E8321">
        <v>0.539939360227917</v>
      </c>
    </row>
    <row r="8322" spans="1:5" x14ac:dyDescent="0.3">
      <c r="A8322">
        <f t="shared" si="388"/>
        <v>117</v>
      </c>
      <c r="B8322">
        <f t="shared" si="389"/>
        <v>11</v>
      </c>
      <c r="C8322">
        <f t="shared" si="390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391">INT(D8323/60/24)</f>
        <v>117</v>
      </c>
      <c r="B8323">
        <f t="shared" ref="B8323:B8386" si="392">INT(((D8323/60/24)-A8323)*24)</f>
        <v>11</v>
      </c>
      <c r="C8323">
        <f t="shared" ref="C8323:C8386" si="393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391"/>
        <v>117</v>
      </c>
      <c r="B8324">
        <f t="shared" si="392"/>
        <v>11</v>
      </c>
      <c r="C8324">
        <f t="shared" si="393"/>
        <v>22</v>
      </c>
      <c r="D8324">
        <v>169162.737260753</v>
      </c>
      <c r="E8324">
        <v>0.53979790440069597</v>
      </c>
    </row>
    <row r="8325" spans="1:5" x14ac:dyDescent="0.3">
      <c r="A8325">
        <f t="shared" si="391"/>
        <v>117</v>
      </c>
      <c r="B8325">
        <f t="shared" si="392"/>
        <v>11</v>
      </c>
      <c r="C8325">
        <f t="shared" si="393"/>
        <v>31</v>
      </c>
      <c r="D8325">
        <v>169171.415048647</v>
      </c>
      <c r="E8325">
        <v>0.53986377019273102</v>
      </c>
    </row>
    <row r="8326" spans="1:5" x14ac:dyDescent="0.3">
      <c r="A8326">
        <f t="shared" si="391"/>
        <v>117</v>
      </c>
      <c r="B8326">
        <f t="shared" si="392"/>
        <v>11</v>
      </c>
      <c r="C8326">
        <f t="shared" si="393"/>
        <v>33</v>
      </c>
      <c r="D8326">
        <v>169173.97211259001</v>
      </c>
      <c r="E8326">
        <v>0.53984100298596105</v>
      </c>
    </row>
    <row r="8327" spans="1:5" x14ac:dyDescent="0.3">
      <c r="A8327">
        <f t="shared" si="391"/>
        <v>117</v>
      </c>
      <c r="B8327">
        <f t="shared" si="392"/>
        <v>11</v>
      </c>
      <c r="C8327">
        <f t="shared" si="393"/>
        <v>40</v>
      </c>
      <c r="D8327">
        <v>169180.27031089499</v>
      </c>
      <c r="E8327">
        <v>0.53988879585694105</v>
      </c>
    </row>
    <row r="8328" spans="1:5" x14ac:dyDescent="0.3">
      <c r="A8328">
        <f t="shared" si="391"/>
        <v>117</v>
      </c>
      <c r="B8328">
        <f t="shared" si="392"/>
        <v>11</v>
      </c>
      <c r="C8328">
        <f t="shared" si="393"/>
        <v>48</v>
      </c>
      <c r="D8328">
        <v>169188.26373210101</v>
      </c>
      <c r="E8328">
        <v>0.53981763869127097</v>
      </c>
    </row>
    <row r="8329" spans="1:5" x14ac:dyDescent="0.3">
      <c r="A8329">
        <f t="shared" si="391"/>
        <v>117</v>
      </c>
      <c r="B8329">
        <f t="shared" si="392"/>
        <v>11</v>
      </c>
      <c r="C8329">
        <f t="shared" si="393"/>
        <v>56</v>
      </c>
      <c r="D8329">
        <v>169196.72935563899</v>
      </c>
      <c r="E8329">
        <v>0.53988186455163301</v>
      </c>
    </row>
    <row r="8330" spans="1:5" x14ac:dyDescent="0.3">
      <c r="A8330">
        <f t="shared" si="391"/>
        <v>117</v>
      </c>
      <c r="B8330">
        <f t="shared" si="392"/>
        <v>12</v>
      </c>
      <c r="C8330">
        <f t="shared" si="393"/>
        <v>1</v>
      </c>
      <c r="D8330">
        <v>169201.201780031</v>
      </c>
      <c r="E8330">
        <v>0.53984206018329395</v>
      </c>
    </row>
    <row r="8331" spans="1:5" x14ac:dyDescent="0.3">
      <c r="A8331">
        <f t="shared" si="391"/>
        <v>117</v>
      </c>
      <c r="B8331">
        <f t="shared" si="392"/>
        <v>12</v>
      </c>
      <c r="C8331">
        <f t="shared" si="393"/>
        <v>9</v>
      </c>
      <c r="D8331">
        <v>169209.93707031701</v>
      </c>
      <c r="E8331">
        <v>0.53990831397184003</v>
      </c>
    </row>
    <row r="8332" spans="1:5" x14ac:dyDescent="0.3">
      <c r="A8332">
        <f t="shared" si="391"/>
        <v>117</v>
      </c>
      <c r="B8332">
        <f t="shared" si="392"/>
        <v>12</v>
      </c>
      <c r="C8332">
        <f t="shared" si="393"/>
        <v>20</v>
      </c>
      <c r="D8332">
        <v>169220.99081648799</v>
      </c>
      <c r="E8332">
        <v>0.53980996341134002</v>
      </c>
    </row>
    <row r="8333" spans="1:5" x14ac:dyDescent="0.3">
      <c r="A8333">
        <f t="shared" si="391"/>
        <v>117</v>
      </c>
      <c r="B8333">
        <f t="shared" si="392"/>
        <v>12</v>
      </c>
      <c r="C8333">
        <f t="shared" si="393"/>
        <v>30</v>
      </c>
      <c r="D8333">
        <v>169230.49432369601</v>
      </c>
      <c r="E8333">
        <v>0.53988202443800304</v>
      </c>
    </row>
    <row r="8334" spans="1:5" x14ac:dyDescent="0.3">
      <c r="A8334">
        <f t="shared" si="391"/>
        <v>117</v>
      </c>
      <c r="B8334">
        <f t="shared" si="392"/>
        <v>12</v>
      </c>
      <c r="C8334">
        <f t="shared" si="393"/>
        <v>30</v>
      </c>
      <c r="D8334">
        <v>169230.49432369601</v>
      </c>
      <c r="E8334">
        <v>0.53988202443800304</v>
      </c>
    </row>
    <row r="8335" spans="1:5" x14ac:dyDescent="0.3">
      <c r="A8335">
        <f t="shared" si="391"/>
        <v>117</v>
      </c>
      <c r="B8335">
        <f t="shared" si="392"/>
        <v>12</v>
      </c>
      <c r="C8335">
        <f t="shared" si="393"/>
        <v>34</v>
      </c>
      <c r="D8335">
        <v>169234.976052671</v>
      </c>
      <c r="E8335">
        <v>0.53991599963985504</v>
      </c>
    </row>
    <row r="8336" spans="1:5" x14ac:dyDescent="0.3">
      <c r="A8336">
        <f t="shared" si="391"/>
        <v>117</v>
      </c>
      <c r="B8336">
        <f t="shared" si="392"/>
        <v>12</v>
      </c>
      <c r="C8336">
        <f t="shared" si="393"/>
        <v>47</v>
      </c>
      <c r="D8336">
        <v>169247.93794972301</v>
      </c>
      <c r="E8336">
        <v>0.53980072088322495</v>
      </c>
    </row>
    <row r="8337" spans="1:5" x14ac:dyDescent="0.3">
      <c r="A8337">
        <f t="shared" si="391"/>
        <v>117</v>
      </c>
      <c r="B8337">
        <f t="shared" si="392"/>
        <v>12</v>
      </c>
      <c r="C8337">
        <f t="shared" si="393"/>
        <v>53</v>
      </c>
      <c r="D8337">
        <v>169253.35138045999</v>
      </c>
      <c r="E8337">
        <v>0.53984175398164802</v>
      </c>
    </row>
    <row r="8338" spans="1:5" x14ac:dyDescent="0.3">
      <c r="A8338">
        <f t="shared" si="391"/>
        <v>117</v>
      </c>
      <c r="B8338">
        <f t="shared" si="392"/>
        <v>13</v>
      </c>
      <c r="C8338">
        <f t="shared" si="393"/>
        <v>3</v>
      </c>
      <c r="D8338">
        <v>169263.01043127399</v>
      </c>
      <c r="E8338">
        <v>0.53975588276255004</v>
      </c>
    </row>
    <row r="8339" spans="1:5" x14ac:dyDescent="0.3">
      <c r="A8339">
        <f t="shared" si="391"/>
        <v>117</v>
      </c>
      <c r="B8339">
        <f t="shared" si="392"/>
        <v>13</v>
      </c>
      <c r="C8339">
        <f t="shared" si="393"/>
        <v>6</v>
      </c>
      <c r="D8339">
        <v>169266.760302587</v>
      </c>
      <c r="E8339">
        <v>0.53978430279028999</v>
      </c>
    </row>
    <row r="8340" spans="1:5" x14ac:dyDescent="0.3">
      <c r="A8340">
        <f t="shared" si="391"/>
        <v>117</v>
      </c>
      <c r="B8340">
        <f t="shared" si="392"/>
        <v>13</v>
      </c>
      <c r="C8340">
        <f t="shared" si="393"/>
        <v>9</v>
      </c>
      <c r="D8340">
        <v>169269.55433181699</v>
      </c>
      <c r="E8340">
        <v>0.53975946853724399</v>
      </c>
    </row>
    <row r="8341" spans="1:5" x14ac:dyDescent="0.3">
      <c r="A8341">
        <f t="shared" si="391"/>
        <v>117</v>
      </c>
      <c r="B8341">
        <f t="shared" si="392"/>
        <v>13</v>
      </c>
      <c r="C8341">
        <f t="shared" si="393"/>
        <v>16</v>
      </c>
      <c r="D8341">
        <v>169276.892596324</v>
      </c>
      <c r="E8341">
        <v>0.53981507504940895</v>
      </c>
    </row>
    <row r="8342" spans="1:5" x14ac:dyDescent="0.3">
      <c r="A8342">
        <f t="shared" si="391"/>
        <v>117</v>
      </c>
      <c r="B8342">
        <f t="shared" si="392"/>
        <v>13</v>
      </c>
      <c r="C8342">
        <f t="shared" si="393"/>
        <v>16</v>
      </c>
      <c r="D8342">
        <v>169276.892596324</v>
      </c>
      <c r="E8342">
        <v>0.53981507504940895</v>
      </c>
    </row>
    <row r="8343" spans="1:5" x14ac:dyDescent="0.3">
      <c r="A8343">
        <f t="shared" si="391"/>
        <v>117</v>
      </c>
      <c r="B8343">
        <f t="shared" si="392"/>
        <v>13</v>
      </c>
      <c r="C8343">
        <f t="shared" si="393"/>
        <v>20</v>
      </c>
      <c r="D8343">
        <v>169280.10911813899</v>
      </c>
      <c r="E8343">
        <v>0.53983944436436904</v>
      </c>
    </row>
    <row r="8344" spans="1:5" x14ac:dyDescent="0.3">
      <c r="A8344">
        <f t="shared" si="391"/>
        <v>117</v>
      </c>
      <c r="B8344">
        <f t="shared" si="392"/>
        <v>13</v>
      </c>
      <c r="C8344">
        <f t="shared" si="393"/>
        <v>24</v>
      </c>
      <c r="D8344">
        <v>169284.92556650401</v>
      </c>
      <c r="E8344">
        <v>0.53979664064397803</v>
      </c>
    </row>
    <row r="8345" spans="1:5" x14ac:dyDescent="0.3">
      <c r="A8345">
        <f t="shared" si="391"/>
        <v>117</v>
      </c>
      <c r="B8345">
        <f t="shared" si="392"/>
        <v>13</v>
      </c>
      <c r="C8345">
        <f t="shared" si="393"/>
        <v>28</v>
      </c>
      <c r="D8345">
        <v>169288.78705373299</v>
      </c>
      <c r="E8345">
        <v>0.53982589339915898</v>
      </c>
    </row>
    <row r="8346" spans="1:5" x14ac:dyDescent="0.3">
      <c r="A8346">
        <f t="shared" si="391"/>
        <v>117</v>
      </c>
      <c r="B8346">
        <f t="shared" si="392"/>
        <v>13</v>
      </c>
      <c r="C8346">
        <f t="shared" si="393"/>
        <v>33</v>
      </c>
      <c r="D8346">
        <v>169293.66455697099</v>
      </c>
      <c r="E8346">
        <v>0.53978255440781098</v>
      </c>
    </row>
    <row r="8347" spans="1:5" x14ac:dyDescent="0.3">
      <c r="A8347">
        <f t="shared" si="391"/>
        <v>117</v>
      </c>
      <c r="B8347">
        <f t="shared" si="392"/>
        <v>13</v>
      </c>
      <c r="C8347">
        <f t="shared" si="393"/>
        <v>37</v>
      </c>
      <c r="D8347">
        <v>169297.975180865</v>
      </c>
      <c r="E8347">
        <v>0.53981520566571495</v>
      </c>
    </row>
    <row r="8348" spans="1:5" x14ac:dyDescent="0.3">
      <c r="A8348">
        <f t="shared" si="391"/>
        <v>117</v>
      </c>
      <c r="B8348">
        <f t="shared" si="392"/>
        <v>13</v>
      </c>
      <c r="C8348">
        <f t="shared" si="393"/>
        <v>57</v>
      </c>
      <c r="D8348">
        <v>169317.03237987199</v>
      </c>
      <c r="E8348">
        <v>0.53964594162963497</v>
      </c>
    </row>
    <row r="8349" spans="1:5" x14ac:dyDescent="0.3">
      <c r="A8349">
        <f t="shared" si="391"/>
        <v>117</v>
      </c>
      <c r="B8349">
        <f t="shared" si="392"/>
        <v>13</v>
      </c>
      <c r="C8349">
        <f t="shared" si="393"/>
        <v>59</v>
      </c>
      <c r="D8349">
        <v>169319.83623233601</v>
      </c>
      <c r="E8349">
        <v>0.53966717835781397</v>
      </c>
    </row>
    <row r="8350" spans="1:5" x14ac:dyDescent="0.3">
      <c r="A8350">
        <f t="shared" si="391"/>
        <v>117</v>
      </c>
      <c r="B8350">
        <f t="shared" si="392"/>
        <v>14</v>
      </c>
      <c r="C8350">
        <f t="shared" si="393"/>
        <v>5</v>
      </c>
      <c r="D8350">
        <v>169325.024104424</v>
      </c>
      <c r="E8350">
        <v>0.53962111891582398</v>
      </c>
    </row>
    <row r="8351" spans="1:5" x14ac:dyDescent="0.3">
      <c r="A8351">
        <f t="shared" si="391"/>
        <v>117</v>
      </c>
      <c r="B8351">
        <f t="shared" si="392"/>
        <v>14</v>
      </c>
      <c r="C8351">
        <f t="shared" si="393"/>
        <v>14</v>
      </c>
      <c r="D8351">
        <v>169334.93088997199</v>
      </c>
      <c r="E8351">
        <v>0.53969613955946605</v>
      </c>
    </row>
    <row r="8352" spans="1:5" x14ac:dyDescent="0.3">
      <c r="A8352">
        <f t="shared" si="391"/>
        <v>117</v>
      </c>
      <c r="B8352">
        <f t="shared" si="392"/>
        <v>14</v>
      </c>
      <c r="C8352">
        <f t="shared" si="393"/>
        <v>14</v>
      </c>
      <c r="D8352">
        <v>169334.93088997199</v>
      </c>
      <c r="E8352">
        <v>0.53969613955946605</v>
      </c>
    </row>
    <row r="8353" spans="1:5" x14ac:dyDescent="0.3">
      <c r="A8353">
        <f t="shared" si="391"/>
        <v>117</v>
      </c>
      <c r="B8353">
        <f t="shared" si="392"/>
        <v>14</v>
      </c>
      <c r="C8353">
        <f t="shared" si="393"/>
        <v>31</v>
      </c>
      <c r="D8353">
        <v>169351.73635165999</v>
      </c>
      <c r="E8353">
        <v>0.53982334557849498</v>
      </c>
    </row>
    <row r="8354" spans="1:5" x14ac:dyDescent="0.3">
      <c r="A8354">
        <f t="shared" si="391"/>
        <v>117</v>
      </c>
      <c r="B8354">
        <f t="shared" si="392"/>
        <v>14</v>
      </c>
      <c r="C8354">
        <f t="shared" si="393"/>
        <v>31</v>
      </c>
      <c r="D8354">
        <v>169351.73635165999</v>
      </c>
      <c r="E8354">
        <v>0.53982334557849498</v>
      </c>
    </row>
    <row r="8355" spans="1:5" x14ac:dyDescent="0.3">
      <c r="A8355">
        <f t="shared" si="391"/>
        <v>117</v>
      </c>
      <c r="B8355">
        <f t="shared" si="392"/>
        <v>14</v>
      </c>
      <c r="C8355">
        <f t="shared" si="393"/>
        <v>36</v>
      </c>
      <c r="D8355">
        <v>169356.84773433401</v>
      </c>
      <c r="E8355">
        <v>0.53986202135776196</v>
      </c>
    </row>
    <row r="8356" spans="1:5" x14ac:dyDescent="0.3">
      <c r="A8356">
        <f t="shared" si="391"/>
        <v>117</v>
      </c>
      <c r="B8356">
        <f t="shared" si="392"/>
        <v>14</v>
      </c>
      <c r="C8356">
        <f t="shared" si="393"/>
        <v>37</v>
      </c>
      <c r="D8356">
        <v>169357.983049373</v>
      </c>
      <c r="E8356">
        <v>0.539851943524847</v>
      </c>
    </row>
    <row r="8357" spans="1:5" x14ac:dyDescent="0.3">
      <c r="A8357">
        <f t="shared" si="391"/>
        <v>117</v>
      </c>
      <c r="B8357">
        <f t="shared" si="392"/>
        <v>14</v>
      </c>
      <c r="C8357">
        <f t="shared" si="393"/>
        <v>40</v>
      </c>
      <c r="D8357">
        <v>169360.796648177</v>
      </c>
      <c r="E8357">
        <v>0.53987323019146405</v>
      </c>
    </row>
    <row r="8358" spans="1:5" x14ac:dyDescent="0.3">
      <c r="A8358">
        <f t="shared" si="391"/>
        <v>117</v>
      </c>
      <c r="B8358">
        <f t="shared" si="392"/>
        <v>14</v>
      </c>
      <c r="C8358">
        <f t="shared" si="393"/>
        <v>54</v>
      </c>
      <c r="D8358">
        <v>169374.54579708699</v>
      </c>
      <c r="E8358">
        <v>0.53975121403539705</v>
      </c>
    </row>
    <row r="8359" spans="1:5" x14ac:dyDescent="0.3">
      <c r="A8359">
        <f t="shared" si="391"/>
        <v>117</v>
      </c>
      <c r="B8359">
        <f t="shared" si="392"/>
        <v>15</v>
      </c>
      <c r="C8359">
        <f t="shared" si="393"/>
        <v>2</v>
      </c>
      <c r="D8359">
        <v>169382.32531095101</v>
      </c>
      <c r="E8359">
        <v>0.53981006306513102</v>
      </c>
    </row>
    <row r="8360" spans="1:5" x14ac:dyDescent="0.3">
      <c r="A8360">
        <f t="shared" si="391"/>
        <v>117</v>
      </c>
      <c r="B8360">
        <f t="shared" si="392"/>
        <v>15</v>
      </c>
      <c r="C8360">
        <f t="shared" si="393"/>
        <v>2</v>
      </c>
      <c r="D8360">
        <v>169382.32531095101</v>
      </c>
      <c r="E8360">
        <v>0.53981006306513102</v>
      </c>
    </row>
    <row r="8361" spans="1:5" x14ac:dyDescent="0.3">
      <c r="A8361">
        <f t="shared" si="391"/>
        <v>117</v>
      </c>
      <c r="B8361">
        <f t="shared" si="392"/>
        <v>15</v>
      </c>
      <c r="C8361">
        <f t="shared" si="393"/>
        <v>18</v>
      </c>
      <c r="D8361">
        <v>169398.935145892</v>
      </c>
      <c r="E8361">
        <v>0.539935659723631</v>
      </c>
    </row>
    <row r="8362" spans="1:5" x14ac:dyDescent="0.3">
      <c r="A8362">
        <f t="shared" si="391"/>
        <v>117</v>
      </c>
      <c r="B8362">
        <f t="shared" si="392"/>
        <v>15</v>
      </c>
      <c r="C8362">
        <f t="shared" si="393"/>
        <v>18</v>
      </c>
      <c r="D8362">
        <v>169398.935145892</v>
      </c>
      <c r="E8362">
        <v>0.539935659723631</v>
      </c>
    </row>
    <row r="8363" spans="1:5" x14ac:dyDescent="0.3">
      <c r="A8363">
        <f t="shared" si="391"/>
        <v>117</v>
      </c>
      <c r="B8363">
        <f t="shared" si="392"/>
        <v>15</v>
      </c>
      <c r="C8363">
        <f t="shared" si="393"/>
        <v>28</v>
      </c>
      <c r="D8363">
        <v>169408.33873121699</v>
      </c>
      <c r="E8363">
        <v>0.54000673533319798</v>
      </c>
    </row>
    <row r="8364" spans="1:5" x14ac:dyDescent="0.3">
      <c r="A8364">
        <f t="shared" si="391"/>
        <v>117</v>
      </c>
      <c r="B8364">
        <f t="shared" si="392"/>
        <v>15</v>
      </c>
      <c r="C8364">
        <f t="shared" si="393"/>
        <v>28</v>
      </c>
      <c r="D8364">
        <v>169408.33873121699</v>
      </c>
      <c r="E8364">
        <v>0.54000673533319798</v>
      </c>
    </row>
    <row r="8365" spans="1:5" x14ac:dyDescent="0.3">
      <c r="A8365">
        <f t="shared" si="391"/>
        <v>117</v>
      </c>
      <c r="B8365">
        <f t="shared" si="392"/>
        <v>15</v>
      </c>
      <c r="C8365">
        <f t="shared" si="393"/>
        <v>31</v>
      </c>
      <c r="D8365">
        <v>169411.661720773</v>
      </c>
      <c r="E8365">
        <v>0.54003184640739599</v>
      </c>
    </row>
    <row r="8366" spans="1:5" x14ac:dyDescent="0.3">
      <c r="A8366">
        <f t="shared" si="391"/>
        <v>117</v>
      </c>
      <c r="B8366">
        <f t="shared" si="392"/>
        <v>15</v>
      </c>
      <c r="C8366">
        <f t="shared" si="393"/>
        <v>35</v>
      </c>
      <c r="D8366">
        <v>169415.05794066901</v>
      </c>
      <c r="E8366">
        <v>0.54000171802701302</v>
      </c>
    </row>
    <row r="8367" spans="1:5" x14ac:dyDescent="0.3">
      <c r="A8367">
        <f t="shared" si="391"/>
        <v>117</v>
      </c>
      <c r="B8367">
        <f t="shared" si="392"/>
        <v>15</v>
      </c>
      <c r="C8367">
        <f t="shared" si="393"/>
        <v>48</v>
      </c>
      <c r="D8367">
        <v>169428.13251776199</v>
      </c>
      <c r="E8367">
        <v>0.54010049397483395</v>
      </c>
    </row>
    <row r="8368" spans="1:5" x14ac:dyDescent="0.3">
      <c r="A8368">
        <f t="shared" si="391"/>
        <v>117</v>
      </c>
      <c r="B8368">
        <f t="shared" si="392"/>
        <v>15</v>
      </c>
      <c r="C8368">
        <f t="shared" si="393"/>
        <v>48</v>
      </c>
      <c r="D8368">
        <v>169428.13251776199</v>
      </c>
      <c r="E8368">
        <v>0.54010049397483395</v>
      </c>
    </row>
    <row r="8369" spans="1:5" x14ac:dyDescent="0.3">
      <c r="A8369">
        <f t="shared" si="391"/>
        <v>117</v>
      </c>
      <c r="B8369">
        <f t="shared" si="392"/>
        <v>15</v>
      </c>
      <c r="C8369">
        <f t="shared" si="393"/>
        <v>54</v>
      </c>
      <c r="D8369">
        <v>169434.30163760899</v>
      </c>
      <c r="E8369">
        <v>0.540147085775603</v>
      </c>
    </row>
    <row r="8370" spans="1:5" x14ac:dyDescent="0.3">
      <c r="A8370">
        <f t="shared" si="391"/>
        <v>117</v>
      </c>
      <c r="B8370">
        <f t="shared" si="392"/>
        <v>16</v>
      </c>
      <c r="C8370">
        <f t="shared" si="393"/>
        <v>2</v>
      </c>
      <c r="D8370">
        <v>169442.74363166001</v>
      </c>
      <c r="E8370">
        <v>0.54007221363991198</v>
      </c>
    </row>
    <row r="8371" spans="1:5" x14ac:dyDescent="0.3">
      <c r="A8371">
        <f t="shared" si="391"/>
        <v>117</v>
      </c>
      <c r="B8371">
        <f t="shared" si="392"/>
        <v>16</v>
      </c>
      <c r="C8371">
        <f t="shared" si="393"/>
        <v>8</v>
      </c>
      <c r="D8371">
        <v>169448.33488870601</v>
      </c>
      <c r="E8371">
        <v>0.54011443404342097</v>
      </c>
    </row>
    <row r="8372" spans="1:5" x14ac:dyDescent="0.3">
      <c r="A8372">
        <f t="shared" si="391"/>
        <v>117</v>
      </c>
      <c r="B8372">
        <f t="shared" si="392"/>
        <v>16</v>
      </c>
      <c r="C8372">
        <f t="shared" si="393"/>
        <v>43</v>
      </c>
      <c r="D8372">
        <v>169483.97221250599</v>
      </c>
      <c r="E8372">
        <v>0.53979859914988604</v>
      </c>
    </row>
    <row r="8373" spans="1:5" x14ac:dyDescent="0.3">
      <c r="A8373">
        <f t="shared" si="391"/>
        <v>117</v>
      </c>
      <c r="B8373">
        <f t="shared" si="392"/>
        <v>16</v>
      </c>
      <c r="C8373">
        <f t="shared" si="393"/>
        <v>48</v>
      </c>
      <c r="D8373">
        <v>169488.00068477599</v>
      </c>
      <c r="E8373">
        <v>0.53982901702349695</v>
      </c>
    </row>
    <row r="8374" spans="1:5" x14ac:dyDescent="0.3">
      <c r="A8374">
        <f t="shared" si="391"/>
        <v>117</v>
      </c>
      <c r="B8374">
        <f t="shared" si="392"/>
        <v>17</v>
      </c>
      <c r="C8374">
        <f t="shared" si="393"/>
        <v>37</v>
      </c>
      <c r="D8374">
        <v>169537.36410368999</v>
      </c>
      <c r="E8374">
        <v>0.53939214886860398</v>
      </c>
    </row>
    <row r="8375" spans="1:5" x14ac:dyDescent="0.3">
      <c r="A8375">
        <f t="shared" si="391"/>
        <v>117</v>
      </c>
      <c r="B8375">
        <f t="shared" si="392"/>
        <v>17</v>
      </c>
      <c r="C8375">
        <f t="shared" si="393"/>
        <v>41</v>
      </c>
      <c r="D8375">
        <v>169541.719452372</v>
      </c>
      <c r="E8375">
        <v>0.53942503495468697</v>
      </c>
    </row>
    <row r="8376" spans="1:5" x14ac:dyDescent="0.3">
      <c r="A8376">
        <f t="shared" si="391"/>
        <v>117</v>
      </c>
      <c r="B8376">
        <f t="shared" si="392"/>
        <v>18</v>
      </c>
      <c r="C8376">
        <f t="shared" si="393"/>
        <v>36</v>
      </c>
      <c r="D8376">
        <v>169596.705010815</v>
      </c>
      <c r="E8376">
        <v>0.53893924741047095</v>
      </c>
    </row>
    <row r="8377" spans="1:5" x14ac:dyDescent="0.3">
      <c r="A8377">
        <f t="shared" si="391"/>
        <v>117</v>
      </c>
      <c r="B8377">
        <f t="shared" si="392"/>
        <v>18</v>
      </c>
      <c r="C8377">
        <f t="shared" si="393"/>
        <v>46</v>
      </c>
      <c r="D8377">
        <v>169606.74667239501</v>
      </c>
      <c r="E8377">
        <v>0.53901506307607905</v>
      </c>
    </row>
    <row r="8378" spans="1:5" x14ac:dyDescent="0.3">
      <c r="A8378">
        <f t="shared" si="391"/>
        <v>117</v>
      </c>
      <c r="B8378">
        <f t="shared" si="392"/>
        <v>18</v>
      </c>
      <c r="C8378">
        <f t="shared" si="393"/>
        <v>46</v>
      </c>
      <c r="D8378">
        <v>169606.74667239501</v>
      </c>
      <c r="E8378">
        <v>0.53901506307607905</v>
      </c>
    </row>
    <row r="8379" spans="1:5" x14ac:dyDescent="0.3">
      <c r="A8379">
        <f t="shared" si="391"/>
        <v>117</v>
      </c>
      <c r="B8379">
        <f t="shared" si="392"/>
        <v>19</v>
      </c>
      <c r="C8379">
        <f t="shared" si="393"/>
        <v>1</v>
      </c>
      <c r="D8379">
        <v>169621.12340896999</v>
      </c>
      <c r="E8379">
        <v>0.53912356564829</v>
      </c>
    </row>
    <row r="8380" spans="1:5" x14ac:dyDescent="0.3">
      <c r="A8380">
        <f t="shared" si="391"/>
        <v>117</v>
      </c>
      <c r="B8380">
        <f t="shared" si="392"/>
        <v>19</v>
      </c>
      <c r="C8380">
        <f t="shared" si="393"/>
        <v>1</v>
      </c>
      <c r="D8380">
        <v>169621.12340896999</v>
      </c>
      <c r="E8380">
        <v>0.53912356564829</v>
      </c>
    </row>
    <row r="8381" spans="1:5" x14ac:dyDescent="0.3">
      <c r="A8381">
        <f t="shared" si="391"/>
        <v>117</v>
      </c>
      <c r="B8381">
        <f t="shared" si="392"/>
        <v>19</v>
      </c>
      <c r="C8381">
        <f t="shared" si="393"/>
        <v>5</v>
      </c>
      <c r="D8381">
        <v>169625.13728763399</v>
      </c>
      <c r="E8381">
        <v>0.53915384964483204</v>
      </c>
    </row>
    <row r="8382" spans="1:5" x14ac:dyDescent="0.3">
      <c r="A8382">
        <f t="shared" si="391"/>
        <v>117</v>
      </c>
      <c r="B8382">
        <f t="shared" si="392"/>
        <v>21</v>
      </c>
      <c r="C8382">
        <f t="shared" si="393"/>
        <v>0</v>
      </c>
      <c r="D8382">
        <v>169740</v>
      </c>
      <c r="E8382">
        <v>0.53814194321423503</v>
      </c>
    </row>
    <row r="8383" spans="1:5" x14ac:dyDescent="0.3">
      <c r="A8383">
        <f t="shared" si="391"/>
        <v>120</v>
      </c>
      <c r="B8383">
        <f t="shared" si="392"/>
        <v>9</v>
      </c>
      <c r="C8383">
        <f t="shared" si="393"/>
        <v>0</v>
      </c>
      <c r="D8383">
        <v>173340</v>
      </c>
      <c r="E8383">
        <v>0.53814194321423503</v>
      </c>
    </row>
    <row r="8384" spans="1:5" x14ac:dyDescent="0.3">
      <c r="A8384">
        <f t="shared" si="391"/>
        <v>120</v>
      </c>
      <c r="B8384">
        <f t="shared" si="392"/>
        <v>9</v>
      </c>
      <c r="C8384">
        <f t="shared" si="393"/>
        <v>9</v>
      </c>
      <c r="D8384">
        <v>173349.82961969299</v>
      </c>
      <c r="E8384">
        <v>0.53805552358726105</v>
      </c>
    </row>
    <row r="8385" spans="1:5" x14ac:dyDescent="0.3">
      <c r="A8385">
        <f t="shared" si="391"/>
        <v>120</v>
      </c>
      <c r="B8385">
        <f t="shared" si="392"/>
        <v>9</v>
      </c>
      <c r="C8385">
        <f t="shared" si="393"/>
        <v>12</v>
      </c>
      <c r="D8385">
        <v>173352.995432533</v>
      </c>
      <c r="E8385">
        <v>0.538079414425223</v>
      </c>
    </row>
    <row r="8386" spans="1:5" x14ac:dyDescent="0.3">
      <c r="A8386">
        <f t="shared" si="391"/>
        <v>120</v>
      </c>
      <c r="B8386">
        <f t="shared" si="392"/>
        <v>9</v>
      </c>
      <c r="C8386">
        <f t="shared" si="393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394">INT(D8387/60/24)</f>
        <v>120</v>
      </c>
      <c r="B8387">
        <f t="shared" ref="B8387:B8450" si="395">INT(((D8387/60/24)-A8387)*24)</f>
        <v>9</v>
      </c>
      <c r="C8387">
        <f t="shared" ref="C8387:C8450" si="396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394"/>
        <v>120</v>
      </c>
      <c r="B8388">
        <f t="shared" si="395"/>
        <v>9</v>
      </c>
      <c r="C8388">
        <f t="shared" si="396"/>
        <v>26</v>
      </c>
      <c r="D8388">
        <v>173366.08847882599</v>
      </c>
      <c r="E8388">
        <v>0.53807076093047301</v>
      </c>
    </row>
    <row r="8389" spans="1:5" x14ac:dyDescent="0.3">
      <c r="A8389">
        <f t="shared" si="394"/>
        <v>120</v>
      </c>
      <c r="B8389">
        <f t="shared" si="395"/>
        <v>9</v>
      </c>
      <c r="C8389">
        <f t="shared" si="396"/>
        <v>34</v>
      </c>
      <c r="D8389">
        <v>173374.37558021999</v>
      </c>
      <c r="E8389">
        <v>0.53813327572555603</v>
      </c>
    </row>
    <row r="8390" spans="1:5" x14ac:dyDescent="0.3">
      <c r="A8390">
        <f t="shared" si="394"/>
        <v>120</v>
      </c>
      <c r="B8390">
        <f t="shared" si="395"/>
        <v>9</v>
      </c>
      <c r="C8390">
        <f t="shared" si="396"/>
        <v>36</v>
      </c>
      <c r="D8390">
        <v>173376.779629964</v>
      </c>
      <c r="E8390">
        <v>0.53811214954663</v>
      </c>
    </row>
    <row r="8391" spans="1:5" x14ac:dyDescent="0.3">
      <c r="A8391">
        <f t="shared" si="394"/>
        <v>120</v>
      </c>
      <c r="B8391">
        <f t="shared" si="395"/>
        <v>9</v>
      </c>
      <c r="C8391">
        <f t="shared" si="396"/>
        <v>45</v>
      </c>
      <c r="D8391">
        <v>173385.65453681501</v>
      </c>
      <c r="E8391">
        <v>0.53817908019957805</v>
      </c>
    </row>
    <row r="8392" spans="1:5" x14ac:dyDescent="0.3">
      <c r="A8392">
        <f t="shared" si="394"/>
        <v>120</v>
      </c>
      <c r="B8392">
        <f t="shared" si="395"/>
        <v>9</v>
      </c>
      <c r="C8392">
        <f t="shared" si="396"/>
        <v>48</v>
      </c>
      <c r="D8392">
        <v>173388.68472796801</v>
      </c>
      <c r="E8392">
        <v>0.53815245455863503</v>
      </c>
    </row>
    <row r="8393" spans="1:5" x14ac:dyDescent="0.3">
      <c r="A8393">
        <f t="shared" si="394"/>
        <v>120</v>
      </c>
      <c r="B8393">
        <f t="shared" si="395"/>
        <v>9</v>
      </c>
      <c r="C8393">
        <f t="shared" si="396"/>
        <v>58</v>
      </c>
      <c r="D8393">
        <v>173398.06256077599</v>
      </c>
      <c r="E8393">
        <v>0.538223157562984</v>
      </c>
    </row>
    <row r="8394" spans="1:5" x14ac:dyDescent="0.3">
      <c r="A8394">
        <f t="shared" si="394"/>
        <v>120</v>
      </c>
      <c r="B8394">
        <f t="shared" si="395"/>
        <v>10</v>
      </c>
      <c r="C8394">
        <f t="shared" si="396"/>
        <v>0</v>
      </c>
      <c r="D8394">
        <v>173400.54840885199</v>
      </c>
      <c r="E8394">
        <v>0.538201317389568</v>
      </c>
    </row>
    <row r="8395" spans="1:5" x14ac:dyDescent="0.3">
      <c r="A8395">
        <f t="shared" si="394"/>
        <v>120</v>
      </c>
      <c r="B8395">
        <f t="shared" si="395"/>
        <v>10</v>
      </c>
      <c r="C8395">
        <f t="shared" si="396"/>
        <v>9</v>
      </c>
      <c r="D8395">
        <v>173409.38594448499</v>
      </c>
      <c r="E8395">
        <v>0.53826792752854402</v>
      </c>
    </row>
    <row r="8396" spans="1:5" x14ac:dyDescent="0.3">
      <c r="A8396">
        <f t="shared" si="394"/>
        <v>120</v>
      </c>
      <c r="B8396">
        <f t="shared" si="395"/>
        <v>10</v>
      </c>
      <c r="C8396">
        <f t="shared" si="396"/>
        <v>12</v>
      </c>
      <c r="D8396">
        <v>173412.11147486299</v>
      </c>
      <c r="E8396">
        <v>0.53824398408097995</v>
      </c>
    </row>
    <row r="8397" spans="1:5" x14ac:dyDescent="0.3">
      <c r="A8397">
        <f t="shared" si="394"/>
        <v>120</v>
      </c>
      <c r="B8397">
        <f t="shared" si="395"/>
        <v>10</v>
      </c>
      <c r="C8397">
        <f t="shared" si="396"/>
        <v>21</v>
      </c>
      <c r="D8397">
        <v>173421.92929220799</v>
      </c>
      <c r="E8397">
        <v>0.53831796080257799</v>
      </c>
    </row>
    <row r="8398" spans="1:5" x14ac:dyDescent="0.3">
      <c r="A8398">
        <f t="shared" si="394"/>
        <v>120</v>
      </c>
      <c r="B8398">
        <f t="shared" si="395"/>
        <v>10</v>
      </c>
      <c r="C8398">
        <f t="shared" si="396"/>
        <v>24</v>
      </c>
      <c r="D8398">
        <v>173424.39806707</v>
      </c>
      <c r="E8398">
        <v>0.53829627525305002</v>
      </c>
    </row>
    <row r="8399" spans="1:5" x14ac:dyDescent="0.3">
      <c r="A8399">
        <f t="shared" si="394"/>
        <v>120</v>
      </c>
      <c r="B8399">
        <f t="shared" si="395"/>
        <v>10</v>
      </c>
      <c r="C8399">
        <f t="shared" si="396"/>
        <v>26</v>
      </c>
      <c r="D8399">
        <v>173426.964686675</v>
      </c>
      <c r="E8399">
        <v>0.53831561081384505</v>
      </c>
    </row>
    <row r="8400" spans="1:5" x14ac:dyDescent="0.3">
      <c r="A8400">
        <f t="shared" si="394"/>
        <v>120</v>
      </c>
      <c r="B8400">
        <f t="shared" si="395"/>
        <v>10</v>
      </c>
      <c r="C8400">
        <f t="shared" si="396"/>
        <v>41</v>
      </c>
      <c r="D8400">
        <v>173441.319040395</v>
      </c>
      <c r="E8400">
        <v>0.53818955850679495</v>
      </c>
    </row>
    <row r="8401" spans="1:5" x14ac:dyDescent="0.3">
      <c r="A8401">
        <f t="shared" si="394"/>
        <v>120</v>
      </c>
      <c r="B8401">
        <f t="shared" si="395"/>
        <v>10</v>
      </c>
      <c r="C8401">
        <f t="shared" si="396"/>
        <v>50</v>
      </c>
      <c r="D8401">
        <v>173450.60012471801</v>
      </c>
      <c r="E8401">
        <v>0.53825946651030698</v>
      </c>
    </row>
    <row r="8402" spans="1:5" x14ac:dyDescent="0.3">
      <c r="A8402">
        <f t="shared" si="394"/>
        <v>120</v>
      </c>
      <c r="B8402">
        <f t="shared" si="395"/>
        <v>10</v>
      </c>
      <c r="C8402">
        <f t="shared" si="396"/>
        <v>53</v>
      </c>
      <c r="D8402">
        <v>173453.808705098</v>
      </c>
      <c r="E8402">
        <v>0.53823129913985301</v>
      </c>
    </row>
    <row r="8403" spans="1:5" x14ac:dyDescent="0.3">
      <c r="A8403">
        <f t="shared" si="394"/>
        <v>120</v>
      </c>
      <c r="B8403">
        <f t="shared" si="395"/>
        <v>10</v>
      </c>
      <c r="C8403">
        <f t="shared" si="396"/>
        <v>56</v>
      </c>
      <c r="D8403">
        <v>173456.36344526301</v>
      </c>
      <c r="E8403">
        <v>0.53825053868669404</v>
      </c>
    </row>
    <row r="8404" spans="1:5" x14ac:dyDescent="0.3">
      <c r="A8404">
        <f t="shared" si="394"/>
        <v>120</v>
      </c>
      <c r="B8404">
        <f t="shared" si="395"/>
        <v>11</v>
      </c>
      <c r="C8404">
        <f t="shared" si="396"/>
        <v>4</v>
      </c>
      <c r="D8404">
        <v>173464.68107910201</v>
      </c>
      <c r="E8404">
        <v>0.53817753429733906</v>
      </c>
    </row>
    <row r="8405" spans="1:5" x14ac:dyDescent="0.3">
      <c r="A8405">
        <f t="shared" si="394"/>
        <v>120</v>
      </c>
      <c r="B8405">
        <f t="shared" si="395"/>
        <v>11</v>
      </c>
      <c r="C8405">
        <f t="shared" si="396"/>
        <v>11</v>
      </c>
      <c r="D8405">
        <v>173471.41701723999</v>
      </c>
      <c r="E8405">
        <v>0.53822825557056098</v>
      </c>
    </row>
    <row r="8406" spans="1:5" x14ac:dyDescent="0.3">
      <c r="A8406">
        <f t="shared" si="394"/>
        <v>120</v>
      </c>
      <c r="B8406">
        <f t="shared" si="395"/>
        <v>11</v>
      </c>
      <c r="C8406">
        <f t="shared" si="396"/>
        <v>11</v>
      </c>
      <c r="D8406">
        <v>173471.93693866799</v>
      </c>
      <c r="E8406">
        <v>0.53822369291662897</v>
      </c>
    </row>
    <row r="8407" spans="1:5" x14ac:dyDescent="0.3">
      <c r="A8407">
        <f t="shared" si="394"/>
        <v>120</v>
      </c>
      <c r="B8407">
        <f t="shared" si="395"/>
        <v>11</v>
      </c>
      <c r="C8407">
        <f t="shared" si="396"/>
        <v>21</v>
      </c>
      <c r="D8407">
        <v>173481.387006748</v>
      </c>
      <c r="E8407">
        <v>0.53829483277428003</v>
      </c>
    </row>
    <row r="8408" spans="1:5" x14ac:dyDescent="0.3">
      <c r="A8408">
        <f t="shared" si="394"/>
        <v>120</v>
      </c>
      <c r="B8408">
        <f t="shared" si="395"/>
        <v>11</v>
      </c>
      <c r="C8408">
        <f t="shared" si="396"/>
        <v>21</v>
      </c>
      <c r="D8408">
        <v>173481.387006748</v>
      </c>
      <c r="E8408">
        <v>0.53829483277428003</v>
      </c>
    </row>
    <row r="8409" spans="1:5" x14ac:dyDescent="0.3">
      <c r="A8409">
        <f t="shared" si="394"/>
        <v>120</v>
      </c>
      <c r="B8409">
        <f t="shared" si="395"/>
        <v>11</v>
      </c>
      <c r="C8409">
        <f t="shared" si="396"/>
        <v>29</v>
      </c>
      <c r="D8409">
        <v>173489.32163419499</v>
      </c>
      <c r="E8409">
        <v>0.53835454750941703</v>
      </c>
    </row>
    <row r="8410" spans="1:5" x14ac:dyDescent="0.3">
      <c r="A8410">
        <f t="shared" si="394"/>
        <v>120</v>
      </c>
      <c r="B8410">
        <f t="shared" si="395"/>
        <v>11</v>
      </c>
      <c r="C8410">
        <f t="shared" si="396"/>
        <v>29</v>
      </c>
      <c r="D8410">
        <v>173489.32163419499</v>
      </c>
      <c r="E8410">
        <v>0.53835454750941703</v>
      </c>
    </row>
    <row r="8411" spans="1:5" x14ac:dyDescent="0.3">
      <c r="A8411">
        <f t="shared" si="394"/>
        <v>120</v>
      </c>
      <c r="B8411">
        <f t="shared" si="395"/>
        <v>11</v>
      </c>
      <c r="C8411">
        <f t="shared" si="396"/>
        <v>37</v>
      </c>
      <c r="D8411">
        <v>173497.39862463201</v>
      </c>
      <c r="E8411">
        <v>0.53841531778306595</v>
      </c>
    </row>
    <row r="8412" spans="1:5" x14ac:dyDescent="0.3">
      <c r="A8412">
        <f t="shared" si="394"/>
        <v>120</v>
      </c>
      <c r="B8412">
        <f t="shared" si="395"/>
        <v>11</v>
      </c>
      <c r="C8412">
        <f t="shared" si="396"/>
        <v>40</v>
      </c>
      <c r="D8412">
        <v>173500.04879075199</v>
      </c>
      <c r="E8412">
        <v>0.53839206340074697</v>
      </c>
    </row>
    <row r="8413" spans="1:5" x14ac:dyDescent="0.3">
      <c r="A8413">
        <f t="shared" si="394"/>
        <v>120</v>
      </c>
      <c r="B8413">
        <f t="shared" si="395"/>
        <v>11</v>
      </c>
      <c r="C8413">
        <f t="shared" si="396"/>
        <v>47</v>
      </c>
      <c r="D8413">
        <v>173507.92791586599</v>
      </c>
      <c r="E8413">
        <v>0.53845132997222001</v>
      </c>
    </row>
    <row r="8414" spans="1:5" x14ac:dyDescent="0.3">
      <c r="A8414">
        <f t="shared" si="394"/>
        <v>120</v>
      </c>
      <c r="B8414">
        <f t="shared" si="395"/>
        <v>11</v>
      </c>
      <c r="C8414">
        <f t="shared" si="396"/>
        <v>47</v>
      </c>
      <c r="D8414">
        <v>173507.92791586599</v>
      </c>
      <c r="E8414">
        <v>0.53845132997222001</v>
      </c>
    </row>
    <row r="8415" spans="1:5" x14ac:dyDescent="0.3">
      <c r="A8415">
        <f t="shared" si="394"/>
        <v>120</v>
      </c>
      <c r="B8415">
        <f t="shared" si="395"/>
        <v>11</v>
      </c>
      <c r="C8415">
        <f t="shared" si="396"/>
        <v>52</v>
      </c>
      <c r="D8415">
        <v>173512.36543056299</v>
      </c>
      <c r="E8415">
        <v>0.53848470214212696</v>
      </c>
    </row>
    <row r="8416" spans="1:5" x14ac:dyDescent="0.3">
      <c r="A8416">
        <f t="shared" si="394"/>
        <v>120</v>
      </c>
      <c r="B8416">
        <f t="shared" si="395"/>
        <v>11</v>
      </c>
      <c r="C8416">
        <f t="shared" si="396"/>
        <v>52</v>
      </c>
      <c r="D8416">
        <v>173512.92089789201</v>
      </c>
      <c r="E8416">
        <v>0.53847982848359399</v>
      </c>
    </row>
    <row r="8417" spans="1:5" x14ac:dyDescent="0.3">
      <c r="A8417">
        <f t="shared" si="394"/>
        <v>120</v>
      </c>
      <c r="B8417">
        <f t="shared" si="395"/>
        <v>12</v>
      </c>
      <c r="C8417">
        <f t="shared" si="396"/>
        <v>2</v>
      </c>
      <c r="D8417">
        <v>173522.370911857</v>
      </c>
      <c r="E8417">
        <v>0.53855088100243698</v>
      </c>
    </row>
    <row r="8418" spans="1:5" x14ac:dyDescent="0.3">
      <c r="A8418">
        <f t="shared" si="394"/>
        <v>120</v>
      </c>
      <c r="B8418">
        <f t="shared" si="395"/>
        <v>12</v>
      </c>
      <c r="C8418">
        <f t="shared" si="396"/>
        <v>8</v>
      </c>
      <c r="D8418">
        <v>173528.78007842999</v>
      </c>
      <c r="E8418">
        <v>0.53849465472949398</v>
      </c>
    </row>
    <row r="8419" spans="1:5" x14ac:dyDescent="0.3">
      <c r="A8419">
        <f t="shared" si="394"/>
        <v>120</v>
      </c>
      <c r="B8419">
        <f t="shared" si="395"/>
        <v>12</v>
      </c>
      <c r="C8419">
        <f t="shared" si="396"/>
        <v>12</v>
      </c>
      <c r="D8419">
        <v>173532.10802187899</v>
      </c>
      <c r="E8419">
        <v>0.53851967201167905</v>
      </c>
    </row>
    <row r="8420" spans="1:5" x14ac:dyDescent="0.3">
      <c r="A8420">
        <f t="shared" si="394"/>
        <v>120</v>
      </c>
      <c r="B8420">
        <f t="shared" si="395"/>
        <v>12</v>
      </c>
      <c r="C8420">
        <f t="shared" si="396"/>
        <v>18</v>
      </c>
      <c r="D8420">
        <v>173538.75519317901</v>
      </c>
      <c r="E8420">
        <v>0.53846137062597399</v>
      </c>
    </row>
    <row r="8421" spans="1:5" x14ac:dyDescent="0.3">
      <c r="A8421">
        <f t="shared" si="394"/>
        <v>120</v>
      </c>
      <c r="B8421">
        <f t="shared" si="395"/>
        <v>12</v>
      </c>
      <c r="C8421">
        <f t="shared" si="396"/>
        <v>28</v>
      </c>
      <c r="D8421">
        <v>173548.92608269901</v>
      </c>
      <c r="E8421">
        <v>0.53853781323306804</v>
      </c>
    </row>
    <row r="8422" spans="1:5" x14ac:dyDescent="0.3">
      <c r="A8422">
        <f t="shared" si="394"/>
        <v>120</v>
      </c>
      <c r="B8422">
        <f t="shared" si="395"/>
        <v>12</v>
      </c>
      <c r="C8422">
        <f t="shared" si="396"/>
        <v>28</v>
      </c>
      <c r="D8422">
        <v>173548.92608269901</v>
      </c>
      <c r="E8422">
        <v>0.53853781323306804</v>
      </c>
    </row>
    <row r="8423" spans="1:5" x14ac:dyDescent="0.3">
      <c r="A8423">
        <f t="shared" si="394"/>
        <v>120</v>
      </c>
      <c r="B8423">
        <f t="shared" si="395"/>
        <v>12</v>
      </c>
      <c r="C8423">
        <f t="shared" si="396"/>
        <v>38</v>
      </c>
      <c r="D8423">
        <v>173558.25035028299</v>
      </c>
      <c r="E8423">
        <v>0.53860787053501102</v>
      </c>
    </row>
    <row r="8424" spans="1:5" x14ac:dyDescent="0.3">
      <c r="A8424">
        <f t="shared" si="394"/>
        <v>120</v>
      </c>
      <c r="B8424">
        <f t="shared" si="395"/>
        <v>12</v>
      </c>
      <c r="C8424">
        <f t="shared" si="396"/>
        <v>38</v>
      </c>
      <c r="D8424">
        <v>173558.25035028299</v>
      </c>
      <c r="E8424">
        <v>0.53860787053501102</v>
      </c>
    </row>
    <row r="8425" spans="1:5" x14ac:dyDescent="0.3">
      <c r="A8425">
        <f t="shared" si="394"/>
        <v>120</v>
      </c>
      <c r="B8425">
        <f t="shared" si="395"/>
        <v>12</v>
      </c>
      <c r="C8425">
        <f t="shared" si="396"/>
        <v>51</v>
      </c>
      <c r="D8425">
        <v>173571.297112628</v>
      </c>
      <c r="E8425">
        <v>0.53870586087127104</v>
      </c>
    </row>
    <row r="8426" spans="1:5" x14ac:dyDescent="0.3">
      <c r="A8426">
        <f t="shared" si="394"/>
        <v>120</v>
      </c>
      <c r="B8426">
        <f t="shared" si="395"/>
        <v>12</v>
      </c>
      <c r="C8426">
        <f t="shared" si="396"/>
        <v>51</v>
      </c>
      <c r="D8426">
        <v>173571.297112628</v>
      </c>
      <c r="E8426">
        <v>0.53870586087127104</v>
      </c>
    </row>
    <row r="8427" spans="1:5" x14ac:dyDescent="0.3">
      <c r="A8427">
        <f t="shared" si="394"/>
        <v>120</v>
      </c>
      <c r="B8427">
        <f t="shared" si="395"/>
        <v>12</v>
      </c>
      <c r="C8427">
        <f t="shared" si="396"/>
        <v>57</v>
      </c>
      <c r="D8427">
        <v>173577.04338008599</v>
      </c>
      <c r="E8427">
        <v>0.53874900616854204</v>
      </c>
    </row>
    <row r="8428" spans="1:5" x14ac:dyDescent="0.3">
      <c r="A8428">
        <f t="shared" si="394"/>
        <v>120</v>
      </c>
      <c r="B8428">
        <f t="shared" si="395"/>
        <v>12</v>
      </c>
      <c r="C8428">
        <f t="shared" si="396"/>
        <v>57</v>
      </c>
      <c r="D8428">
        <v>173577.04338008599</v>
      </c>
      <c r="E8428">
        <v>0.53874900616854204</v>
      </c>
    </row>
    <row r="8429" spans="1:5" x14ac:dyDescent="0.3">
      <c r="A8429">
        <f t="shared" si="394"/>
        <v>120</v>
      </c>
      <c r="B8429">
        <f t="shared" si="395"/>
        <v>13</v>
      </c>
      <c r="C8429">
        <f t="shared" si="396"/>
        <v>0</v>
      </c>
      <c r="D8429">
        <v>173580.60338825901</v>
      </c>
      <c r="E8429">
        <v>0.53877573209923202</v>
      </c>
    </row>
    <row r="8430" spans="1:5" x14ac:dyDescent="0.3">
      <c r="A8430">
        <f t="shared" si="394"/>
        <v>120</v>
      </c>
      <c r="B8430">
        <f t="shared" si="395"/>
        <v>13</v>
      </c>
      <c r="C8430">
        <f t="shared" si="396"/>
        <v>4</v>
      </c>
      <c r="D8430">
        <v>173584.74533676601</v>
      </c>
      <c r="E8430">
        <v>0.53873941359344202</v>
      </c>
    </row>
    <row r="8431" spans="1:5" x14ac:dyDescent="0.3">
      <c r="A8431">
        <f t="shared" si="394"/>
        <v>120</v>
      </c>
      <c r="B8431">
        <f t="shared" si="395"/>
        <v>13</v>
      </c>
      <c r="C8431">
        <f t="shared" si="396"/>
        <v>13</v>
      </c>
      <c r="D8431">
        <v>173593.64966802599</v>
      </c>
      <c r="E8431">
        <v>0.53880624798132304</v>
      </c>
    </row>
    <row r="8432" spans="1:5" x14ac:dyDescent="0.3">
      <c r="A8432">
        <f t="shared" si="394"/>
        <v>120</v>
      </c>
      <c r="B8432">
        <f t="shared" si="395"/>
        <v>13</v>
      </c>
      <c r="C8432">
        <f t="shared" si="396"/>
        <v>13</v>
      </c>
      <c r="D8432">
        <v>173593.64966802599</v>
      </c>
      <c r="E8432">
        <v>0.53880624798132304</v>
      </c>
    </row>
    <row r="8433" spans="1:5" x14ac:dyDescent="0.3">
      <c r="A8433">
        <f t="shared" si="394"/>
        <v>120</v>
      </c>
      <c r="B8433">
        <f t="shared" si="395"/>
        <v>13</v>
      </c>
      <c r="C8433">
        <f t="shared" si="396"/>
        <v>28</v>
      </c>
      <c r="D8433">
        <v>173608.432409061</v>
      </c>
      <c r="E8433">
        <v>0.53891716195026196</v>
      </c>
    </row>
    <row r="8434" spans="1:5" x14ac:dyDescent="0.3">
      <c r="A8434">
        <f t="shared" si="394"/>
        <v>120</v>
      </c>
      <c r="B8434">
        <f t="shared" si="395"/>
        <v>13</v>
      </c>
      <c r="C8434">
        <f t="shared" si="396"/>
        <v>28</v>
      </c>
      <c r="D8434">
        <v>173608.432409061</v>
      </c>
      <c r="E8434">
        <v>0.53891716195026196</v>
      </c>
    </row>
    <row r="8435" spans="1:5" x14ac:dyDescent="0.3">
      <c r="A8435">
        <f t="shared" si="394"/>
        <v>120</v>
      </c>
      <c r="B8435">
        <f t="shared" si="395"/>
        <v>13</v>
      </c>
      <c r="C8435">
        <f t="shared" si="396"/>
        <v>35</v>
      </c>
      <c r="D8435">
        <v>173615.21760851299</v>
      </c>
      <c r="E8435">
        <v>0.53896805301078998</v>
      </c>
    </row>
    <row r="8436" spans="1:5" x14ac:dyDescent="0.3">
      <c r="A8436">
        <f t="shared" si="394"/>
        <v>120</v>
      </c>
      <c r="B8436">
        <f t="shared" si="395"/>
        <v>13</v>
      </c>
      <c r="C8436">
        <f t="shared" si="396"/>
        <v>35</v>
      </c>
      <c r="D8436">
        <v>173615.21760851299</v>
      </c>
      <c r="E8436">
        <v>0.53896805301078998</v>
      </c>
    </row>
    <row r="8437" spans="1:5" x14ac:dyDescent="0.3">
      <c r="A8437">
        <f t="shared" si="394"/>
        <v>120</v>
      </c>
      <c r="B8437">
        <f t="shared" si="395"/>
        <v>13</v>
      </c>
      <c r="C8437">
        <f t="shared" si="396"/>
        <v>53</v>
      </c>
      <c r="D8437">
        <v>173633.87388280901</v>
      </c>
      <c r="E8437">
        <v>0.53910792285341003</v>
      </c>
    </row>
    <row r="8438" spans="1:5" x14ac:dyDescent="0.3">
      <c r="A8438">
        <f t="shared" si="394"/>
        <v>120</v>
      </c>
      <c r="B8438">
        <f t="shared" si="395"/>
        <v>13</v>
      </c>
      <c r="C8438">
        <f t="shared" si="396"/>
        <v>53</v>
      </c>
      <c r="D8438">
        <v>173633.87388280901</v>
      </c>
      <c r="E8438">
        <v>0.53910792285341003</v>
      </c>
    </row>
    <row r="8439" spans="1:5" x14ac:dyDescent="0.3">
      <c r="A8439">
        <f t="shared" si="394"/>
        <v>120</v>
      </c>
      <c r="B8439">
        <f t="shared" si="395"/>
        <v>14</v>
      </c>
      <c r="C8439">
        <f t="shared" si="396"/>
        <v>0</v>
      </c>
      <c r="D8439">
        <v>173640.59559053899</v>
      </c>
      <c r="E8439">
        <v>0.53915829605399501</v>
      </c>
    </row>
    <row r="8440" spans="1:5" x14ac:dyDescent="0.3">
      <c r="A8440">
        <f t="shared" si="394"/>
        <v>120</v>
      </c>
      <c r="B8440">
        <f t="shared" si="395"/>
        <v>14</v>
      </c>
      <c r="C8440">
        <f t="shared" si="396"/>
        <v>0</v>
      </c>
      <c r="D8440">
        <v>173640.59559053899</v>
      </c>
      <c r="E8440">
        <v>0.53915829605399501</v>
      </c>
    </row>
    <row r="8441" spans="1:5" x14ac:dyDescent="0.3">
      <c r="A8441">
        <f t="shared" si="394"/>
        <v>120</v>
      </c>
      <c r="B8441">
        <f t="shared" si="395"/>
        <v>14</v>
      </c>
      <c r="C8441">
        <f t="shared" si="396"/>
        <v>5</v>
      </c>
      <c r="D8441">
        <v>173645.85318917601</v>
      </c>
      <c r="E8441">
        <v>0.53919768938956802</v>
      </c>
    </row>
    <row r="8442" spans="1:5" x14ac:dyDescent="0.3">
      <c r="A8442">
        <f t="shared" si="394"/>
        <v>120</v>
      </c>
      <c r="B8442">
        <f t="shared" si="395"/>
        <v>14</v>
      </c>
      <c r="C8442">
        <f t="shared" si="396"/>
        <v>9</v>
      </c>
      <c r="D8442">
        <v>173649.649665306</v>
      </c>
      <c r="E8442">
        <v>0.53916440922672504</v>
      </c>
    </row>
    <row r="8443" spans="1:5" x14ac:dyDescent="0.3">
      <c r="A8443">
        <f t="shared" si="394"/>
        <v>120</v>
      </c>
      <c r="B8443">
        <f t="shared" si="395"/>
        <v>14</v>
      </c>
      <c r="C8443">
        <f t="shared" si="396"/>
        <v>16</v>
      </c>
      <c r="D8443">
        <v>173656.96168260701</v>
      </c>
      <c r="E8443">
        <v>0.53921918497832899</v>
      </c>
    </row>
    <row r="8444" spans="1:5" x14ac:dyDescent="0.3">
      <c r="A8444">
        <f t="shared" si="394"/>
        <v>120</v>
      </c>
      <c r="B8444">
        <f t="shared" si="395"/>
        <v>14</v>
      </c>
      <c r="C8444">
        <f t="shared" si="396"/>
        <v>16</v>
      </c>
      <c r="D8444">
        <v>173656.96168260701</v>
      </c>
      <c r="E8444">
        <v>0.53921918497832899</v>
      </c>
    </row>
    <row r="8445" spans="1:5" x14ac:dyDescent="0.3">
      <c r="A8445">
        <f t="shared" si="394"/>
        <v>120</v>
      </c>
      <c r="B8445">
        <f t="shared" si="395"/>
        <v>14</v>
      </c>
      <c r="C8445">
        <f t="shared" si="396"/>
        <v>27</v>
      </c>
      <c r="D8445">
        <v>173667.06752402199</v>
      </c>
      <c r="E8445">
        <v>0.53929486838127605</v>
      </c>
    </row>
    <row r="8446" spans="1:5" x14ac:dyDescent="0.3">
      <c r="A8446">
        <f t="shared" si="394"/>
        <v>120</v>
      </c>
      <c r="B8446">
        <f t="shared" si="395"/>
        <v>14</v>
      </c>
      <c r="C8446">
        <f t="shared" si="396"/>
        <v>27</v>
      </c>
      <c r="D8446">
        <v>173667.06752402199</v>
      </c>
      <c r="E8446">
        <v>0.53929486838127605</v>
      </c>
    </row>
    <row r="8447" spans="1:5" x14ac:dyDescent="0.3">
      <c r="A8447">
        <f t="shared" si="394"/>
        <v>120</v>
      </c>
      <c r="B8447">
        <f t="shared" si="395"/>
        <v>14</v>
      </c>
      <c r="C8447">
        <f t="shared" si="396"/>
        <v>41</v>
      </c>
      <c r="D8447">
        <v>173681.97116718901</v>
      </c>
      <c r="E8447">
        <v>0.53940643752273798</v>
      </c>
    </row>
    <row r="8448" spans="1:5" x14ac:dyDescent="0.3">
      <c r="A8448">
        <f t="shared" si="394"/>
        <v>120</v>
      </c>
      <c r="B8448">
        <f t="shared" si="395"/>
        <v>14</v>
      </c>
      <c r="C8448">
        <f t="shared" si="396"/>
        <v>41</v>
      </c>
      <c r="D8448">
        <v>173681.97116718901</v>
      </c>
      <c r="E8448">
        <v>0.53940643752273798</v>
      </c>
    </row>
    <row r="8449" spans="1:5" x14ac:dyDescent="0.3">
      <c r="A8449">
        <f t="shared" si="394"/>
        <v>120</v>
      </c>
      <c r="B8449">
        <f t="shared" si="395"/>
        <v>14</v>
      </c>
      <c r="C8449">
        <f t="shared" si="396"/>
        <v>47</v>
      </c>
      <c r="D8449">
        <v>173687.81469483601</v>
      </c>
      <c r="E8449">
        <v>0.53945016760851805</v>
      </c>
    </row>
    <row r="8450" spans="1:5" x14ac:dyDescent="0.3">
      <c r="A8450">
        <f t="shared" si="394"/>
        <v>120</v>
      </c>
      <c r="B8450">
        <f t="shared" si="395"/>
        <v>14</v>
      </c>
      <c r="C8450">
        <f t="shared" si="396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397">INT(D8451/60/24)</f>
        <v>120</v>
      </c>
      <c r="B8451">
        <f t="shared" ref="B8451:B8514" si="398">INT(((D8451/60/24)-A8451)*24)</f>
        <v>14</v>
      </c>
      <c r="C8451">
        <f t="shared" ref="C8451:C8514" si="399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397"/>
        <v>120</v>
      </c>
      <c r="B8452">
        <f t="shared" si="398"/>
        <v>14</v>
      </c>
      <c r="C8452">
        <f t="shared" si="399"/>
        <v>52</v>
      </c>
      <c r="D8452">
        <v>173692.98178236099</v>
      </c>
      <c r="E8452">
        <v>0.53948882863231595</v>
      </c>
    </row>
    <row r="8453" spans="1:5" x14ac:dyDescent="0.3">
      <c r="A8453">
        <f t="shared" si="397"/>
        <v>120</v>
      </c>
      <c r="B8453">
        <f t="shared" si="398"/>
        <v>15</v>
      </c>
      <c r="C8453">
        <f t="shared" si="399"/>
        <v>1</v>
      </c>
      <c r="D8453">
        <v>173701.234922317</v>
      </c>
      <c r="E8453">
        <v>0.53955056656127998</v>
      </c>
    </row>
    <row r="8454" spans="1:5" x14ac:dyDescent="0.3">
      <c r="A8454">
        <f t="shared" si="397"/>
        <v>120</v>
      </c>
      <c r="B8454">
        <f t="shared" si="398"/>
        <v>15</v>
      </c>
      <c r="C8454">
        <f t="shared" si="399"/>
        <v>1</v>
      </c>
      <c r="D8454">
        <v>173701.234922317</v>
      </c>
      <c r="E8454">
        <v>0.53955056656127998</v>
      </c>
    </row>
    <row r="8455" spans="1:5" x14ac:dyDescent="0.3">
      <c r="A8455">
        <f t="shared" si="397"/>
        <v>120</v>
      </c>
      <c r="B8455">
        <f t="shared" si="398"/>
        <v>15</v>
      </c>
      <c r="C8455">
        <f t="shared" si="399"/>
        <v>19</v>
      </c>
      <c r="D8455">
        <v>173719.052557769</v>
      </c>
      <c r="E8455">
        <v>0.53968379563526703</v>
      </c>
    </row>
    <row r="8456" spans="1:5" x14ac:dyDescent="0.3">
      <c r="A8456">
        <f t="shared" si="397"/>
        <v>120</v>
      </c>
      <c r="B8456">
        <f t="shared" si="398"/>
        <v>15</v>
      </c>
      <c r="C8456">
        <f t="shared" si="399"/>
        <v>19</v>
      </c>
      <c r="D8456">
        <v>173719.052557769</v>
      </c>
      <c r="E8456">
        <v>0.53968379563526703</v>
      </c>
    </row>
    <row r="8457" spans="1:5" x14ac:dyDescent="0.3">
      <c r="A8457">
        <f t="shared" si="397"/>
        <v>120</v>
      </c>
      <c r="B8457">
        <f t="shared" si="398"/>
        <v>15</v>
      </c>
      <c r="C8457">
        <f t="shared" si="399"/>
        <v>30</v>
      </c>
      <c r="D8457">
        <v>173730.644958555</v>
      </c>
      <c r="E8457">
        <v>0.539770434928184</v>
      </c>
    </row>
    <row r="8458" spans="1:5" x14ac:dyDescent="0.3">
      <c r="A8458">
        <f t="shared" si="397"/>
        <v>120</v>
      </c>
      <c r="B8458">
        <f t="shared" si="398"/>
        <v>15</v>
      </c>
      <c r="C8458">
        <f t="shared" si="399"/>
        <v>30</v>
      </c>
      <c r="D8458">
        <v>173730.644958555</v>
      </c>
      <c r="E8458">
        <v>0.539770434928184</v>
      </c>
    </row>
    <row r="8459" spans="1:5" x14ac:dyDescent="0.3">
      <c r="A8459">
        <f t="shared" si="397"/>
        <v>120</v>
      </c>
      <c r="B8459">
        <f t="shared" si="398"/>
        <v>15</v>
      </c>
      <c r="C8459">
        <f t="shared" si="399"/>
        <v>35</v>
      </c>
      <c r="D8459">
        <v>173735.37838769</v>
      </c>
      <c r="E8459">
        <v>0.53980580225749997</v>
      </c>
    </row>
    <row r="8460" spans="1:5" x14ac:dyDescent="0.3">
      <c r="A8460">
        <f t="shared" si="397"/>
        <v>120</v>
      </c>
      <c r="B8460">
        <f t="shared" si="398"/>
        <v>15</v>
      </c>
      <c r="C8460">
        <f t="shared" si="399"/>
        <v>36</v>
      </c>
      <c r="D8460">
        <v>173736.187874022</v>
      </c>
      <c r="E8460">
        <v>0.53979870822401799</v>
      </c>
    </row>
    <row r="8461" spans="1:5" x14ac:dyDescent="0.3">
      <c r="A8461">
        <f t="shared" si="397"/>
        <v>120</v>
      </c>
      <c r="B8461">
        <f t="shared" si="398"/>
        <v>15</v>
      </c>
      <c r="C8461">
        <f t="shared" si="399"/>
        <v>39</v>
      </c>
      <c r="D8461">
        <v>173739.28777469901</v>
      </c>
      <c r="E8461">
        <v>0.53982186723034797</v>
      </c>
    </row>
    <row r="8462" spans="1:5" x14ac:dyDescent="0.3">
      <c r="A8462">
        <f t="shared" si="397"/>
        <v>120</v>
      </c>
      <c r="B8462">
        <f t="shared" si="398"/>
        <v>15</v>
      </c>
      <c r="C8462">
        <f t="shared" si="399"/>
        <v>48</v>
      </c>
      <c r="D8462">
        <v>173748.40604373801</v>
      </c>
      <c r="E8462">
        <v>0.53974197162299897</v>
      </c>
    </row>
    <row r="8463" spans="1:5" x14ac:dyDescent="0.3">
      <c r="A8463">
        <f t="shared" si="397"/>
        <v>120</v>
      </c>
      <c r="B8463">
        <f t="shared" si="398"/>
        <v>15</v>
      </c>
      <c r="C8463">
        <f t="shared" si="399"/>
        <v>53</v>
      </c>
      <c r="D8463">
        <v>173753.962503082</v>
      </c>
      <c r="E8463">
        <v>0.53978347853017705</v>
      </c>
    </row>
    <row r="8464" spans="1:5" x14ac:dyDescent="0.3">
      <c r="A8464">
        <f t="shared" si="397"/>
        <v>120</v>
      </c>
      <c r="B8464">
        <f t="shared" si="398"/>
        <v>15</v>
      </c>
      <c r="C8464">
        <f t="shared" si="399"/>
        <v>53</v>
      </c>
      <c r="D8464">
        <v>173753.962503082</v>
      </c>
      <c r="E8464">
        <v>0.53978347853017705</v>
      </c>
    </row>
    <row r="8465" spans="1:5" x14ac:dyDescent="0.3">
      <c r="A8465">
        <f t="shared" si="397"/>
        <v>120</v>
      </c>
      <c r="B8465">
        <f t="shared" si="398"/>
        <v>16</v>
      </c>
      <c r="C8465">
        <f t="shared" si="399"/>
        <v>2</v>
      </c>
      <c r="D8465">
        <v>173762.42259212301</v>
      </c>
      <c r="E8465">
        <v>0.53984666125792102</v>
      </c>
    </row>
    <row r="8466" spans="1:5" x14ac:dyDescent="0.3">
      <c r="A8466">
        <f t="shared" si="397"/>
        <v>120</v>
      </c>
      <c r="B8466">
        <f t="shared" si="398"/>
        <v>16</v>
      </c>
      <c r="C8466">
        <f t="shared" si="399"/>
        <v>2</v>
      </c>
      <c r="D8466">
        <v>173762.42259212301</v>
      </c>
      <c r="E8466">
        <v>0.53984666125792102</v>
      </c>
    </row>
    <row r="8467" spans="1:5" x14ac:dyDescent="0.3">
      <c r="A8467">
        <f t="shared" si="397"/>
        <v>120</v>
      </c>
      <c r="B8467">
        <f t="shared" si="398"/>
        <v>16</v>
      </c>
      <c r="C8467">
        <f t="shared" si="399"/>
        <v>20</v>
      </c>
      <c r="D8467">
        <v>173780.74614039101</v>
      </c>
      <c r="E8467">
        <v>0.53998344808224197</v>
      </c>
    </row>
    <row r="8468" spans="1:5" x14ac:dyDescent="0.3">
      <c r="A8468">
        <f t="shared" si="397"/>
        <v>120</v>
      </c>
      <c r="B8468">
        <f t="shared" si="398"/>
        <v>16</v>
      </c>
      <c r="C8468">
        <f t="shared" si="399"/>
        <v>20</v>
      </c>
      <c r="D8468">
        <v>173780.74614039101</v>
      </c>
      <c r="E8468">
        <v>0.53998344808224197</v>
      </c>
    </row>
    <row r="8469" spans="1:5" x14ac:dyDescent="0.3">
      <c r="A8469">
        <f t="shared" si="397"/>
        <v>120</v>
      </c>
      <c r="B8469">
        <f t="shared" si="398"/>
        <v>16</v>
      </c>
      <c r="C8469">
        <f t="shared" si="399"/>
        <v>33</v>
      </c>
      <c r="D8469">
        <v>173793.990694979</v>
      </c>
      <c r="E8469">
        <v>0.54008226916850999</v>
      </c>
    </row>
    <row r="8470" spans="1:5" x14ac:dyDescent="0.3">
      <c r="A8470">
        <f t="shared" si="397"/>
        <v>120</v>
      </c>
      <c r="B8470">
        <f t="shared" si="398"/>
        <v>16</v>
      </c>
      <c r="C8470">
        <f t="shared" si="399"/>
        <v>33</v>
      </c>
      <c r="D8470">
        <v>173793.990694979</v>
      </c>
      <c r="E8470">
        <v>0.54008226916850999</v>
      </c>
    </row>
    <row r="8471" spans="1:5" x14ac:dyDescent="0.3">
      <c r="A8471">
        <f t="shared" si="397"/>
        <v>120</v>
      </c>
      <c r="B8471">
        <f t="shared" si="398"/>
        <v>16</v>
      </c>
      <c r="C8471">
        <f t="shared" si="399"/>
        <v>39</v>
      </c>
      <c r="D8471">
        <v>173799.507991327</v>
      </c>
      <c r="E8471">
        <v>0.54012342263371205</v>
      </c>
    </row>
    <row r="8472" spans="1:5" x14ac:dyDescent="0.3">
      <c r="A8472">
        <f t="shared" si="397"/>
        <v>120</v>
      </c>
      <c r="B8472">
        <f t="shared" si="398"/>
        <v>16</v>
      </c>
      <c r="C8472">
        <f t="shared" si="399"/>
        <v>39</v>
      </c>
      <c r="D8472">
        <v>173799.507991327</v>
      </c>
      <c r="E8472">
        <v>0.54012342263371205</v>
      </c>
    </row>
    <row r="8473" spans="1:5" x14ac:dyDescent="0.3">
      <c r="A8473">
        <f t="shared" si="397"/>
        <v>120</v>
      </c>
      <c r="B8473">
        <f t="shared" si="398"/>
        <v>16</v>
      </c>
      <c r="C8473">
        <f t="shared" si="399"/>
        <v>45</v>
      </c>
      <c r="D8473">
        <v>173805.79570446801</v>
      </c>
      <c r="E8473">
        <v>0.54017031365272805</v>
      </c>
    </row>
    <row r="8474" spans="1:5" x14ac:dyDescent="0.3">
      <c r="A8474">
        <f t="shared" si="397"/>
        <v>120</v>
      </c>
      <c r="B8474">
        <f t="shared" si="398"/>
        <v>16</v>
      </c>
      <c r="C8474">
        <f t="shared" si="399"/>
        <v>45</v>
      </c>
      <c r="D8474">
        <v>173805.79570446801</v>
      </c>
      <c r="E8474">
        <v>0.54017031365272805</v>
      </c>
    </row>
    <row r="8475" spans="1:5" x14ac:dyDescent="0.3">
      <c r="A8475">
        <f t="shared" si="397"/>
        <v>120</v>
      </c>
      <c r="B8475">
        <f t="shared" si="398"/>
        <v>16</v>
      </c>
      <c r="C8475">
        <f t="shared" si="399"/>
        <v>58</v>
      </c>
      <c r="D8475">
        <v>173818.45221088099</v>
      </c>
      <c r="E8475">
        <v>0.54026467136057399</v>
      </c>
    </row>
    <row r="8476" spans="1:5" x14ac:dyDescent="0.3">
      <c r="A8476">
        <f t="shared" si="397"/>
        <v>120</v>
      </c>
      <c r="B8476">
        <f t="shared" si="398"/>
        <v>16</v>
      </c>
      <c r="C8476">
        <f t="shared" si="399"/>
        <v>58</v>
      </c>
      <c r="D8476">
        <v>173818.45221088099</v>
      </c>
      <c r="E8476">
        <v>0.54026467136057399</v>
      </c>
    </row>
    <row r="8477" spans="1:5" x14ac:dyDescent="0.3">
      <c r="A8477">
        <f t="shared" si="397"/>
        <v>120</v>
      </c>
      <c r="B8477">
        <f t="shared" si="398"/>
        <v>17</v>
      </c>
      <c r="C8477">
        <f t="shared" si="399"/>
        <v>4</v>
      </c>
      <c r="D8477">
        <v>173824.09378629399</v>
      </c>
      <c r="E8477">
        <v>0.54030671836762501</v>
      </c>
    </row>
    <row r="8478" spans="1:5" x14ac:dyDescent="0.3">
      <c r="A8478">
        <f t="shared" si="397"/>
        <v>120</v>
      </c>
      <c r="B8478">
        <f t="shared" si="398"/>
        <v>17</v>
      </c>
      <c r="C8478">
        <f t="shared" si="399"/>
        <v>4</v>
      </c>
      <c r="D8478">
        <v>173824.09378629399</v>
      </c>
      <c r="E8478">
        <v>0.54030671836762501</v>
      </c>
    </row>
    <row r="8479" spans="1:5" x14ac:dyDescent="0.3">
      <c r="A8479">
        <f t="shared" si="397"/>
        <v>120</v>
      </c>
      <c r="B8479">
        <f t="shared" si="398"/>
        <v>17</v>
      </c>
      <c r="C8479">
        <f t="shared" si="399"/>
        <v>7</v>
      </c>
      <c r="D8479">
        <v>173827.52464118801</v>
      </c>
      <c r="E8479">
        <v>0.54033228497861296</v>
      </c>
    </row>
    <row r="8480" spans="1:5" x14ac:dyDescent="0.3">
      <c r="A8480">
        <f t="shared" si="397"/>
        <v>120</v>
      </c>
      <c r="B8480">
        <f t="shared" si="398"/>
        <v>17</v>
      </c>
      <c r="C8480">
        <f t="shared" si="399"/>
        <v>59</v>
      </c>
      <c r="D8480">
        <v>173879.82645025299</v>
      </c>
      <c r="E8480">
        <v>0.53987455197829004</v>
      </c>
    </row>
    <row r="8481" spans="1:5" x14ac:dyDescent="0.3">
      <c r="A8481">
        <f t="shared" si="397"/>
        <v>120</v>
      </c>
      <c r="B8481">
        <f t="shared" si="398"/>
        <v>18</v>
      </c>
      <c r="C8481">
        <f t="shared" si="399"/>
        <v>10</v>
      </c>
      <c r="D8481">
        <v>173890.359765639</v>
      </c>
      <c r="E8481">
        <v>0.53995303972280495</v>
      </c>
    </row>
    <row r="8482" spans="1:5" x14ac:dyDescent="0.3">
      <c r="A8482">
        <f t="shared" si="397"/>
        <v>120</v>
      </c>
      <c r="B8482">
        <f t="shared" si="398"/>
        <v>18</v>
      </c>
      <c r="C8482">
        <f t="shared" si="399"/>
        <v>10</v>
      </c>
      <c r="D8482">
        <v>173890.359765639</v>
      </c>
      <c r="E8482">
        <v>0.53995303972280495</v>
      </c>
    </row>
    <row r="8483" spans="1:5" x14ac:dyDescent="0.3">
      <c r="A8483">
        <f t="shared" si="397"/>
        <v>120</v>
      </c>
      <c r="B8483">
        <f t="shared" si="398"/>
        <v>18</v>
      </c>
      <c r="C8483">
        <f t="shared" si="399"/>
        <v>17</v>
      </c>
      <c r="D8483">
        <v>173897.66559074601</v>
      </c>
      <c r="E8483">
        <v>0.54000746248313203</v>
      </c>
    </row>
    <row r="8484" spans="1:5" x14ac:dyDescent="0.3">
      <c r="A8484">
        <f t="shared" si="397"/>
        <v>120</v>
      </c>
      <c r="B8484">
        <f t="shared" si="398"/>
        <v>18</v>
      </c>
      <c r="C8484">
        <f t="shared" si="399"/>
        <v>17</v>
      </c>
      <c r="D8484">
        <v>173897.66559074601</v>
      </c>
      <c r="E8484">
        <v>0.54000746248313203</v>
      </c>
    </row>
    <row r="8485" spans="1:5" x14ac:dyDescent="0.3">
      <c r="A8485">
        <f t="shared" si="397"/>
        <v>120</v>
      </c>
      <c r="B8485">
        <f t="shared" si="398"/>
        <v>18</v>
      </c>
      <c r="C8485">
        <f t="shared" si="399"/>
        <v>30</v>
      </c>
      <c r="D8485">
        <v>173910.102677018</v>
      </c>
      <c r="E8485">
        <v>0.54010007956851103</v>
      </c>
    </row>
    <row r="8486" spans="1:5" x14ac:dyDescent="0.3">
      <c r="A8486">
        <f t="shared" si="397"/>
        <v>120</v>
      </c>
      <c r="B8486">
        <f t="shared" si="398"/>
        <v>18</v>
      </c>
      <c r="C8486">
        <f t="shared" si="399"/>
        <v>30</v>
      </c>
      <c r="D8486">
        <v>173910.102677018</v>
      </c>
      <c r="E8486">
        <v>0.54010007956851103</v>
      </c>
    </row>
    <row r="8487" spans="1:5" x14ac:dyDescent="0.3">
      <c r="A8487">
        <f t="shared" si="397"/>
        <v>120</v>
      </c>
      <c r="B8487">
        <f t="shared" si="398"/>
        <v>18</v>
      </c>
      <c r="C8487">
        <f t="shared" si="399"/>
        <v>36</v>
      </c>
      <c r="D8487">
        <v>173916.33882667101</v>
      </c>
      <c r="E8487">
        <v>0.54014650518686202</v>
      </c>
    </row>
    <row r="8488" spans="1:5" x14ac:dyDescent="0.3">
      <c r="A8488">
        <f t="shared" si="397"/>
        <v>120</v>
      </c>
      <c r="B8488">
        <f t="shared" si="398"/>
        <v>18</v>
      </c>
      <c r="C8488">
        <f t="shared" si="399"/>
        <v>41</v>
      </c>
      <c r="D8488">
        <v>173921.046564769</v>
      </c>
      <c r="E8488">
        <v>0.54010534582776204</v>
      </c>
    </row>
    <row r="8489" spans="1:5" x14ac:dyDescent="0.3">
      <c r="A8489">
        <f t="shared" si="397"/>
        <v>120</v>
      </c>
      <c r="B8489">
        <f t="shared" si="398"/>
        <v>18</v>
      </c>
      <c r="C8489">
        <f t="shared" si="399"/>
        <v>47</v>
      </c>
      <c r="D8489">
        <v>173927.025482197</v>
      </c>
      <c r="E8489">
        <v>0.54014984824782597</v>
      </c>
    </row>
    <row r="8490" spans="1:5" x14ac:dyDescent="0.3">
      <c r="A8490">
        <f t="shared" si="397"/>
        <v>120</v>
      </c>
      <c r="B8490">
        <f t="shared" si="398"/>
        <v>18</v>
      </c>
      <c r="C8490">
        <f t="shared" si="399"/>
        <v>47</v>
      </c>
      <c r="D8490">
        <v>173927.025482197</v>
      </c>
      <c r="E8490">
        <v>0.54014984824782597</v>
      </c>
    </row>
    <row r="8491" spans="1:5" x14ac:dyDescent="0.3">
      <c r="A8491">
        <f t="shared" si="397"/>
        <v>120</v>
      </c>
      <c r="B8491">
        <f t="shared" si="398"/>
        <v>18</v>
      </c>
      <c r="C8491">
        <f t="shared" si="399"/>
        <v>53</v>
      </c>
      <c r="D8491">
        <v>173933.52680370901</v>
      </c>
      <c r="E8491">
        <v>0.54019822926503802</v>
      </c>
    </row>
    <row r="8492" spans="1:5" x14ac:dyDescent="0.3">
      <c r="A8492">
        <f t="shared" si="397"/>
        <v>120</v>
      </c>
      <c r="B8492">
        <f t="shared" si="398"/>
        <v>19</v>
      </c>
      <c r="C8492">
        <f t="shared" si="399"/>
        <v>14</v>
      </c>
      <c r="D8492">
        <v>173954.81902897201</v>
      </c>
      <c r="E8492">
        <v>0.54001215701626304</v>
      </c>
    </row>
    <row r="8493" spans="1:5" x14ac:dyDescent="0.3">
      <c r="A8493">
        <f t="shared" si="397"/>
        <v>120</v>
      </c>
      <c r="B8493">
        <f t="shared" si="398"/>
        <v>19</v>
      </c>
      <c r="C8493">
        <f t="shared" si="399"/>
        <v>26</v>
      </c>
      <c r="D8493">
        <v>173966.482908187</v>
      </c>
      <c r="E8493">
        <v>0.54009893605315396</v>
      </c>
    </row>
    <row r="8494" spans="1:5" x14ac:dyDescent="0.3">
      <c r="A8494">
        <f t="shared" si="397"/>
        <v>120</v>
      </c>
      <c r="B8494">
        <f t="shared" si="398"/>
        <v>19</v>
      </c>
      <c r="C8494">
        <f t="shared" si="399"/>
        <v>26</v>
      </c>
      <c r="D8494">
        <v>173966.482908187</v>
      </c>
      <c r="E8494">
        <v>0.54009893605315396</v>
      </c>
    </row>
    <row r="8495" spans="1:5" x14ac:dyDescent="0.3">
      <c r="A8495">
        <f t="shared" si="397"/>
        <v>120</v>
      </c>
      <c r="B8495">
        <f t="shared" si="398"/>
        <v>19</v>
      </c>
      <c r="C8495">
        <f t="shared" si="399"/>
        <v>41</v>
      </c>
      <c r="D8495">
        <v>173981.58937472</v>
      </c>
      <c r="E8495">
        <v>0.54021127922060797</v>
      </c>
    </row>
    <row r="8496" spans="1:5" x14ac:dyDescent="0.3">
      <c r="A8496">
        <f t="shared" si="397"/>
        <v>120</v>
      </c>
      <c r="B8496">
        <f t="shared" si="398"/>
        <v>19</v>
      </c>
      <c r="C8496">
        <f t="shared" si="399"/>
        <v>41</v>
      </c>
      <c r="D8496">
        <v>173981.58937472</v>
      </c>
      <c r="E8496">
        <v>0.54021127922060797</v>
      </c>
    </row>
    <row r="8497" spans="1:5" x14ac:dyDescent="0.3">
      <c r="A8497">
        <f t="shared" si="397"/>
        <v>120</v>
      </c>
      <c r="B8497">
        <f t="shared" si="398"/>
        <v>19</v>
      </c>
      <c r="C8497">
        <f t="shared" si="399"/>
        <v>55</v>
      </c>
      <c r="D8497">
        <v>173995.102217065</v>
      </c>
      <c r="E8497">
        <v>0.54031172449146603</v>
      </c>
    </row>
    <row r="8498" spans="1:5" x14ac:dyDescent="0.3">
      <c r="A8498">
        <f t="shared" si="397"/>
        <v>120</v>
      </c>
      <c r="B8498">
        <f t="shared" si="398"/>
        <v>19</v>
      </c>
      <c r="C8498">
        <f t="shared" si="399"/>
        <v>55</v>
      </c>
      <c r="D8498">
        <v>173995.102217065</v>
      </c>
      <c r="E8498">
        <v>0.54031172449146603</v>
      </c>
    </row>
    <row r="8499" spans="1:5" x14ac:dyDescent="0.3">
      <c r="A8499">
        <f t="shared" si="397"/>
        <v>120</v>
      </c>
      <c r="B8499">
        <f t="shared" si="398"/>
        <v>19</v>
      </c>
      <c r="C8499">
        <f t="shared" si="399"/>
        <v>59</v>
      </c>
      <c r="D8499">
        <v>173999.86341306701</v>
      </c>
      <c r="E8499">
        <v>0.54034710552624998</v>
      </c>
    </row>
    <row r="8500" spans="1:5" x14ac:dyDescent="0.3">
      <c r="A8500">
        <f t="shared" si="397"/>
        <v>120</v>
      </c>
      <c r="B8500">
        <f t="shared" si="398"/>
        <v>20</v>
      </c>
      <c r="C8500">
        <f t="shared" si="399"/>
        <v>8</v>
      </c>
      <c r="D8500">
        <v>174008.79440516001</v>
      </c>
      <c r="E8500">
        <v>0.54026910439864895</v>
      </c>
    </row>
    <row r="8501" spans="1:5" x14ac:dyDescent="0.3">
      <c r="A8501">
        <f t="shared" si="397"/>
        <v>120</v>
      </c>
      <c r="B8501">
        <f t="shared" si="398"/>
        <v>20</v>
      </c>
      <c r="C8501">
        <f t="shared" si="399"/>
        <v>13</v>
      </c>
      <c r="D8501">
        <v>174013.40268085001</v>
      </c>
      <c r="E8501">
        <v>0.54030334474455599</v>
      </c>
    </row>
    <row r="8502" spans="1:5" x14ac:dyDescent="0.3">
      <c r="A8502">
        <f t="shared" si="397"/>
        <v>120</v>
      </c>
      <c r="B8502">
        <f t="shared" si="398"/>
        <v>21</v>
      </c>
      <c r="C8502">
        <f t="shared" si="399"/>
        <v>0</v>
      </c>
      <c r="D8502">
        <v>174060</v>
      </c>
      <c r="E8502">
        <v>0.53989674449596403</v>
      </c>
    </row>
    <row r="8503" spans="1:5" x14ac:dyDescent="0.3">
      <c r="A8503">
        <f t="shared" si="397"/>
        <v>121</v>
      </c>
      <c r="B8503">
        <f t="shared" si="398"/>
        <v>9</v>
      </c>
      <c r="C8503">
        <f t="shared" si="399"/>
        <v>0</v>
      </c>
      <c r="D8503">
        <v>174780</v>
      </c>
      <c r="E8503">
        <v>0.53989674449596403</v>
      </c>
    </row>
    <row r="8504" spans="1:5" x14ac:dyDescent="0.3">
      <c r="A8504">
        <f t="shared" si="397"/>
        <v>121</v>
      </c>
      <c r="B8504">
        <f t="shared" si="398"/>
        <v>9</v>
      </c>
      <c r="C8504">
        <f t="shared" si="399"/>
        <v>8</v>
      </c>
      <c r="D8504">
        <v>174788.78306588699</v>
      </c>
      <c r="E8504">
        <v>0.53982017349869005</v>
      </c>
    </row>
    <row r="8505" spans="1:5" x14ac:dyDescent="0.3">
      <c r="A8505">
        <f t="shared" si="397"/>
        <v>121</v>
      </c>
      <c r="B8505">
        <f t="shared" si="398"/>
        <v>9</v>
      </c>
      <c r="C8505">
        <f t="shared" si="399"/>
        <v>16</v>
      </c>
      <c r="D8505">
        <v>174796.13969735501</v>
      </c>
      <c r="E8505">
        <v>0.53987483259448199</v>
      </c>
    </row>
    <row r="8506" spans="1:5" x14ac:dyDescent="0.3">
      <c r="A8506">
        <f t="shared" si="397"/>
        <v>121</v>
      </c>
      <c r="B8506">
        <f t="shared" si="398"/>
        <v>9</v>
      </c>
      <c r="C8506">
        <f t="shared" si="399"/>
        <v>20</v>
      </c>
      <c r="D8506">
        <v>174800.38505511999</v>
      </c>
      <c r="E8506">
        <v>0.53983782988921003</v>
      </c>
    </row>
    <row r="8507" spans="1:5" x14ac:dyDescent="0.3">
      <c r="A8507">
        <f t="shared" si="397"/>
        <v>121</v>
      </c>
      <c r="B8507">
        <f t="shared" si="398"/>
        <v>9</v>
      </c>
      <c r="C8507">
        <f t="shared" si="399"/>
        <v>28</v>
      </c>
      <c r="D8507">
        <v>174808.73800504999</v>
      </c>
      <c r="E8507">
        <v>0.53989987653762395</v>
      </c>
    </row>
    <row r="8508" spans="1:5" x14ac:dyDescent="0.3">
      <c r="A8508">
        <f t="shared" si="397"/>
        <v>121</v>
      </c>
      <c r="B8508">
        <f t="shared" si="398"/>
        <v>9</v>
      </c>
      <c r="C8508">
        <f t="shared" si="399"/>
        <v>32</v>
      </c>
      <c r="D8508">
        <v>174812.719325018</v>
      </c>
      <c r="E8508">
        <v>0.53986518049550902</v>
      </c>
    </row>
    <row r="8509" spans="1:5" x14ac:dyDescent="0.3">
      <c r="A8509">
        <f t="shared" si="397"/>
        <v>121</v>
      </c>
      <c r="B8509">
        <f t="shared" si="398"/>
        <v>9</v>
      </c>
      <c r="C8509">
        <f t="shared" si="399"/>
        <v>41</v>
      </c>
      <c r="D8509">
        <v>174821.015226227</v>
      </c>
      <c r="E8509">
        <v>0.53992678750746004</v>
      </c>
    </row>
    <row r="8510" spans="1:5" x14ac:dyDescent="0.3">
      <c r="A8510">
        <f t="shared" si="397"/>
        <v>121</v>
      </c>
      <c r="B8510">
        <f t="shared" si="398"/>
        <v>9</v>
      </c>
      <c r="C8510">
        <f t="shared" si="399"/>
        <v>49</v>
      </c>
      <c r="D8510">
        <v>174829.02607731801</v>
      </c>
      <c r="E8510">
        <v>0.53985699016887601</v>
      </c>
    </row>
    <row r="8511" spans="1:5" x14ac:dyDescent="0.3">
      <c r="A8511">
        <f t="shared" si="397"/>
        <v>121</v>
      </c>
      <c r="B8511">
        <f t="shared" si="398"/>
        <v>9</v>
      </c>
      <c r="C8511">
        <f t="shared" si="399"/>
        <v>56</v>
      </c>
      <c r="D8511">
        <v>174836.55086673799</v>
      </c>
      <c r="E8511">
        <v>0.53991285773819497</v>
      </c>
    </row>
    <row r="8512" spans="1:5" x14ac:dyDescent="0.3">
      <c r="A8512">
        <f t="shared" si="397"/>
        <v>121</v>
      </c>
      <c r="B8512">
        <f t="shared" si="398"/>
        <v>10</v>
      </c>
      <c r="C8512">
        <f t="shared" si="399"/>
        <v>3</v>
      </c>
      <c r="D8512">
        <v>174843.69937189299</v>
      </c>
      <c r="E8512">
        <v>0.53985059024066895</v>
      </c>
    </row>
    <row r="8513" spans="1:5" x14ac:dyDescent="0.3">
      <c r="A8513">
        <f t="shared" si="397"/>
        <v>121</v>
      </c>
      <c r="B8513">
        <f t="shared" si="398"/>
        <v>10</v>
      </c>
      <c r="C8513">
        <f t="shared" si="399"/>
        <v>11</v>
      </c>
      <c r="D8513">
        <v>174851.865852872</v>
      </c>
      <c r="E8513">
        <v>0.53991120789348901</v>
      </c>
    </row>
    <row r="8514" spans="1:5" x14ac:dyDescent="0.3">
      <c r="A8514">
        <f t="shared" si="397"/>
        <v>121</v>
      </c>
      <c r="B8514">
        <f t="shared" si="398"/>
        <v>10</v>
      </c>
      <c r="C8514">
        <f t="shared" si="399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400">INT(D8515/60/24)</f>
        <v>121</v>
      </c>
      <c r="B8515">
        <f t="shared" ref="B8515:B8578" si="401">INT(((D8515/60/24)-A8515)*24)</f>
        <v>10</v>
      </c>
      <c r="C8515">
        <f t="shared" ref="C8515:C8578" si="402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400"/>
        <v>121</v>
      </c>
      <c r="B8516">
        <f t="shared" si="401"/>
        <v>10</v>
      </c>
      <c r="C8516">
        <f t="shared" si="402"/>
        <v>25</v>
      </c>
      <c r="D8516">
        <v>174865.79231252999</v>
      </c>
      <c r="E8516">
        <v>0.53991467174244301</v>
      </c>
    </row>
    <row r="8517" spans="1:5" x14ac:dyDescent="0.3">
      <c r="A8517">
        <f t="shared" si="400"/>
        <v>121</v>
      </c>
      <c r="B8517">
        <f t="shared" si="401"/>
        <v>10</v>
      </c>
      <c r="C8517">
        <f t="shared" si="402"/>
        <v>28</v>
      </c>
      <c r="D8517">
        <v>174868.43811747199</v>
      </c>
      <c r="E8517">
        <v>0.53993430287769595</v>
      </c>
    </row>
    <row r="8518" spans="1:5" x14ac:dyDescent="0.3">
      <c r="A8518">
        <f t="shared" si="400"/>
        <v>121</v>
      </c>
      <c r="B8518">
        <f t="shared" si="401"/>
        <v>10</v>
      </c>
      <c r="C8518">
        <f t="shared" si="402"/>
        <v>28</v>
      </c>
      <c r="D8518">
        <v>174868.74389647701</v>
      </c>
      <c r="E8518">
        <v>0.53993164034071495</v>
      </c>
    </row>
    <row r="8519" spans="1:5" x14ac:dyDescent="0.3">
      <c r="A8519">
        <f t="shared" si="400"/>
        <v>121</v>
      </c>
      <c r="B8519">
        <f t="shared" si="401"/>
        <v>10</v>
      </c>
      <c r="C8519">
        <f t="shared" si="402"/>
        <v>35</v>
      </c>
      <c r="D8519">
        <v>174875.78514617099</v>
      </c>
      <c r="E8519">
        <v>0.53998387633497302</v>
      </c>
    </row>
    <row r="8520" spans="1:5" x14ac:dyDescent="0.3">
      <c r="A8520">
        <f t="shared" si="400"/>
        <v>121</v>
      </c>
      <c r="B8520">
        <f t="shared" si="401"/>
        <v>10</v>
      </c>
      <c r="C8520">
        <f t="shared" si="402"/>
        <v>44</v>
      </c>
      <c r="D8520">
        <v>174884.491631157</v>
      </c>
      <c r="E8520">
        <v>0.53990807786588502</v>
      </c>
    </row>
    <row r="8521" spans="1:5" x14ac:dyDescent="0.3">
      <c r="A8521">
        <f t="shared" si="400"/>
        <v>121</v>
      </c>
      <c r="B8521">
        <f t="shared" si="401"/>
        <v>10</v>
      </c>
      <c r="C8521">
        <f t="shared" si="402"/>
        <v>51</v>
      </c>
      <c r="D8521">
        <v>174891.11000464699</v>
      </c>
      <c r="E8521">
        <v>0.53995716710804897</v>
      </c>
    </row>
    <row r="8522" spans="1:5" x14ac:dyDescent="0.3">
      <c r="A8522">
        <f t="shared" si="400"/>
        <v>121</v>
      </c>
      <c r="B8522">
        <f t="shared" si="401"/>
        <v>11</v>
      </c>
      <c r="C8522">
        <f t="shared" si="402"/>
        <v>3</v>
      </c>
      <c r="D8522">
        <v>174903.94358195999</v>
      </c>
      <c r="E8522">
        <v>0.53984547881665901</v>
      </c>
    </row>
    <row r="8523" spans="1:5" x14ac:dyDescent="0.3">
      <c r="A8523">
        <f t="shared" si="400"/>
        <v>121</v>
      </c>
      <c r="B8523">
        <f t="shared" si="401"/>
        <v>11</v>
      </c>
      <c r="C8523">
        <f t="shared" si="402"/>
        <v>12</v>
      </c>
      <c r="D8523">
        <v>174912.808132373</v>
      </c>
      <c r="E8523">
        <v>0.53991121416487697</v>
      </c>
    </row>
    <row r="8524" spans="1:5" x14ac:dyDescent="0.3">
      <c r="A8524">
        <f t="shared" si="400"/>
        <v>121</v>
      </c>
      <c r="B8524">
        <f t="shared" si="401"/>
        <v>11</v>
      </c>
      <c r="C8524">
        <f t="shared" si="402"/>
        <v>16</v>
      </c>
      <c r="D8524">
        <v>174916.35985726601</v>
      </c>
      <c r="E8524">
        <v>0.53988031296307004</v>
      </c>
    </row>
    <row r="8525" spans="1:5" x14ac:dyDescent="0.3">
      <c r="A8525">
        <f t="shared" si="400"/>
        <v>121</v>
      </c>
      <c r="B8525">
        <f t="shared" si="401"/>
        <v>11</v>
      </c>
      <c r="C8525">
        <f t="shared" si="402"/>
        <v>25</v>
      </c>
      <c r="D8525">
        <v>174925.568207729</v>
      </c>
      <c r="E8525">
        <v>0.53994857856436296</v>
      </c>
    </row>
    <row r="8526" spans="1:5" x14ac:dyDescent="0.3">
      <c r="A8526">
        <f t="shared" si="400"/>
        <v>121</v>
      </c>
      <c r="B8526">
        <f t="shared" si="401"/>
        <v>11</v>
      </c>
      <c r="C8526">
        <f t="shared" si="402"/>
        <v>27</v>
      </c>
      <c r="D8526">
        <v>174927.240902652</v>
      </c>
      <c r="E8526">
        <v>0.53993402709996996</v>
      </c>
    </row>
    <row r="8527" spans="1:5" x14ac:dyDescent="0.3">
      <c r="A8527">
        <f t="shared" si="400"/>
        <v>121</v>
      </c>
      <c r="B8527">
        <f t="shared" si="401"/>
        <v>11</v>
      </c>
      <c r="C8527">
        <f t="shared" si="402"/>
        <v>37</v>
      </c>
      <c r="D8527">
        <v>174937.89121085001</v>
      </c>
      <c r="E8527">
        <v>0.54001295768713098</v>
      </c>
    </row>
    <row r="8528" spans="1:5" x14ac:dyDescent="0.3">
      <c r="A8528">
        <f t="shared" si="400"/>
        <v>121</v>
      </c>
      <c r="B8528">
        <f t="shared" si="401"/>
        <v>11</v>
      </c>
      <c r="C8528">
        <f t="shared" si="402"/>
        <v>37</v>
      </c>
      <c r="D8528">
        <v>174937.89121085001</v>
      </c>
      <c r="E8528">
        <v>0.54001295768713098</v>
      </c>
    </row>
    <row r="8529" spans="1:5" x14ac:dyDescent="0.3">
      <c r="A8529">
        <f t="shared" si="400"/>
        <v>121</v>
      </c>
      <c r="B8529">
        <f t="shared" si="401"/>
        <v>11</v>
      </c>
      <c r="C8529">
        <f t="shared" si="402"/>
        <v>49</v>
      </c>
      <c r="D8529">
        <v>174949.539218408</v>
      </c>
      <c r="E8529">
        <v>0.54009925133035797</v>
      </c>
    </row>
    <row r="8530" spans="1:5" x14ac:dyDescent="0.3">
      <c r="A8530">
        <f t="shared" si="400"/>
        <v>121</v>
      </c>
      <c r="B8530">
        <f t="shared" si="401"/>
        <v>11</v>
      </c>
      <c r="C8530">
        <f t="shared" si="402"/>
        <v>49</v>
      </c>
      <c r="D8530">
        <v>174949.539218408</v>
      </c>
      <c r="E8530">
        <v>0.54009925133035797</v>
      </c>
    </row>
    <row r="8531" spans="1:5" x14ac:dyDescent="0.3">
      <c r="A8531">
        <f t="shared" si="400"/>
        <v>121</v>
      </c>
      <c r="B8531">
        <f t="shared" si="401"/>
        <v>11</v>
      </c>
      <c r="C8531">
        <f t="shared" si="402"/>
        <v>54</v>
      </c>
      <c r="D8531">
        <v>174954.313351007</v>
      </c>
      <c r="E8531">
        <v>0.54013461088324</v>
      </c>
    </row>
    <row r="8532" spans="1:5" x14ac:dyDescent="0.3">
      <c r="A8532">
        <f t="shared" si="400"/>
        <v>121</v>
      </c>
      <c r="B8532">
        <f t="shared" si="401"/>
        <v>12</v>
      </c>
      <c r="C8532">
        <f t="shared" si="402"/>
        <v>31</v>
      </c>
      <c r="D8532">
        <v>174991.25301869199</v>
      </c>
      <c r="E8532">
        <v>0.53981347792580703</v>
      </c>
    </row>
    <row r="8533" spans="1:5" x14ac:dyDescent="0.3">
      <c r="A8533">
        <f t="shared" si="400"/>
        <v>121</v>
      </c>
      <c r="B8533">
        <f t="shared" si="401"/>
        <v>12</v>
      </c>
      <c r="C8533">
        <f t="shared" si="402"/>
        <v>40</v>
      </c>
      <c r="D8533">
        <v>175000.012618865</v>
      </c>
      <c r="E8533">
        <v>0.53987834836545701</v>
      </c>
    </row>
    <row r="8534" spans="1:5" x14ac:dyDescent="0.3">
      <c r="A8534">
        <f t="shared" si="400"/>
        <v>121</v>
      </c>
      <c r="B8534">
        <f t="shared" si="401"/>
        <v>12</v>
      </c>
      <c r="C8534">
        <f t="shared" si="402"/>
        <v>40</v>
      </c>
      <c r="D8534">
        <v>175000.012618865</v>
      </c>
      <c r="E8534">
        <v>0.53987834836545701</v>
      </c>
    </row>
    <row r="8535" spans="1:5" x14ac:dyDescent="0.3">
      <c r="A8535">
        <f t="shared" si="400"/>
        <v>121</v>
      </c>
      <c r="B8535">
        <f t="shared" si="401"/>
        <v>12</v>
      </c>
      <c r="C8535">
        <f t="shared" si="402"/>
        <v>55</v>
      </c>
      <c r="D8535">
        <v>175015.05171049701</v>
      </c>
      <c r="E8535">
        <v>0.53998967980980905</v>
      </c>
    </row>
    <row r="8536" spans="1:5" x14ac:dyDescent="0.3">
      <c r="A8536">
        <f t="shared" si="400"/>
        <v>121</v>
      </c>
      <c r="B8536">
        <f t="shared" si="401"/>
        <v>12</v>
      </c>
      <c r="C8536">
        <f t="shared" si="402"/>
        <v>55</v>
      </c>
      <c r="D8536">
        <v>175015.05171049701</v>
      </c>
      <c r="E8536">
        <v>0.53998967980980905</v>
      </c>
    </row>
    <row r="8537" spans="1:5" x14ac:dyDescent="0.3">
      <c r="A8537">
        <f t="shared" si="400"/>
        <v>121</v>
      </c>
      <c r="B8537">
        <f t="shared" si="401"/>
        <v>13</v>
      </c>
      <c r="C8537">
        <f t="shared" si="402"/>
        <v>1</v>
      </c>
      <c r="D8537">
        <v>175021.01262731501</v>
      </c>
      <c r="E8537">
        <v>0.54003379239965299</v>
      </c>
    </row>
    <row r="8538" spans="1:5" x14ac:dyDescent="0.3">
      <c r="A8538">
        <f t="shared" si="400"/>
        <v>121</v>
      </c>
      <c r="B8538">
        <f t="shared" si="401"/>
        <v>13</v>
      </c>
      <c r="C8538">
        <f t="shared" si="402"/>
        <v>7</v>
      </c>
      <c r="D8538">
        <v>175027.69713008299</v>
      </c>
      <c r="E8538">
        <v>0.53997572595122001</v>
      </c>
    </row>
    <row r="8539" spans="1:5" x14ac:dyDescent="0.3">
      <c r="A8539">
        <f t="shared" si="400"/>
        <v>121</v>
      </c>
      <c r="B8539">
        <f t="shared" si="401"/>
        <v>13</v>
      </c>
      <c r="C8539">
        <f t="shared" si="402"/>
        <v>18</v>
      </c>
      <c r="D8539">
        <v>175038.062262969</v>
      </c>
      <c r="E8539">
        <v>0.54005241236694002</v>
      </c>
    </row>
    <row r="8540" spans="1:5" x14ac:dyDescent="0.3">
      <c r="A8540">
        <f t="shared" si="400"/>
        <v>121</v>
      </c>
      <c r="B8540">
        <f t="shared" si="401"/>
        <v>13</v>
      </c>
      <c r="C8540">
        <f t="shared" si="402"/>
        <v>18</v>
      </c>
      <c r="D8540">
        <v>175038.062262969</v>
      </c>
      <c r="E8540">
        <v>0.54005241236694002</v>
      </c>
    </row>
    <row r="8541" spans="1:5" x14ac:dyDescent="0.3">
      <c r="A8541">
        <f t="shared" si="400"/>
        <v>121</v>
      </c>
      <c r="B8541">
        <f t="shared" si="401"/>
        <v>13</v>
      </c>
      <c r="C8541">
        <f t="shared" si="402"/>
        <v>30</v>
      </c>
      <c r="D8541">
        <v>175050.13973461301</v>
      </c>
      <c r="E8541">
        <v>0.54014173527200404</v>
      </c>
    </row>
    <row r="8542" spans="1:5" x14ac:dyDescent="0.3">
      <c r="A8542">
        <f t="shared" si="400"/>
        <v>121</v>
      </c>
      <c r="B8542">
        <f t="shared" si="401"/>
        <v>13</v>
      </c>
      <c r="C8542">
        <f t="shared" si="402"/>
        <v>30</v>
      </c>
      <c r="D8542">
        <v>175050.90722177501</v>
      </c>
      <c r="E8542">
        <v>0.54013506947685996</v>
      </c>
    </row>
    <row r="8543" spans="1:5" x14ac:dyDescent="0.3">
      <c r="A8543">
        <f t="shared" si="400"/>
        <v>121</v>
      </c>
      <c r="B8543">
        <f t="shared" si="401"/>
        <v>13</v>
      </c>
      <c r="C8543">
        <f t="shared" si="402"/>
        <v>34</v>
      </c>
      <c r="D8543">
        <v>175054.24874557299</v>
      </c>
      <c r="E8543">
        <v>0.54015977673902804</v>
      </c>
    </row>
    <row r="8544" spans="1:5" x14ac:dyDescent="0.3">
      <c r="A8544">
        <f t="shared" si="400"/>
        <v>121</v>
      </c>
      <c r="B8544">
        <f t="shared" si="401"/>
        <v>13</v>
      </c>
      <c r="C8544">
        <f t="shared" si="402"/>
        <v>44</v>
      </c>
      <c r="D8544">
        <v>175064.588888192</v>
      </c>
      <c r="E8544">
        <v>0.54006998707513898</v>
      </c>
    </row>
    <row r="8545" spans="1:5" x14ac:dyDescent="0.3">
      <c r="A8545">
        <f t="shared" si="400"/>
        <v>121</v>
      </c>
      <c r="B8545">
        <f t="shared" si="401"/>
        <v>13</v>
      </c>
      <c r="C8545">
        <f t="shared" si="402"/>
        <v>47</v>
      </c>
      <c r="D8545">
        <v>175067.865471497</v>
      </c>
      <c r="E8545">
        <v>0.54009421229152699</v>
      </c>
    </row>
    <row r="8546" spans="1:5" x14ac:dyDescent="0.3">
      <c r="A8546">
        <f t="shared" si="400"/>
        <v>121</v>
      </c>
      <c r="B8546">
        <f t="shared" si="401"/>
        <v>14</v>
      </c>
      <c r="C8546">
        <f t="shared" si="402"/>
        <v>3</v>
      </c>
      <c r="D8546">
        <v>175083.57687477599</v>
      </c>
      <c r="E8546">
        <v>0.53995783893589799</v>
      </c>
    </row>
    <row r="8547" spans="1:5" x14ac:dyDescent="0.3">
      <c r="A8547">
        <f t="shared" si="400"/>
        <v>121</v>
      </c>
      <c r="B8547">
        <f t="shared" si="401"/>
        <v>14</v>
      </c>
      <c r="C8547">
        <f t="shared" si="402"/>
        <v>8</v>
      </c>
      <c r="D8547">
        <v>175088.58220734799</v>
      </c>
      <c r="E8547">
        <v>0.53999484225385697</v>
      </c>
    </row>
    <row r="8548" spans="1:5" x14ac:dyDescent="0.3">
      <c r="A8548">
        <f t="shared" si="400"/>
        <v>121</v>
      </c>
      <c r="B8548">
        <f t="shared" si="401"/>
        <v>14</v>
      </c>
      <c r="C8548">
        <f t="shared" si="402"/>
        <v>53</v>
      </c>
      <c r="D8548">
        <v>175133.17159146999</v>
      </c>
      <c r="E8548">
        <v>0.53960819039673402</v>
      </c>
    </row>
    <row r="8549" spans="1:5" x14ac:dyDescent="0.3">
      <c r="A8549">
        <f t="shared" si="400"/>
        <v>121</v>
      </c>
      <c r="B8549">
        <f t="shared" si="401"/>
        <v>15</v>
      </c>
      <c r="C8549">
        <f t="shared" si="402"/>
        <v>6</v>
      </c>
      <c r="D8549">
        <v>175146.664010009</v>
      </c>
      <c r="E8549">
        <v>0.53970791959376097</v>
      </c>
    </row>
    <row r="8550" spans="1:5" x14ac:dyDescent="0.3">
      <c r="A8550">
        <f t="shared" si="400"/>
        <v>121</v>
      </c>
      <c r="B8550">
        <f t="shared" si="401"/>
        <v>15</v>
      </c>
      <c r="C8550">
        <f t="shared" si="402"/>
        <v>6</v>
      </c>
      <c r="D8550">
        <v>175146.664010009</v>
      </c>
      <c r="E8550">
        <v>0.53970791959376097</v>
      </c>
    </row>
    <row r="8551" spans="1:5" x14ac:dyDescent="0.3">
      <c r="A8551">
        <f t="shared" si="400"/>
        <v>121</v>
      </c>
      <c r="B8551">
        <f t="shared" si="401"/>
        <v>15</v>
      </c>
      <c r="C8551">
        <f t="shared" si="402"/>
        <v>24</v>
      </c>
      <c r="D8551">
        <v>175164.796968468</v>
      </c>
      <c r="E8551">
        <v>0.53984188130423905</v>
      </c>
    </row>
    <row r="8552" spans="1:5" x14ac:dyDescent="0.3">
      <c r="A8552">
        <f t="shared" si="400"/>
        <v>121</v>
      </c>
      <c r="B8552">
        <f t="shared" si="401"/>
        <v>15</v>
      </c>
      <c r="C8552">
        <f t="shared" si="402"/>
        <v>24</v>
      </c>
      <c r="D8552">
        <v>175164.796968468</v>
      </c>
      <c r="E8552">
        <v>0.53984188130423905</v>
      </c>
    </row>
    <row r="8553" spans="1:5" x14ac:dyDescent="0.3">
      <c r="A8553">
        <f t="shared" si="400"/>
        <v>121</v>
      </c>
      <c r="B8553">
        <f t="shared" si="401"/>
        <v>15</v>
      </c>
      <c r="C8553">
        <f t="shared" si="402"/>
        <v>30</v>
      </c>
      <c r="D8553">
        <v>175170.79776580501</v>
      </c>
      <c r="E8553">
        <v>0.53988619650662095</v>
      </c>
    </row>
    <row r="8554" spans="1:5" x14ac:dyDescent="0.3">
      <c r="A8554">
        <f t="shared" si="400"/>
        <v>121</v>
      </c>
      <c r="B8554">
        <f t="shared" si="401"/>
        <v>15</v>
      </c>
      <c r="C8554">
        <f t="shared" si="402"/>
        <v>51</v>
      </c>
      <c r="D8554">
        <v>175191.269889852</v>
      </c>
      <c r="E8554">
        <v>0.53970887592249805</v>
      </c>
    </row>
    <row r="8555" spans="1:5" x14ac:dyDescent="0.3">
      <c r="A8555">
        <f t="shared" si="400"/>
        <v>121</v>
      </c>
      <c r="B8555">
        <f t="shared" si="401"/>
        <v>15</v>
      </c>
      <c r="C8555">
        <f t="shared" si="402"/>
        <v>57</v>
      </c>
      <c r="D8555">
        <v>175197.478291854</v>
      </c>
      <c r="E8555">
        <v>0.53975471788490403</v>
      </c>
    </row>
    <row r="8556" spans="1:5" x14ac:dyDescent="0.3">
      <c r="A8556">
        <f t="shared" si="400"/>
        <v>121</v>
      </c>
      <c r="B8556">
        <f t="shared" si="401"/>
        <v>16</v>
      </c>
      <c r="C8556">
        <f t="shared" si="402"/>
        <v>18</v>
      </c>
      <c r="D8556">
        <v>175218.623416571</v>
      </c>
      <c r="E8556">
        <v>0.53957169298472196</v>
      </c>
    </row>
    <row r="8557" spans="1:5" x14ac:dyDescent="0.3">
      <c r="A8557">
        <f t="shared" si="400"/>
        <v>121</v>
      </c>
      <c r="B8557">
        <f t="shared" si="401"/>
        <v>16</v>
      </c>
      <c r="C8557">
        <f t="shared" si="402"/>
        <v>21</v>
      </c>
      <c r="D8557">
        <v>175221.85076281699</v>
      </c>
      <c r="E8557">
        <v>0.53959552103905395</v>
      </c>
    </row>
    <row r="8558" spans="1:5" x14ac:dyDescent="0.3">
      <c r="A8558">
        <f t="shared" si="400"/>
        <v>121</v>
      </c>
      <c r="B8558">
        <f t="shared" si="401"/>
        <v>16</v>
      </c>
      <c r="C8558">
        <f t="shared" si="402"/>
        <v>27</v>
      </c>
      <c r="D8558">
        <v>175227.112705512</v>
      </c>
      <c r="E8558">
        <v>0.53954999511061896</v>
      </c>
    </row>
    <row r="8559" spans="1:5" x14ac:dyDescent="0.3">
      <c r="A8559">
        <f t="shared" si="400"/>
        <v>121</v>
      </c>
      <c r="B8559">
        <f t="shared" si="401"/>
        <v>16</v>
      </c>
      <c r="C8559">
        <f t="shared" si="402"/>
        <v>39</v>
      </c>
      <c r="D8559">
        <v>175239.35894172601</v>
      </c>
      <c r="E8559">
        <v>0.53964039006850995</v>
      </c>
    </row>
    <row r="8560" spans="1:5" x14ac:dyDescent="0.3">
      <c r="A8560">
        <f t="shared" si="400"/>
        <v>121</v>
      </c>
      <c r="B8560">
        <f t="shared" si="401"/>
        <v>16</v>
      </c>
      <c r="C8560">
        <f t="shared" si="402"/>
        <v>39</v>
      </c>
      <c r="D8560">
        <v>175239.35894172601</v>
      </c>
      <c r="E8560">
        <v>0.53964039006850995</v>
      </c>
    </row>
    <row r="8561" spans="1:5" x14ac:dyDescent="0.3">
      <c r="A8561">
        <f t="shared" si="400"/>
        <v>121</v>
      </c>
      <c r="B8561">
        <f t="shared" si="401"/>
        <v>16</v>
      </c>
      <c r="C8561">
        <f t="shared" si="402"/>
        <v>55</v>
      </c>
      <c r="D8561">
        <v>175255.170830749</v>
      </c>
      <c r="E8561">
        <v>0.53975705222306103</v>
      </c>
    </row>
    <row r="8562" spans="1:5" x14ac:dyDescent="0.3">
      <c r="A8562">
        <f t="shared" si="400"/>
        <v>121</v>
      </c>
      <c r="B8562">
        <f t="shared" si="401"/>
        <v>16</v>
      </c>
      <c r="C8562">
        <f t="shared" si="402"/>
        <v>55</v>
      </c>
      <c r="D8562">
        <v>175255.170830749</v>
      </c>
      <c r="E8562">
        <v>0.53975705222306103</v>
      </c>
    </row>
    <row r="8563" spans="1:5" x14ac:dyDescent="0.3">
      <c r="A8563">
        <f t="shared" si="400"/>
        <v>121</v>
      </c>
      <c r="B8563">
        <f t="shared" si="401"/>
        <v>17</v>
      </c>
      <c r="C8563">
        <f t="shared" si="402"/>
        <v>0</v>
      </c>
      <c r="D8563">
        <v>175260.73067898001</v>
      </c>
      <c r="E8563">
        <v>0.53979805945024295</v>
      </c>
    </row>
    <row r="8564" spans="1:5" x14ac:dyDescent="0.3">
      <c r="A8564">
        <f t="shared" si="400"/>
        <v>121</v>
      </c>
      <c r="B8564">
        <f t="shared" si="401"/>
        <v>17</v>
      </c>
      <c r="C8564">
        <f t="shared" si="402"/>
        <v>0</v>
      </c>
      <c r="D8564">
        <v>175260.73067898001</v>
      </c>
      <c r="E8564">
        <v>0.53979805945024295</v>
      </c>
    </row>
    <row r="8565" spans="1:5" x14ac:dyDescent="0.3">
      <c r="A8565">
        <f t="shared" si="400"/>
        <v>121</v>
      </c>
      <c r="B8565">
        <f t="shared" si="401"/>
        <v>17</v>
      </c>
      <c r="C8565">
        <f t="shared" si="402"/>
        <v>4</v>
      </c>
      <c r="D8565">
        <v>175264.45097874</v>
      </c>
      <c r="E8565">
        <v>0.53982549481970898</v>
      </c>
    </row>
    <row r="8566" spans="1:5" x14ac:dyDescent="0.3">
      <c r="A8566">
        <f t="shared" si="400"/>
        <v>121</v>
      </c>
      <c r="B8566">
        <f t="shared" si="401"/>
        <v>17</v>
      </c>
      <c r="C8566">
        <f t="shared" si="402"/>
        <v>15</v>
      </c>
      <c r="D8566">
        <v>175275.94488596101</v>
      </c>
      <c r="E8566">
        <v>0.53972608585995296</v>
      </c>
    </row>
    <row r="8567" spans="1:5" x14ac:dyDescent="0.3">
      <c r="A8567">
        <f t="shared" si="400"/>
        <v>121</v>
      </c>
      <c r="B8567">
        <f t="shared" si="401"/>
        <v>17</v>
      </c>
      <c r="C8567">
        <f t="shared" si="402"/>
        <v>19</v>
      </c>
      <c r="D8567">
        <v>175279.02481905799</v>
      </c>
      <c r="E8567">
        <v>0.53974879709047796</v>
      </c>
    </row>
    <row r="8568" spans="1:5" x14ac:dyDescent="0.3">
      <c r="A8568">
        <f t="shared" si="400"/>
        <v>121</v>
      </c>
      <c r="B8568">
        <f t="shared" si="401"/>
        <v>17</v>
      </c>
      <c r="C8568">
        <f t="shared" si="402"/>
        <v>37</v>
      </c>
      <c r="D8568">
        <v>175297.238405307</v>
      </c>
      <c r="E8568">
        <v>0.53959134680088405</v>
      </c>
    </row>
    <row r="8569" spans="1:5" x14ac:dyDescent="0.3">
      <c r="A8569">
        <f t="shared" si="400"/>
        <v>121</v>
      </c>
      <c r="B8569">
        <f t="shared" si="401"/>
        <v>17</v>
      </c>
      <c r="C8569">
        <f t="shared" si="402"/>
        <v>47</v>
      </c>
      <c r="D8569">
        <v>175307.07515117899</v>
      </c>
      <c r="E8569">
        <v>0.53966387098088597</v>
      </c>
    </row>
    <row r="8570" spans="1:5" x14ac:dyDescent="0.3">
      <c r="A8570">
        <f t="shared" si="400"/>
        <v>121</v>
      </c>
      <c r="B8570">
        <f t="shared" si="401"/>
        <v>17</v>
      </c>
      <c r="C8570">
        <f t="shared" si="402"/>
        <v>47</v>
      </c>
      <c r="D8570">
        <v>175307.07515117899</v>
      </c>
      <c r="E8570">
        <v>0.53966387098088597</v>
      </c>
    </row>
    <row r="8571" spans="1:5" x14ac:dyDescent="0.3">
      <c r="A8571">
        <f t="shared" si="400"/>
        <v>121</v>
      </c>
      <c r="B8571">
        <f t="shared" si="401"/>
        <v>18</v>
      </c>
      <c r="C8571">
        <f t="shared" si="402"/>
        <v>0</v>
      </c>
      <c r="D8571">
        <v>175320.28510100601</v>
      </c>
      <c r="E8571">
        <v>0.53976122912067404</v>
      </c>
    </row>
    <row r="8572" spans="1:5" x14ac:dyDescent="0.3">
      <c r="A8572">
        <f t="shared" si="400"/>
        <v>121</v>
      </c>
      <c r="B8572">
        <f t="shared" si="401"/>
        <v>18</v>
      </c>
      <c r="C8572">
        <f t="shared" si="402"/>
        <v>0</v>
      </c>
      <c r="D8572">
        <v>175320.28510100601</v>
      </c>
      <c r="E8572">
        <v>0.53976122912067404</v>
      </c>
    </row>
    <row r="8573" spans="1:5" x14ac:dyDescent="0.3">
      <c r="A8573">
        <f t="shared" si="400"/>
        <v>121</v>
      </c>
      <c r="B8573">
        <f t="shared" si="401"/>
        <v>18</v>
      </c>
      <c r="C8573">
        <f t="shared" si="402"/>
        <v>5</v>
      </c>
      <c r="D8573">
        <v>175325.684794234</v>
      </c>
      <c r="E8573">
        <v>0.53980101333471497</v>
      </c>
    </row>
    <row r="8574" spans="1:5" x14ac:dyDescent="0.3">
      <c r="A8574">
        <f t="shared" si="400"/>
        <v>121</v>
      </c>
      <c r="B8574">
        <f t="shared" si="401"/>
        <v>18</v>
      </c>
      <c r="C8574">
        <f t="shared" si="402"/>
        <v>23</v>
      </c>
      <c r="D8574">
        <v>175343.41431193199</v>
      </c>
      <c r="E8574">
        <v>0.53964784610265704</v>
      </c>
    </row>
    <row r="8575" spans="1:5" x14ac:dyDescent="0.3">
      <c r="A8575">
        <f t="shared" si="400"/>
        <v>121</v>
      </c>
      <c r="B8575">
        <f t="shared" si="401"/>
        <v>18</v>
      </c>
      <c r="C8575">
        <f t="shared" si="402"/>
        <v>34</v>
      </c>
      <c r="D8575">
        <v>175354.367856978</v>
      </c>
      <c r="E8575">
        <v>0.53972853318258696</v>
      </c>
    </row>
    <row r="8576" spans="1:5" x14ac:dyDescent="0.3">
      <c r="A8576">
        <f t="shared" si="400"/>
        <v>121</v>
      </c>
      <c r="B8576">
        <f t="shared" si="401"/>
        <v>18</v>
      </c>
      <c r="C8576">
        <f t="shared" si="402"/>
        <v>51</v>
      </c>
      <c r="D8576">
        <v>175371.73348942699</v>
      </c>
      <c r="E8576">
        <v>0.53957859769357397</v>
      </c>
    </row>
    <row r="8577" spans="1:5" x14ac:dyDescent="0.3">
      <c r="A8577">
        <f t="shared" si="400"/>
        <v>121</v>
      </c>
      <c r="B8577">
        <f t="shared" si="401"/>
        <v>19</v>
      </c>
      <c r="C8577">
        <f t="shared" si="402"/>
        <v>0</v>
      </c>
      <c r="D8577">
        <v>175380.26558328001</v>
      </c>
      <c r="E8577">
        <v>0.53964143105775997</v>
      </c>
    </row>
    <row r="8578" spans="1:5" x14ac:dyDescent="0.3">
      <c r="A8578">
        <f t="shared" si="400"/>
        <v>121</v>
      </c>
      <c r="B8578">
        <f t="shared" si="401"/>
        <v>19</v>
      </c>
      <c r="C8578">
        <f t="shared" si="402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403">INT(D8579/60/24)</f>
        <v>121</v>
      </c>
      <c r="B8579">
        <f t="shared" ref="B8579:B8642" si="404">INT(((D8579/60/24)-A8579)*24)</f>
        <v>19</v>
      </c>
      <c r="C8579">
        <f t="shared" ref="C8579:C8642" si="405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403"/>
        <v>121</v>
      </c>
      <c r="B8580">
        <f t="shared" si="404"/>
        <v>19</v>
      </c>
      <c r="C8580">
        <f t="shared" si="405"/>
        <v>17</v>
      </c>
      <c r="D8580">
        <v>175397.74478347701</v>
      </c>
      <c r="E8580">
        <v>0.53977010054554997</v>
      </c>
    </row>
    <row r="8581" spans="1:5" x14ac:dyDescent="0.3">
      <c r="A8581">
        <f t="shared" si="403"/>
        <v>121</v>
      </c>
      <c r="B8581">
        <f t="shared" si="404"/>
        <v>19</v>
      </c>
      <c r="C8581">
        <f t="shared" si="405"/>
        <v>21</v>
      </c>
      <c r="D8581">
        <v>175401.83611901401</v>
      </c>
      <c r="E8581">
        <v>0.53980020767159298</v>
      </c>
    </row>
    <row r="8582" spans="1:5" x14ac:dyDescent="0.3">
      <c r="A8582">
        <f t="shared" si="403"/>
        <v>121</v>
      </c>
      <c r="B8582">
        <f t="shared" si="404"/>
        <v>19</v>
      </c>
      <c r="C8582">
        <f t="shared" si="405"/>
        <v>55</v>
      </c>
      <c r="D8582">
        <v>175435.02494639601</v>
      </c>
      <c r="E8582">
        <v>0.53951390597330096</v>
      </c>
    </row>
    <row r="8583" spans="1:5" x14ac:dyDescent="0.3">
      <c r="A8583">
        <f t="shared" si="403"/>
        <v>121</v>
      </c>
      <c r="B8583">
        <f t="shared" si="404"/>
        <v>20</v>
      </c>
      <c r="C8583">
        <f t="shared" si="405"/>
        <v>4</v>
      </c>
      <c r="D8583">
        <v>175444.43680916401</v>
      </c>
      <c r="E8583">
        <v>0.53958315692680903</v>
      </c>
    </row>
    <row r="8584" spans="1:5" x14ac:dyDescent="0.3">
      <c r="A8584">
        <f t="shared" si="403"/>
        <v>121</v>
      </c>
      <c r="B8584">
        <f t="shared" si="404"/>
        <v>20</v>
      </c>
      <c r="C8584">
        <f t="shared" si="405"/>
        <v>4</v>
      </c>
      <c r="D8584">
        <v>175444.43680916401</v>
      </c>
      <c r="E8584">
        <v>0.53958315692680903</v>
      </c>
    </row>
    <row r="8585" spans="1:5" x14ac:dyDescent="0.3">
      <c r="A8585">
        <f t="shared" si="403"/>
        <v>121</v>
      </c>
      <c r="B8585">
        <f t="shared" si="404"/>
        <v>20</v>
      </c>
      <c r="C8585">
        <f t="shared" si="405"/>
        <v>21</v>
      </c>
      <c r="D8585">
        <v>175461.870859663</v>
      </c>
      <c r="E8585">
        <v>0.539711378821498</v>
      </c>
    </row>
    <row r="8586" spans="1:5" x14ac:dyDescent="0.3">
      <c r="A8586">
        <f t="shared" si="403"/>
        <v>121</v>
      </c>
      <c r="B8586">
        <f t="shared" si="404"/>
        <v>20</v>
      </c>
      <c r="C8586">
        <f t="shared" si="405"/>
        <v>22</v>
      </c>
      <c r="D8586">
        <v>175462.18354018001</v>
      </c>
      <c r="E8586">
        <v>0.53970868311308295</v>
      </c>
    </row>
    <row r="8587" spans="1:5" x14ac:dyDescent="0.3">
      <c r="A8587">
        <f t="shared" si="403"/>
        <v>121</v>
      </c>
      <c r="B8587">
        <f t="shared" si="404"/>
        <v>20</v>
      </c>
      <c r="C8587">
        <f t="shared" si="405"/>
        <v>25</v>
      </c>
      <c r="D8587">
        <v>175465.53889471499</v>
      </c>
      <c r="E8587">
        <v>0.53973335250471899</v>
      </c>
    </row>
    <row r="8588" spans="1:5" x14ac:dyDescent="0.3">
      <c r="A8588">
        <f t="shared" si="403"/>
        <v>121</v>
      </c>
      <c r="B8588">
        <f t="shared" si="404"/>
        <v>21</v>
      </c>
      <c r="C8588">
        <f t="shared" si="405"/>
        <v>0</v>
      </c>
      <c r="D8588">
        <v>175500</v>
      </c>
      <c r="E8588">
        <v>0.53943642070577102</v>
      </c>
    </row>
    <row r="8589" spans="1:5" x14ac:dyDescent="0.3">
      <c r="A8589">
        <f t="shared" si="403"/>
        <v>122</v>
      </c>
      <c r="B8589">
        <f t="shared" si="404"/>
        <v>9</v>
      </c>
      <c r="C8589">
        <f t="shared" si="405"/>
        <v>0</v>
      </c>
      <c r="D8589">
        <v>176220</v>
      </c>
      <c r="E8589">
        <v>0.53943642070577102</v>
      </c>
    </row>
    <row r="8590" spans="1:5" x14ac:dyDescent="0.3">
      <c r="A8590">
        <f t="shared" si="403"/>
        <v>122</v>
      </c>
      <c r="B8590">
        <f t="shared" si="404"/>
        <v>9</v>
      </c>
      <c r="C8590">
        <f t="shared" si="405"/>
        <v>5</v>
      </c>
      <c r="D8590">
        <v>176225.40400686901</v>
      </c>
      <c r="E8590">
        <v>0.53938988707462698</v>
      </c>
    </row>
    <row r="8591" spans="1:5" x14ac:dyDescent="0.3">
      <c r="A8591">
        <f t="shared" si="403"/>
        <v>122</v>
      </c>
      <c r="B8591">
        <f t="shared" si="404"/>
        <v>9</v>
      </c>
      <c r="C8591">
        <f t="shared" si="405"/>
        <v>13</v>
      </c>
      <c r="D8591">
        <v>176233.84281727401</v>
      </c>
      <c r="E8591">
        <v>0.539451926388406</v>
      </c>
    </row>
    <row r="8592" spans="1:5" x14ac:dyDescent="0.3">
      <c r="A8592">
        <f t="shared" si="403"/>
        <v>122</v>
      </c>
      <c r="B8592">
        <f t="shared" si="404"/>
        <v>9</v>
      </c>
      <c r="C8592">
        <f t="shared" si="405"/>
        <v>15</v>
      </c>
      <c r="D8592">
        <v>176235.86218231701</v>
      </c>
      <c r="E8592">
        <v>0.53943454014034897</v>
      </c>
    </row>
    <row r="8593" spans="1:5" x14ac:dyDescent="0.3">
      <c r="A8593">
        <f t="shared" si="403"/>
        <v>122</v>
      </c>
      <c r="B8593">
        <f t="shared" si="404"/>
        <v>9</v>
      </c>
      <c r="C8593">
        <f t="shared" si="405"/>
        <v>19</v>
      </c>
      <c r="D8593">
        <v>176239.992513726</v>
      </c>
      <c r="E8593">
        <v>0.53946489903297901</v>
      </c>
    </row>
    <row r="8594" spans="1:5" x14ac:dyDescent="0.3">
      <c r="A8594">
        <f t="shared" si="403"/>
        <v>122</v>
      </c>
      <c r="B8594">
        <f t="shared" si="404"/>
        <v>9</v>
      </c>
      <c r="C8594">
        <f t="shared" si="405"/>
        <v>35</v>
      </c>
      <c r="D8594">
        <v>176255.004252735</v>
      </c>
      <c r="E8594">
        <v>0.53933568793255104</v>
      </c>
    </row>
    <row r="8595" spans="1:5" x14ac:dyDescent="0.3">
      <c r="A8595">
        <f t="shared" si="403"/>
        <v>122</v>
      </c>
      <c r="B8595">
        <f t="shared" si="404"/>
        <v>9</v>
      </c>
      <c r="C8595">
        <f t="shared" si="405"/>
        <v>43</v>
      </c>
      <c r="D8595">
        <v>176263.216102682</v>
      </c>
      <c r="E8595">
        <v>0.53939603751959597</v>
      </c>
    </row>
    <row r="8596" spans="1:5" x14ac:dyDescent="0.3">
      <c r="A8596">
        <f t="shared" si="403"/>
        <v>122</v>
      </c>
      <c r="B8596">
        <f t="shared" si="404"/>
        <v>9</v>
      </c>
      <c r="C8596">
        <f t="shared" si="405"/>
        <v>50</v>
      </c>
      <c r="D8596">
        <v>176270.02602606601</v>
      </c>
      <c r="E8596">
        <v>0.53933744373806003</v>
      </c>
    </row>
    <row r="8597" spans="1:5" x14ac:dyDescent="0.3">
      <c r="A8597">
        <f t="shared" si="403"/>
        <v>122</v>
      </c>
      <c r="B8597">
        <f t="shared" si="404"/>
        <v>9</v>
      </c>
      <c r="C8597">
        <f t="shared" si="405"/>
        <v>58</v>
      </c>
      <c r="D8597">
        <v>176278.841396929</v>
      </c>
      <c r="E8597">
        <v>0.53940221225986695</v>
      </c>
    </row>
    <row r="8598" spans="1:5" x14ac:dyDescent="0.3">
      <c r="A8598">
        <f t="shared" si="403"/>
        <v>122</v>
      </c>
      <c r="B8598">
        <f t="shared" si="404"/>
        <v>10</v>
      </c>
      <c r="C8598">
        <f t="shared" si="405"/>
        <v>1</v>
      </c>
      <c r="D8598">
        <v>176281.72656104201</v>
      </c>
      <c r="E8598">
        <v>0.53937739214740499</v>
      </c>
    </row>
    <row r="8599" spans="1:5" x14ac:dyDescent="0.3">
      <c r="A8599">
        <f t="shared" si="403"/>
        <v>122</v>
      </c>
      <c r="B8599">
        <f t="shared" si="404"/>
        <v>10</v>
      </c>
      <c r="C8599">
        <f t="shared" si="405"/>
        <v>8</v>
      </c>
      <c r="D8599">
        <v>176288.36531480501</v>
      </c>
      <c r="E8599">
        <v>0.53942615693430496</v>
      </c>
    </row>
    <row r="8600" spans="1:5" x14ac:dyDescent="0.3">
      <c r="A8600">
        <f t="shared" si="403"/>
        <v>122</v>
      </c>
      <c r="B8600">
        <f t="shared" si="404"/>
        <v>10</v>
      </c>
      <c r="C8600">
        <f t="shared" si="405"/>
        <v>18</v>
      </c>
      <c r="D8600">
        <v>176298.71049912801</v>
      </c>
      <c r="E8600">
        <v>0.53933718088588201</v>
      </c>
    </row>
    <row r="8601" spans="1:5" x14ac:dyDescent="0.3">
      <c r="A8601">
        <f t="shared" si="403"/>
        <v>122</v>
      </c>
      <c r="B8601">
        <f t="shared" si="404"/>
        <v>10</v>
      </c>
      <c r="C8601">
        <f t="shared" si="405"/>
        <v>26</v>
      </c>
      <c r="D8601">
        <v>176306.23615150599</v>
      </c>
      <c r="E8601">
        <v>0.53939244943781295</v>
      </c>
    </row>
    <row r="8602" spans="1:5" x14ac:dyDescent="0.3">
      <c r="A8602">
        <f t="shared" si="403"/>
        <v>122</v>
      </c>
      <c r="B8602">
        <f t="shared" si="404"/>
        <v>10</v>
      </c>
      <c r="C8602">
        <f t="shared" si="405"/>
        <v>29</v>
      </c>
      <c r="D8602">
        <v>176309.429745253</v>
      </c>
      <c r="E8602">
        <v>0.53936498863734506</v>
      </c>
    </row>
    <row r="8603" spans="1:5" x14ac:dyDescent="0.3">
      <c r="A8603">
        <f t="shared" si="403"/>
        <v>122</v>
      </c>
      <c r="B8603">
        <f t="shared" si="404"/>
        <v>10</v>
      </c>
      <c r="C8603">
        <f t="shared" si="405"/>
        <v>36</v>
      </c>
      <c r="D8603">
        <v>176316.658068099</v>
      </c>
      <c r="E8603">
        <v>0.53941806157234795</v>
      </c>
    </row>
    <row r="8604" spans="1:5" x14ac:dyDescent="0.3">
      <c r="A8604">
        <f t="shared" si="403"/>
        <v>122</v>
      </c>
      <c r="B8604">
        <f t="shared" si="404"/>
        <v>10</v>
      </c>
      <c r="C8604">
        <f t="shared" si="405"/>
        <v>44</v>
      </c>
      <c r="D8604">
        <v>176324.837597898</v>
      </c>
      <c r="E8604">
        <v>0.53934774206435598</v>
      </c>
    </row>
    <row r="8605" spans="1:5" x14ac:dyDescent="0.3">
      <c r="A8605">
        <f t="shared" si="403"/>
        <v>122</v>
      </c>
      <c r="B8605">
        <f t="shared" si="404"/>
        <v>10</v>
      </c>
      <c r="C8605">
        <f t="shared" si="405"/>
        <v>54</v>
      </c>
      <c r="D8605">
        <v>176334.812093821</v>
      </c>
      <c r="E8605">
        <v>0.53942095994065198</v>
      </c>
    </row>
    <row r="8606" spans="1:5" x14ac:dyDescent="0.3">
      <c r="A8606">
        <f t="shared" si="403"/>
        <v>122</v>
      </c>
      <c r="B8606">
        <f t="shared" si="404"/>
        <v>10</v>
      </c>
      <c r="C8606">
        <f t="shared" si="405"/>
        <v>56</v>
      </c>
      <c r="D8606">
        <v>176336.48423934201</v>
      </c>
      <c r="E8606">
        <v>0.53940658707778699</v>
      </c>
    </row>
    <row r="8607" spans="1:5" x14ac:dyDescent="0.3">
      <c r="A8607">
        <f t="shared" si="403"/>
        <v>122</v>
      </c>
      <c r="B8607">
        <f t="shared" si="404"/>
        <v>11</v>
      </c>
      <c r="C8607">
        <f t="shared" si="405"/>
        <v>1</v>
      </c>
      <c r="D8607">
        <v>176341.275041168</v>
      </c>
      <c r="E8607">
        <v>0.53944174588809302</v>
      </c>
    </row>
    <row r="8608" spans="1:5" x14ac:dyDescent="0.3">
      <c r="A8608">
        <f t="shared" si="403"/>
        <v>122</v>
      </c>
      <c r="B8608">
        <f t="shared" si="404"/>
        <v>11</v>
      </c>
      <c r="C8608">
        <f t="shared" si="405"/>
        <v>14</v>
      </c>
      <c r="D8608">
        <v>176354.27752362599</v>
      </c>
      <c r="E8608">
        <v>0.53933001092092403</v>
      </c>
    </row>
    <row r="8609" spans="1:5" x14ac:dyDescent="0.3">
      <c r="A8609">
        <f t="shared" si="403"/>
        <v>122</v>
      </c>
      <c r="B8609">
        <f t="shared" si="404"/>
        <v>11</v>
      </c>
      <c r="C8609">
        <f t="shared" si="405"/>
        <v>21</v>
      </c>
      <c r="D8609">
        <v>176361.62896264199</v>
      </c>
      <c r="E8609">
        <v>0.53938395325066202</v>
      </c>
    </row>
    <row r="8610" spans="1:5" x14ac:dyDescent="0.3">
      <c r="A8610">
        <f t="shared" si="403"/>
        <v>122</v>
      </c>
      <c r="B8610">
        <f t="shared" si="404"/>
        <v>11</v>
      </c>
      <c r="C8610">
        <f t="shared" si="405"/>
        <v>21</v>
      </c>
      <c r="D8610">
        <v>176361.62896264199</v>
      </c>
      <c r="E8610">
        <v>0.53938395325066202</v>
      </c>
    </row>
    <row r="8611" spans="1:5" x14ac:dyDescent="0.3">
      <c r="A8611">
        <f t="shared" si="403"/>
        <v>122</v>
      </c>
      <c r="B8611">
        <f t="shared" si="404"/>
        <v>11</v>
      </c>
      <c r="C8611">
        <f t="shared" si="405"/>
        <v>30</v>
      </c>
      <c r="D8611">
        <v>176370.39198791201</v>
      </c>
      <c r="E8611">
        <v>0.53944823681268095</v>
      </c>
    </row>
    <row r="8612" spans="1:5" x14ac:dyDescent="0.3">
      <c r="A8612">
        <f t="shared" si="403"/>
        <v>122</v>
      </c>
      <c r="B8612">
        <f t="shared" si="404"/>
        <v>11</v>
      </c>
      <c r="C8612">
        <f t="shared" si="405"/>
        <v>30</v>
      </c>
      <c r="D8612">
        <v>176370.39198791201</v>
      </c>
      <c r="E8612">
        <v>0.53944823681268095</v>
      </c>
    </row>
    <row r="8613" spans="1:5" x14ac:dyDescent="0.3">
      <c r="A8613">
        <f t="shared" si="403"/>
        <v>122</v>
      </c>
      <c r="B8613">
        <f t="shared" si="404"/>
        <v>11</v>
      </c>
      <c r="C8613">
        <f t="shared" si="405"/>
        <v>44</v>
      </c>
      <c r="D8613">
        <v>176384.42800658799</v>
      </c>
      <c r="E8613">
        <v>0.53955116447804796</v>
      </c>
    </row>
    <row r="8614" spans="1:5" x14ac:dyDescent="0.3">
      <c r="A8614">
        <f t="shared" si="403"/>
        <v>122</v>
      </c>
      <c r="B8614">
        <f t="shared" si="404"/>
        <v>11</v>
      </c>
      <c r="C8614">
        <f t="shared" si="405"/>
        <v>44</v>
      </c>
      <c r="D8614">
        <v>176384.42800658799</v>
      </c>
      <c r="E8614">
        <v>0.53955116447804796</v>
      </c>
    </row>
    <row r="8615" spans="1:5" x14ac:dyDescent="0.3">
      <c r="A8615">
        <f t="shared" si="403"/>
        <v>122</v>
      </c>
      <c r="B8615">
        <f t="shared" si="404"/>
        <v>11</v>
      </c>
      <c r="C8615">
        <f t="shared" si="405"/>
        <v>50</v>
      </c>
      <c r="D8615">
        <v>176390.63778859799</v>
      </c>
      <c r="E8615">
        <v>0.53959668681304795</v>
      </c>
    </row>
    <row r="8616" spans="1:5" x14ac:dyDescent="0.3">
      <c r="A8616">
        <f t="shared" si="403"/>
        <v>122</v>
      </c>
      <c r="B8616">
        <f t="shared" si="404"/>
        <v>11</v>
      </c>
      <c r="C8616">
        <f t="shared" si="405"/>
        <v>53</v>
      </c>
      <c r="D8616">
        <v>176393.161454438</v>
      </c>
      <c r="E8616">
        <v>0.53957500725267404</v>
      </c>
    </row>
    <row r="8617" spans="1:5" x14ac:dyDescent="0.3">
      <c r="A8617">
        <f t="shared" si="403"/>
        <v>122</v>
      </c>
      <c r="B8617">
        <f t="shared" si="404"/>
        <v>11</v>
      </c>
      <c r="C8617">
        <f t="shared" si="405"/>
        <v>56</v>
      </c>
      <c r="D8617">
        <v>176396.16487127799</v>
      </c>
      <c r="E8617">
        <v>0.53959702146159205</v>
      </c>
    </row>
    <row r="8618" spans="1:5" x14ac:dyDescent="0.3">
      <c r="A8618">
        <f t="shared" si="403"/>
        <v>122</v>
      </c>
      <c r="B8618">
        <f t="shared" si="404"/>
        <v>12</v>
      </c>
      <c r="C8618">
        <f t="shared" si="405"/>
        <v>14</v>
      </c>
      <c r="D8618">
        <v>176414.41443338801</v>
      </c>
      <c r="E8618">
        <v>0.53944030146274302</v>
      </c>
    </row>
    <row r="8619" spans="1:5" x14ac:dyDescent="0.3">
      <c r="A8619">
        <f t="shared" si="403"/>
        <v>122</v>
      </c>
      <c r="B8619">
        <f t="shared" si="404"/>
        <v>12</v>
      </c>
      <c r="C8619">
        <f t="shared" si="405"/>
        <v>26</v>
      </c>
      <c r="D8619">
        <v>176426.99314853101</v>
      </c>
      <c r="E8619">
        <v>0.53953248167637002</v>
      </c>
    </row>
    <row r="8620" spans="1:5" x14ac:dyDescent="0.3">
      <c r="A8620">
        <f t="shared" si="403"/>
        <v>122</v>
      </c>
      <c r="B8620">
        <f t="shared" si="404"/>
        <v>12</v>
      </c>
      <c r="C8620">
        <f t="shared" si="405"/>
        <v>26</v>
      </c>
      <c r="D8620">
        <v>176426.99314853101</v>
      </c>
      <c r="E8620">
        <v>0.53953248167637002</v>
      </c>
    </row>
    <row r="8621" spans="1:5" x14ac:dyDescent="0.3">
      <c r="A8621">
        <f t="shared" si="403"/>
        <v>122</v>
      </c>
      <c r="B8621">
        <f t="shared" si="404"/>
        <v>12</v>
      </c>
      <c r="C8621">
        <f t="shared" si="405"/>
        <v>45</v>
      </c>
      <c r="D8621">
        <v>176445.96374916201</v>
      </c>
      <c r="E8621">
        <v>0.53967143358090797</v>
      </c>
    </row>
    <row r="8622" spans="1:5" x14ac:dyDescent="0.3">
      <c r="A8622">
        <f t="shared" si="403"/>
        <v>122</v>
      </c>
      <c r="B8622">
        <f t="shared" si="404"/>
        <v>12</v>
      </c>
      <c r="C8622">
        <f t="shared" si="405"/>
        <v>45</v>
      </c>
      <c r="D8622">
        <v>176445.96374916201</v>
      </c>
      <c r="E8622">
        <v>0.53967143358090797</v>
      </c>
    </row>
    <row r="8623" spans="1:5" x14ac:dyDescent="0.3">
      <c r="A8623">
        <f t="shared" si="403"/>
        <v>122</v>
      </c>
      <c r="B8623">
        <f t="shared" si="404"/>
        <v>12</v>
      </c>
      <c r="C8623">
        <f t="shared" si="405"/>
        <v>50</v>
      </c>
      <c r="D8623">
        <v>176450.481357271</v>
      </c>
      <c r="E8623">
        <v>0.53970451085373405</v>
      </c>
    </row>
    <row r="8624" spans="1:5" x14ac:dyDescent="0.3">
      <c r="A8624">
        <f t="shared" si="403"/>
        <v>122</v>
      </c>
      <c r="B8624">
        <f t="shared" si="404"/>
        <v>12</v>
      </c>
      <c r="C8624">
        <f t="shared" si="405"/>
        <v>50</v>
      </c>
      <c r="D8624">
        <v>176450.481357271</v>
      </c>
      <c r="E8624">
        <v>0.53970451085373405</v>
      </c>
    </row>
    <row r="8625" spans="1:5" x14ac:dyDescent="0.3">
      <c r="A8625">
        <f t="shared" si="403"/>
        <v>122</v>
      </c>
      <c r="B8625">
        <f t="shared" si="404"/>
        <v>13</v>
      </c>
      <c r="C8625">
        <f t="shared" si="405"/>
        <v>1</v>
      </c>
      <c r="D8625">
        <v>176461.449879038</v>
      </c>
      <c r="E8625">
        <v>0.53978480100451298</v>
      </c>
    </row>
    <row r="8626" spans="1:5" x14ac:dyDescent="0.3">
      <c r="A8626">
        <f t="shared" si="403"/>
        <v>122</v>
      </c>
      <c r="B8626">
        <f t="shared" si="404"/>
        <v>13</v>
      </c>
      <c r="C8626">
        <f t="shared" si="405"/>
        <v>1</v>
      </c>
      <c r="D8626">
        <v>176461.449879038</v>
      </c>
      <c r="E8626">
        <v>0.53978480100451298</v>
      </c>
    </row>
    <row r="8627" spans="1:5" x14ac:dyDescent="0.3">
      <c r="A8627">
        <f t="shared" si="403"/>
        <v>122</v>
      </c>
      <c r="B8627">
        <f t="shared" si="404"/>
        <v>13</v>
      </c>
      <c r="C8627">
        <f t="shared" si="405"/>
        <v>16</v>
      </c>
      <c r="D8627">
        <v>176476.39508110701</v>
      </c>
      <c r="E8627">
        <v>0.53989415558890497</v>
      </c>
    </row>
    <row r="8628" spans="1:5" x14ac:dyDescent="0.3">
      <c r="A8628">
        <f t="shared" si="403"/>
        <v>122</v>
      </c>
      <c r="B8628">
        <f t="shared" si="404"/>
        <v>13</v>
      </c>
      <c r="C8628">
        <f t="shared" si="405"/>
        <v>16</v>
      </c>
      <c r="D8628">
        <v>176476.39508110701</v>
      </c>
      <c r="E8628">
        <v>0.53989415558890497</v>
      </c>
    </row>
    <row r="8629" spans="1:5" x14ac:dyDescent="0.3">
      <c r="A8629">
        <f t="shared" si="403"/>
        <v>122</v>
      </c>
      <c r="B8629">
        <f t="shared" si="404"/>
        <v>13</v>
      </c>
      <c r="C8629">
        <f t="shared" si="405"/>
        <v>25</v>
      </c>
      <c r="D8629">
        <v>176485.39577996699</v>
      </c>
      <c r="E8629">
        <v>0.53995998895817199</v>
      </c>
    </row>
    <row r="8630" spans="1:5" x14ac:dyDescent="0.3">
      <c r="A8630">
        <f t="shared" si="403"/>
        <v>122</v>
      </c>
      <c r="B8630">
        <f t="shared" si="404"/>
        <v>13</v>
      </c>
      <c r="C8630">
        <f t="shared" si="405"/>
        <v>25</v>
      </c>
      <c r="D8630">
        <v>176485.39577996699</v>
      </c>
      <c r="E8630">
        <v>0.53995998895817199</v>
      </c>
    </row>
    <row r="8631" spans="1:5" x14ac:dyDescent="0.3">
      <c r="A8631">
        <f t="shared" si="403"/>
        <v>122</v>
      </c>
      <c r="B8631">
        <f t="shared" si="404"/>
        <v>13</v>
      </c>
      <c r="C8631">
        <f t="shared" si="405"/>
        <v>28</v>
      </c>
      <c r="D8631">
        <v>176488.622380569</v>
      </c>
      <c r="E8631">
        <v>0.539983584537293</v>
      </c>
    </row>
    <row r="8632" spans="1:5" x14ac:dyDescent="0.3">
      <c r="A8632">
        <f t="shared" si="403"/>
        <v>122</v>
      </c>
      <c r="B8632">
        <f t="shared" si="404"/>
        <v>13</v>
      </c>
      <c r="C8632">
        <f t="shared" si="405"/>
        <v>41</v>
      </c>
      <c r="D8632">
        <v>176501.18867340701</v>
      </c>
      <c r="E8632">
        <v>0.53987574182176401</v>
      </c>
    </row>
    <row r="8633" spans="1:5" x14ac:dyDescent="0.3">
      <c r="A8633">
        <f t="shared" si="403"/>
        <v>122</v>
      </c>
      <c r="B8633">
        <f t="shared" si="404"/>
        <v>13</v>
      </c>
      <c r="C8633">
        <f t="shared" si="405"/>
        <v>45</v>
      </c>
      <c r="D8633">
        <v>176505.45561257101</v>
      </c>
      <c r="E8633">
        <v>0.53990694258461303</v>
      </c>
    </row>
    <row r="8634" spans="1:5" x14ac:dyDescent="0.3">
      <c r="A8634">
        <f t="shared" si="403"/>
        <v>122</v>
      </c>
      <c r="B8634">
        <f t="shared" si="404"/>
        <v>13</v>
      </c>
      <c r="C8634">
        <f t="shared" si="405"/>
        <v>45</v>
      </c>
      <c r="D8634">
        <v>176505.45561257101</v>
      </c>
      <c r="E8634">
        <v>0.53990694258461303</v>
      </c>
    </row>
    <row r="8635" spans="1:5" x14ac:dyDescent="0.3">
      <c r="A8635">
        <f t="shared" si="403"/>
        <v>122</v>
      </c>
      <c r="B8635">
        <f t="shared" si="404"/>
        <v>13</v>
      </c>
      <c r="C8635">
        <f t="shared" si="405"/>
        <v>53</v>
      </c>
      <c r="D8635">
        <v>176513.49655783799</v>
      </c>
      <c r="E8635">
        <v>0.53996572818043498</v>
      </c>
    </row>
    <row r="8636" spans="1:5" x14ac:dyDescent="0.3">
      <c r="A8636">
        <f t="shared" si="403"/>
        <v>122</v>
      </c>
      <c r="B8636">
        <f t="shared" si="404"/>
        <v>14</v>
      </c>
      <c r="C8636">
        <f t="shared" si="405"/>
        <v>6</v>
      </c>
      <c r="D8636">
        <v>176526.83681812801</v>
      </c>
      <c r="E8636">
        <v>0.53985129378268504</v>
      </c>
    </row>
    <row r="8637" spans="1:5" x14ac:dyDescent="0.3">
      <c r="A8637">
        <f t="shared" si="403"/>
        <v>122</v>
      </c>
      <c r="B8637">
        <f t="shared" si="404"/>
        <v>14</v>
      </c>
      <c r="C8637">
        <f t="shared" si="405"/>
        <v>10</v>
      </c>
      <c r="D8637">
        <v>176530.05841073199</v>
      </c>
      <c r="E8637">
        <v>0.53987484279449105</v>
      </c>
    </row>
    <row r="8638" spans="1:5" x14ac:dyDescent="0.3">
      <c r="A8638">
        <f t="shared" si="403"/>
        <v>122</v>
      </c>
      <c r="B8638">
        <f t="shared" si="404"/>
        <v>14</v>
      </c>
      <c r="C8638">
        <f t="shared" si="405"/>
        <v>35</v>
      </c>
      <c r="D8638">
        <v>176555.61789336801</v>
      </c>
      <c r="E8638">
        <v>0.53965572749031898</v>
      </c>
    </row>
    <row r="8639" spans="1:5" x14ac:dyDescent="0.3">
      <c r="A8639">
        <f t="shared" si="403"/>
        <v>122</v>
      </c>
      <c r="B8639">
        <f t="shared" si="404"/>
        <v>14</v>
      </c>
      <c r="C8639">
        <f t="shared" si="405"/>
        <v>38</v>
      </c>
      <c r="D8639">
        <v>176558.538220496</v>
      </c>
      <c r="E8639">
        <v>0.53967707374422402</v>
      </c>
    </row>
    <row r="8640" spans="1:5" x14ac:dyDescent="0.3">
      <c r="A8640">
        <f t="shared" si="403"/>
        <v>122</v>
      </c>
      <c r="B8640">
        <f t="shared" si="404"/>
        <v>14</v>
      </c>
      <c r="C8640">
        <f t="shared" si="405"/>
        <v>45</v>
      </c>
      <c r="D8640">
        <v>176565.63268731299</v>
      </c>
      <c r="E8640">
        <v>0.539616286530886</v>
      </c>
    </row>
    <row r="8641" spans="1:5" x14ac:dyDescent="0.3">
      <c r="A8641">
        <f t="shared" si="403"/>
        <v>122</v>
      </c>
      <c r="B8641">
        <f t="shared" si="404"/>
        <v>14</v>
      </c>
      <c r="C8641">
        <f t="shared" si="405"/>
        <v>51</v>
      </c>
      <c r="D8641">
        <v>176571.98367518</v>
      </c>
      <c r="E8641">
        <v>0.53966270341138001</v>
      </c>
    </row>
    <row r="8642" spans="1:5" x14ac:dyDescent="0.3">
      <c r="A8642">
        <f t="shared" si="403"/>
        <v>122</v>
      </c>
      <c r="B8642">
        <f t="shared" si="404"/>
        <v>14</v>
      </c>
      <c r="C8642">
        <f t="shared" si="405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406">INT(D8643/60/24)</f>
        <v>122</v>
      </c>
      <c r="B8643">
        <f t="shared" ref="B8643:B8706" si="407">INT(((D8643/60/24)-A8643)*24)</f>
        <v>15</v>
      </c>
      <c r="C8643">
        <f t="shared" ref="C8643:C8706" si="408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406"/>
        <v>122</v>
      </c>
      <c r="B8644">
        <f t="shared" si="407"/>
        <v>15</v>
      </c>
      <c r="C8644">
        <f t="shared" si="408"/>
        <v>3</v>
      </c>
      <c r="D8644">
        <v>176583.99843901899</v>
      </c>
      <c r="E8644">
        <v>0.53975048901296196</v>
      </c>
    </row>
    <row r="8645" spans="1:5" x14ac:dyDescent="0.3">
      <c r="A8645">
        <f t="shared" si="406"/>
        <v>122</v>
      </c>
      <c r="B8645">
        <f t="shared" si="407"/>
        <v>15</v>
      </c>
      <c r="C8645">
        <f t="shared" si="408"/>
        <v>7</v>
      </c>
      <c r="D8645">
        <v>176587.71774897099</v>
      </c>
      <c r="E8645">
        <v>0.53977765728134997</v>
      </c>
    </row>
    <row r="8646" spans="1:5" x14ac:dyDescent="0.3">
      <c r="A8646">
        <f t="shared" si="406"/>
        <v>122</v>
      </c>
      <c r="B8646">
        <f t="shared" si="407"/>
        <v>15</v>
      </c>
      <c r="C8646">
        <f t="shared" si="408"/>
        <v>7</v>
      </c>
      <c r="D8646">
        <v>176587.71774897099</v>
      </c>
      <c r="E8646">
        <v>0.53977765728134997</v>
      </c>
    </row>
    <row r="8647" spans="1:5" x14ac:dyDescent="0.3">
      <c r="A8647">
        <f t="shared" si="406"/>
        <v>122</v>
      </c>
      <c r="B8647">
        <f t="shared" si="407"/>
        <v>15</v>
      </c>
      <c r="C8647">
        <f t="shared" si="408"/>
        <v>11</v>
      </c>
      <c r="D8647">
        <v>176591.79307722099</v>
      </c>
      <c r="E8647">
        <v>0.53980742245740798</v>
      </c>
    </row>
    <row r="8648" spans="1:5" x14ac:dyDescent="0.3">
      <c r="A8648">
        <f t="shared" si="406"/>
        <v>122</v>
      </c>
      <c r="B8648">
        <f t="shared" si="407"/>
        <v>15</v>
      </c>
      <c r="C8648">
        <f t="shared" si="408"/>
        <v>11</v>
      </c>
      <c r="D8648">
        <v>176591.79307722099</v>
      </c>
      <c r="E8648">
        <v>0.53980742245740798</v>
      </c>
    </row>
    <row r="8649" spans="1:5" x14ac:dyDescent="0.3">
      <c r="A8649">
        <f t="shared" si="406"/>
        <v>122</v>
      </c>
      <c r="B8649">
        <f t="shared" si="407"/>
        <v>15</v>
      </c>
      <c r="C8649">
        <f t="shared" si="408"/>
        <v>15</v>
      </c>
      <c r="D8649">
        <v>176595.63249495201</v>
      </c>
      <c r="E8649">
        <v>0.53983546108007796</v>
      </c>
    </row>
    <row r="8650" spans="1:5" x14ac:dyDescent="0.3">
      <c r="A8650">
        <f t="shared" si="406"/>
        <v>122</v>
      </c>
      <c r="B8650">
        <f t="shared" si="407"/>
        <v>15</v>
      </c>
      <c r="C8650">
        <f t="shared" si="408"/>
        <v>55</v>
      </c>
      <c r="D8650">
        <v>176635.45086844999</v>
      </c>
      <c r="E8650">
        <v>0.53949456477815905</v>
      </c>
    </row>
    <row r="8651" spans="1:5" x14ac:dyDescent="0.3">
      <c r="A8651">
        <f t="shared" si="406"/>
        <v>122</v>
      </c>
      <c r="B8651">
        <f t="shared" si="407"/>
        <v>16</v>
      </c>
      <c r="C8651">
        <f t="shared" si="408"/>
        <v>6</v>
      </c>
      <c r="D8651">
        <v>176646.617867052</v>
      </c>
      <c r="E8651">
        <v>0.53957610496098896</v>
      </c>
    </row>
    <row r="8652" spans="1:5" x14ac:dyDescent="0.3">
      <c r="A8652">
        <f t="shared" si="406"/>
        <v>122</v>
      </c>
      <c r="B8652">
        <f t="shared" si="407"/>
        <v>16</v>
      </c>
      <c r="C8652">
        <f t="shared" si="408"/>
        <v>6</v>
      </c>
      <c r="D8652">
        <v>176646.617867052</v>
      </c>
      <c r="E8652">
        <v>0.53957610496098896</v>
      </c>
    </row>
    <row r="8653" spans="1:5" x14ac:dyDescent="0.3">
      <c r="A8653">
        <f t="shared" si="406"/>
        <v>122</v>
      </c>
      <c r="B8653">
        <f t="shared" si="407"/>
        <v>16</v>
      </c>
      <c r="C8653">
        <f t="shared" si="408"/>
        <v>16</v>
      </c>
      <c r="D8653">
        <v>176656.351916841</v>
      </c>
      <c r="E8653">
        <v>0.53964715835868804</v>
      </c>
    </row>
    <row r="8654" spans="1:5" x14ac:dyDescent="0.3">
      <c r="A8654">
        <f t="shared" si="406"/>
        <v>122</v>
      </c>
      <c r="B8654">
        <f t="shared" si="407"/>
        <v>16</v>
      </c>
      <c r="C8654">
        <f t="shared" si="408"/>
        <v>16</v>
      </c>
      <c r="D8654">
        <v>176656.351916841</v>
      </c>
      <c r="E8654">
        <v>0.53964715835868804</v>
      </c>
    </row>
    <row r="8655" spans="1:5" x14ac:dyDescent="0.3">
      <c r="A8655">
        <f t="shared" si="406"/>
        <v>122</v>
      </c>
      <c r="B8655">
        <f t="shared" si="407"/>
        <v>16</v>
      </c>
      <c r="C8655">
        <f t="shared" si="408"/>
        <v>27</v>
      </c>
      <c r="D8655">
        <v>176667.898546841</v>
      </c>
      <c r="E8655">
        <v>0.53973141419941895</v>
      </c>
    </row>
    <row r="8656" spans="1:5" x14ac:dyDescent="0.3">
      <c r="A8656">
        <f t="shared" si="406"/>
        <v>122</v>
      </c>
      <c r="B8656">
        <f t="shared" si="407"/>
        <v>16</v>
      </c>
      <c r="C8656">
        <f t="shared" si="408"/>
        <v>27</v>
      </c>
      <c r="D8656">
        <v>176667.898546841</v>
      </c>
      <c r="E8656">
        <v>0.53973141419941895</v>
      </c>
    </row>
    <row r="8657" spans="1:5" x14ac:dyDescent="0.3">
      <c r="A8657">
        <f t="shared" si="406"/>
        <v>122</v>
      </c>
      <c r="B8657">
        <f t="shared" si="407"/>
        <v>16</v>
      </c>
      <c r="C8657">
        <f t="shared" si="408"/>
        <v>30</v>
      </c>
      <c r="D8657">
        <v>176670.83255290001</v>
      </c>
      <c r="E8657">
        <v>0.53975281874846204</v>
      </c>
    </row>
    <row r="8658" spans="1:5" x14ac:dyDescent="0.3">
      <c r="A8658">
        <f t="shared" si="406"/>
        <v>122</v>
      </c>
      <c r="B8658">
        <f t="shared" si="407"/>
        <v>16</v>
      </c>
      <c r="C8658">
        <f t="shared" si="408"/>
        <v>30</v>
      </c>
      <c r="D8658">
        <v>176670.83255290001</v>
      </c>
      <c r="E8658">
        <v>0.53975281874846204</v>
      </c>
    </row>
    <row r="8659" spans="1:5" x14ac:dyDescent="0.3">
      <c r="A8659">
        <f t="shared" si="406"/>
        <v>122</v>
      </c>
      <c r="B8659">
        <f t="shared" si="407"/>
        <v>16</v>
      </c>
      <c r="C8659">
        <f t="shared" si="408"/>
        <v>36</v>
      </c>
      <c r="D8659">
        <v>176676.68922524599</v>
      </c>
      <c r="E8659">
        <v>0.53979553916647305</v>
      </c>
    </row>
    <row r="8660" spans="1:5" x14ac:dyDescent="0.3">
      <c r="A8660">
        <f t="shared" si="406"/>
        <v>122</v>
      </c>
      <c r="B8660">
        <f t="shared" si="407"/>
        <v>16</v>
      </c>
      <c r="C8660">
        <f t="shared" si="408"/>
        <v>36</v>
      </c>
      <c r="D8660">
        <v>176676.68922524599</v>
      </c>
      <c r="E8660">
        <v>0.53979553916647305</v>
      </c>
    </row>
    <row r="8661" spans="1:5" x14ac:dyDescent="0.3">
      <c r="A8661">
        <f t="shared" si="406"/>
        <v>122</v>
      </c>
      <c r="B8661">
        <f t="shared" si="407"/>
        <v>16</v>
      </c>
      <c r="C8661">
        <f t="shared" si="408"/>
        <v>41</v>
      </c>
      <c r="D8661">
        <v>176681.92867501901</v>
      </c>
      <c r="E8661">
        <v>0.53983375064762096</v>
      </c>
    </row>
    <row r="8662" spans="1:5" x14ac:dyDescent="0.3">
      <c r="A8662">
        <f t="shared" si="406"/>
        <v>122</v>
      </c>
      <c r="B8662">
        <f t="shared" si="407"/>
        <v>16</v>
      </c>
      <c r="C8662">
        <f t="shared" si="408"/>
        <v>45</v>
      </c>
      <c r="D8662">
        <v>176685.560711222</v>
      </c>
      <c r="E8662">
        <v>0.53980268055325997</v>
      </c>
    </row>
    <row r="8663" spans="1:5" x14ac:dyDescent="0.3">
      <c r="A8663">
        <f t="shared" si="406"/>
        <v>122</v>
      </c>
      <c r="B8663">
        <f t="shared" si="407"/>
        <v>16</v>
      </c>
      <c r="C8663">
        <f t="shared" si="408"/>
        <v>56</v>
      </c>
      <c r="D8663">
        <v>176696.50396322799</v>
      </c>
      <c r="E8663">
        <v>0.53988247038512105</v>
      </c>
    </row>
    <row r="8664" spans="1:5" x14ac:dyDescent="0.3">
      <c r="A8664">
        <f t="shared" si="406"/>
        <v>122</v>
      </c>
      <c r="B8664">
        <f t="shared" si="407"/>
        <v>16</v>
      </c>
      <c r="C8664">
        <f t="shared" si="408"/>
        <v>56</v>
      </c>
      <c r="D8664">
        <v>176696.50396322799</v>
      </c>
      <c r="E8664">
        <v>0.53988247038512105</v>
      </c>
    </row>
    <row r="8665" spans="1:5" x14ac:dyDescent="0.3">
      <c r="A8665">
        <f t="shared" si="406"/>
        <v>122</v>
      </c>
      <c r="B8665">
        <f t="shared" si="407"/>
        <v>17</v>
      </c>
      <c r="C8665">
        <f t="shared" si="408"/>
        <v>7</v>
      </c>
      <c r="D8665">
        <v>176707.07120973099</v>
      </c>
      <c r="E8665">
        <v>0.53995949241802599</v>
      </c>
    </row>
    <row r="8666" spans="1:5" x14ac:dyDescent="0.3">
      <c r="A8666">
        <f t="shared" si="406"/>
        <v>122</v>
      </c>
      <c r="B8666">
        <f t="shared" si="407"/>
        <v>17</v>
      </c>
      <c r="C8666">
        <f t="shared" si="408"/>
        <v>7</v>
      </c>
      <c r="D8666">
        <v>176707.07120973099</v>
      </c>
      <c r="E8666">
        <v>0.53995949241802599</v>
      </c>
    </row>
    <row r="8667" spans="1:5" x14ac:dyDescent="0.3">
      <c r="A8667">
        <f t="shared" si="406"/>
        <v>122</v>
      </c>
      <c r="B8667">
        <f t="shared" si="407"/>
        <v>17</v>
      </c>
      <c r="C8667">
        <f t="shared" si="408"/>
        <v>15</v>
      </c>
      <c r="D8667">
        <v>176715.669358021</v>
      </c>
      <c r="E8667">
        <v>0.54002214315957398</v>
      </c>
    </row>
    <row r="8668" spans="1:5" x14ac:dyDescent="0.3">
      <c r="A8668">
        <f t="shared" si="406"/>
        <v>122</v>
      </c>
      <c r="B8668">
        <f t="shared" si="407"/>
        <v>17</v>
      </c>
      <c r="C8668">
        <f t="shared" si="408"/>
        <v>15</v>
      </c>
      <c r="D8668">
        <v>176715.669358021</v>
      </c>
      <c r="E8668">
        <v>0.54002214315957398</v>
      </c>
    </row>
    <row r="8669" spans="1:5" x14ac:dyDescent="0.3">
      <c r="A8669">
        <f t="shared" si="406"/>
        <v>122</v>
      </c>
      <c r="B8669">
        <f t="shared" si="407"/>
        <v>17</v>
      </c>
      <c r="C8669">
        <f t="shared" si="408"/>
        <v>21</v>
      </c>
      <c r="D8669">
        <v>176721.85974818299</v>
      </c>
      <c r="E8669">
        <v>0.54006723911352705</v>
      </c>
    </row>
    <row r="8670" spans="1:5" x14ac:dyDescent="0.3">
      <c r="A8670">
        <f t="shared" si="406"/>
        <v>122</v>
      </c>
      <c r="B8670">
        <f t="shared" si="407"/>
        <v>17</v>
      </c>
      <c r="C8670">
        <f t="shared" si="408"/>
        <v>21</v>
      </c>
      <c r="D8670">
        <v>176721.85974818299</v>
      </c>
      <c r="E8670">
        <v>0.54006723911352705</v>
      </c>
    </row>
    <row r="8671" spans="1:5" x14ac:dyDescent="0.3">
      <c r="A8671">
        <f t="shared" si="406"/>
        <v>122</v>
      </c>
      <c r="B8671">
        <f t="shared" si="407"/>
        <v>17</v>
      </c>
      <c r="C8671">
        <f t="shared" si="408"/>
        <v>35</v>
      </c>
      <c r="D8671">
        <v>176735.60471352699</v>
      </c>
      <c r="E8671">
        <v>0.54016733727406097</v>
      </c>
    </row>
    <row r="8672" spans="1:5" x14ac:dyDescent="0.3">
      <c r="A8672">
        <f t="shared" si="406"/>
        <v>122</v>
      </c>
      <c r="B8672">
        <f t="shared" si="407"/>
        <v>17</v>
      </c>
      <c r="C8672">
        <f t="shared" si="408"/>
        <v>35</v>
      </c>
      <c r="D8672">
        <v>176735.60471352699</v>
      </c>
      <c r="E8672">
        <v>0.54016733727406097</v>
      </c>
    </row>
    <row r="8673" spans="1:5" x14ac:dyDescent="0.3">
      <c r="A8673">
        <f t="shared" si="406"/>
        <v>122</v>
      </c>
      <c r="B8673">
        <f t="shared" si="407"/>
        <v>17</v>
      </c>
      <c r="C8673">
        <f t="shared" si="408"/>
        <v>38</v>
      </c>
      <c r="D8673">
        <v>176738.91868338999</v>
      </c>
      <c r="E8673">
        <v>0.54019146484967395</v>
      </c>
    </row>
    <row r="8674" spans="1:5" x14ac:dyDescent="0.3">
      <c r="A8674">
        <f t="shared" si="406"/>
        <v>122</v>
      </c>
      <c r="B8674">
        <f t="shared" si="407"/>
        <v>17</v>
      </c>
      <c r="C8674">
        <f t="shared" si="408"/>
        <v>51</v>
      </c>
      <c r="D8674">
        <v>176751.057892424</v>
      </c>
      <c r="E8674">
        <v>0.54008765944686798</v>
      </c>
    </row>
    <row r="8675" spans="1:5" x14ac:dyDescent="0.3">
      <c r="A8675">
        <f t="shared" si="406"/>
        <v>122</v>
      </c>
      <c r="B8675">
        <f t="shared" si="407"/>
        <v>17</v>
      </c>
      <c r="C8675">
        <f t="shared" si="408"/>
        <v>55</v>
      </c>
      <c r="D8675">
        <v>176755.35624101001</v>
      </c>
      <c r="E8675">
        <v>0.54011895113521802</v>
      </c>
    </row>
    <row r="8676" spans="1:5" x14ac:dyDescent="0.3">
      <c r="A8676">
        <f t="shared" si="406"/>
        <v>122</v>
      </c>
      <c r="B8676">
        <f t="shared" si="407"/>
        <v>18</v>
      </c>
      <c r="C8676">
        <f t="shared" si="408"/>
        <v>8</v>
      </c>
      <c r="D8676">
        <v>176768.87115131799</v>
      </c>
      <c r="E8676">
        <v>0.54000342985675398</v>
      </c>
    </row>
    <row r="8677" spans="1:5" x14ac:dyDescent="0.3">
      <c r="A8677">
        <f t="shared" si="406"/>
        <v>122</v>
      </c>
      <c r="B8677">
        <f t="shared" si="407"/>
        <v>18</v>
      </c>
      <c r="C8677">
        <f t="shared" si="408"/>
        <v>16</v>
      </c>
      <c r="D8677">
        <v>176776.42421591401</v>
      </c>
      <c r="E8677">
        <v>0.54005840739466704</v>
      </c>
    </row>
    <row r="8678" spans="1:5" x14ac:dyDescent="0.3">
      <c r="A8678">
        <f t="shared" si="406"/>
        <v>122</v>
      </c>
      <c r="B8678">
        <f t="shared" si="407"/>
        <v>18</v>
      </c>
      <c r="C8678">
        <f t="shared" si="408"/>
        <v>39</v>
      </c>
      <c r="D8678">
        <v>176799.48378311499</v>
      </c>
      <c r="E8678">
        <v>0.53986141886529604</v>
      </c>
    </row>
    <row r="8679" spans="1:5" x14ac:dyDescent="0.3">
      <c r="A8679">
        <f t="shared" si="406"/>
        <v>122</v>
      </c>
      <c r="B8679">
        <f t="shared" si="407"/>
        <v>18</v>
      </c>
      <c r="C8679">
        <f t="shared" si="408"/>
        <v>49</v>
      </c>
      <c r="D8679">
        <v>176809.707362107</v>
      </c>
      <c r="E8679">
        <v>0.53993581843675298</v>
      </c>
    </row>
    <row r="8680" spans="1:5" x14ac:dyDescent="0.3">
      <c r="A8680">
        <f t="shared" si="406"/>
        <v>122</v>
      </c>
      <c r="B8680">
        <f t="shared" si="407"/>
        <v>18</v>
      </c>
      <c r="C8680">
        <f t="shared" si="408"/>
        <v>49</v>
      </c>
      <c r="D8680">
        <v>176809.707362107</v>
      </c>
      <c r="E8680">
        <v>0.53993581843675298</v>
      </c>
    </row>
    <row r="8681" spans="1:5" x14ac:dyDescent="0.3">
      <c r="A8681">
        <f t="shared" si="406"/>
        <v>122</v>
      </c>
      <c r="B8681">
        <f t="shared" si="407"/>
        <v>19</v>
      </c>
      <c r="C8681">
        <f t="shared" si="408"/>
        <v>5</v>
      </c>
      <c r="D8681">
        <v>176825.463345606</v>
      </c>
      <c r="E8681">
        <v>0.54005043161641497</v>
      </c>
    </row>
    <row r="8682" spans="1:5" x14ac:dyDescent="0.3">
      <c r="A8682">
        <f t="shared" si="406"/>
        <v>122</v>
      </c>
      <c r="B8682">
        <f t="shared" si="407"/>
        <v>19</v>
      </c>
      <c r="C8682">
        <f t="shared" si="408"/>
        <v>5</v>
      </c>
      <c r="D8682">
        <v>176825.463345606</v>
      </c>
      <c r="E8682">
        <v>0.54005043161641497</v>
      </c>
    </row>
    <row r="8683" spans="1:5" x14ac:dyDescent="0.3">
      <c r="A8683">
        <f t="shared" si="406"/>
        <v>122</v>
      </c>
      <c r="B8683">
        <f t="shared" si="407"/>
        <v>19</v>
      </c>
      <c r="C8683">
        <f t="shared" si="408"/>
        <v>11</v>
      </c>
      <c r="D8683">
        <v>176831.10754537099</v>
      </c>
      <c r="E8683">
        <v>0.54009147512295197</v>
      </c>
    </row>
    <row r="8684" spans="1:5" x14ac:dyDescent="0.3">
      <c r="A8684">
        <f t="shared" si="406"/>
        <v>122</v>
      </c>
      <c r="B8684">
        <f t="shared" si="407"/>
        <v>19</v>
      </c>
      <c r="C8684">
        <f t="shared" si="408"/>
        <v>11</v>
      </c>
      <c r="D8684">
        <v>176831.10754537099</v>
      </c>
      <c r="E8684">
        <v>0.54009147512295197</v>
      </c>
    </row>
    <row r="8685" spans="1:5" x14ac:dyDescent="0.3">
      <c r="A8685">
        <f t="shared" si="406"/>
        <v>122</v>
      </c>
      <c r="B8685">
        <f t="shared" si="407"/>
        <v>19</v>
      </c>
      <c r="C8685">
        <f t="shared" si="408"/>
        <v>16</v>
      </c>
      <c r="D8685">
        <v>176836.23778237199</v>
      </c>
      <c r="E8685">
        <v>0.54012877483937705</v>
      </c>
    </row>
    <row r="8686" spans="1:5" x14ac:dyDescent="0.3">
      <c r="A8686">
        <f t="shared" si="406"/>
        <v>122</v>
      </c>
      <c r="B8686">
        <f t="shared" si="407"/>
        <v>19</v>
      </c>
      <c r="C8686">
        <f t="shared" si="408"/>
        <v>16</v>
      </c>
      <c r="D8686">
        <v>176836.23778237199</v>
      </c>
      <c r="E8686">
        <v>0.54012877483937705</v>
      </c>
    </row>
    <row r="8687" spans="1:5" x14ac:dyDescent="0.3">
      <c r="A8687">
        <f t="shared" si="406"/>
        <v>122</v>
      </c>
      <c r="B8687">
        <f t="shared" si="407"/>
        <v>19</v>
      </c>
      <c r="C8687">
        <f t="shared" si="408"/>
        <v>19</v>
      </c>
      <c r="D8687">
        <v>176839.91139958301</v>
      </c>
      <c r="E8687">
        <v>0.54015548039128702</v>
      </c>
    </row>
    <row r="8688" spans="1:5" x14ac:dyDescent="0.3">
      <c r="A8688">
        <f t="shared" si="406"/>
        <v>122</v>
      </c>
      <c r="B8688">
        <f t="shared" si="407"/>
        <v>19</v>
      </c>
      <c r="C8688">
        <f t="shared" si="408"/>
        <v>47</v>
      </c>
      <c r="D8688">
        <v>176867.146357933</v>
      </c>
      <c r="E8688">
        <v>0.53992303015680099</v>
      </c>
    </row>
    <row r="8689" spans="1:5" x14ac:dyDescent="0.3">
      <c r="A8689">
        <f t="shared" si="406"/>
        <v>122</v>
      </c>
      <c r="B8689">
        <f t="shared" si="407"/>
        <v>19</v>
      </c>
      <c r="C8689">
        <f t="shared" si="408"/>
        <v>55</v>
      </c>
      <c r="D8689">
        <v>176875.79263023901</v>
      </c>
      <c r="E8689">
        <v>0.53998587715811897</v>
      </c>
    </row>
    <row r="8690" spans="1:5" x14ac:dyDescent="0.3">
      <c r="A8690">
        <f t="shared" si="406"/>
        <v>122</v>
      </c>
      <c r="B8690">
        <f t="shared" si="407"/>
        <v>19</v>
      </c>
      <c r="C8690">
        <f t="shared" si="408"/>
        <v>55</v>
      </c>
      <c r="D8690">
        <v>176875.79263023901</v>
      </c>
      <c r="E8690">
        <v>0.53998587715811897</v>
      </c>
    </row>
    <row r="8691" spans="1:5" x14ac:dyDescent="0.3">
      <c r="A8691">
        <f t="shared" si="406"/>
        <v>122</v>
      </c>
      <c r="B8691">
        <f t="shared" si="407"/>
        <v>20</v>
      </c>
      <c r="C8691">
        <f t="shared" si="408"/>
        <v>11</v>
      </c>
      <c r="D8691">
        <v>176891.22441969201</v>
      </c>
      <c r="E8691">
        <v>0.54009800326457502</v>
      </c>
    </row>
    <row r="8692" spans="1:5" x14ac:dyDescent="0.3">
      <c r="A8692">
        <f t="shared" si="406"/>
        <v>122</v>
      </c>
      <c r="B8692">
        <f t="shared" si="407"/>
        <v>20</v>
      </c>
      <c r="C8692">
        <f t="shared" si="408"/>
        <v>11</v>
      </c>
      <c r="D8692">
        <v>176891.22441969201</v>
      </c>
      <c r="E8692">
        <v>0.54009800326457502</v>
      </c>
    </row>
    <row r="8693" spans="1:5" x14ac:dyDescent="0.3">
      <c r="A8693">
        <f t="shared" si="406"/>
        <v>122</v>
      </c>
      <c r="B8693">
        <f t="shared" si="407"/>
        <v>20</v>
      </c>
      <c r="C8693">
        <f t="shared" si="408"/>
        <v>20</v>
      </c>
      <c r="D8693">
        <v>176900.358304678</v>
      </c>
      <c r="E8693">
        <v>0.540164343570528</v>
      </c>
    </row>
    <row r="8694" spans="1:5" x14ac:dyDescent="0.3">
      <c r="A8694">
        <f t="shared" si="406"/>
        <v>122</v>
      </c>
      <c r="B8694">
        <f t="shared" si="407"/>
        <v>20</v>
      </c>
      <c r="C8694">
        <f t="shared" si="408"/>
        <v>20</v>
      </c>
      <c r="D8694">
        <v>176900.358304678</v>
      </c>
      <c r="E8694">
        <v>0.540164343570528</v>
      </c>
    </row>
    <row r="8695" spans="1:5" x14ac:dyDescent="0.3">
      <c r="A8695">
        <f t="shared" si="406"/>
        <v>122</v>
      </c>
      <c r="B8695">
        <f t="shared" si="407"/>
        <v>20</v>
      </c>
      <c r="C8695">
        <f t="shared" si="408"/>
        <v>26</v>
      </c>
      <c r="D8695">
        <v>176906.369578221</v>
      </c>
      <c r="E8695">
        <v>0.54020799360027205</v>
      </c>
    </row>
    <row r="8696" spans="1:5" x14ac:dyDescent="0.3">
      <c r="A8696">
        <f t="shared" si="406"/>
        <v>122</v>
      </c>
      <c r="B8696">
        <f t="shared" si="407"/>
        <v>20</v>
      </c>
      <c r="C8696">
        <f t="shared" si="408"/>
        <v>34</v>
      </c>
      <c r="D8696">
        <v>176914.67217408799</v>
      </c>
      <c r="E8696">
        <v>0.54013717727643296</v>
      </c>
    </row>
    <row r="8697" spans="1:5" x14ac:dyDescent="0.3">
      <c r="A8697">
        <f t="shared" si="406"/>
        <v>122</v>
      </c>
      <c r="B8697">
        <f t="shared" si="407"/>
        <v>20</v>
      </c>
      <c r="C8697">
        <f t="shared" si="408"/>
        <v>40</v>
      </c>
      <c r="D8697">
        <v>176920.803979063</v>
      </c>
      <c r="E8697">
        <v>0.54018169501171998</v>
      </c>
    </row>
    <row r="8698" spans="1:5" x14ac:dyDescent="0.3">
      <c r="A8698">
        <f t="shared" si="406"/>
        <v>122</v>
      </c>
      <c r="B8698">
        <f t="shared" si="407"/>
        <v>21</v>
      </c>
      <c r="C8698">
        <f t="shared" si="408"/>
        <v>0</v>
      </c>
      <c r="D8698">
        <v>176940</v>
      </c>
      <c r="E8698">
        <v>0.54001803751287403</v>
      </c>
    </row>
    <row r="8699" spans="1:5" x14ac:dyDescent="0.3">
      <c r="A8699">
        <f t="shared" si="406"/>
        <v>123</v>
      </c>
      <c r="B8699">
        <f t="shared" si="407"/>
        <v>9</v>
      </c>
      <c r="C8699">
        <f t="shared" si="408"/>
        <v>0</v>
      </c>
      <c r="D8699">
        <v>177660</v>
      </c>
      <c r="E8699">
        <v>0.54001803751287403</v>
      </c>
    </row>
    <row r="8700" spans="1:5" x14ac:dyDescent="0.3">
      <c r="A8700">
        <f t="shared" si="406"/>
        <v>123</v>
      </c>
      <c r="B8700">
        <f t="shared" si="407"/>
        <v>9</v>
      </c>
      <c r="C8700">
        <f t="shared" si="408"/>
        <v>6</v>
      </c>
      <c r="D8700">
        <v>177666.35666419601</v>
      </c>
      <c r="E8700">
        <v>0.53996386502284699</v>
      </c>
    </row>
    <row r="8701" spans="1:5" x14ac:dyDescent="0.3">
      <c r="A8701">
        <f t="shared" si="406"/>
        <v>123</v>
      </c>
      <c r="B8701">
        <f t="shared" si="407"/>
        <v>9</v>
      </c>
      <c r="C8701">
        <f t="shared" si="408"/>
        <v>13</v>
      </c>
      <c r="D8701">
        <v>177673.59222057101</v>
      </c>
      <c r="E8701">
        <v>0.54001638875193703</v>
      </c>
    </row>
    <row r="8702" spans="1:5" x14ac:dyDescent="0.3">
      <c r="A8702">
        <f t="shared" si="406"/>
        <v>123</v>
      </c>
      <c r="B8702">
        <f t="shared" si="407"/>
        <v>9</v>
      </c>
      <c r="C8702">
        <f t="shared" si="408"/>
        <v>18</v>
      </c>
      <c r="D8702">
        <v>177678.388834126</v>
      </c>
      <c r="E8702">
        <v>0.539975519143577</v>
      </c>
    </row>
    <row r="8703" spans="1:5" x14ac:dyDescent="0.3">
      <c r="A8703">
        <f t="shared" si="406"/>
        <v>123</v>
      </c>
      <c r="B8703">
        <f t="shared" si="407"/>
        <v>9</v>
      </c>
      <c r="C8703">
        <f t="shared" si="408"/>
        <v>25</v>
      </c>
      <c r="D8703">
        <v>177685.44006735901</v>
      </c>
      <c r="E8703">
        <v>0.54002669398599701</v>
      </c>
    </row>
    <row r="8704" spans="1:5" x14ac:dyDescent="0.3">
      <c r="A8704">
        <f t="shared" si="406"/>
        <v>123</v>
      </c>
      <c r="B8704">
        <f t="shared" si="407"/>
        <v>9</v>
      </c>
      <c r="C8704">
        <f t="shared" si="408"/>
        <v>35</v>
      </c>
      <c r="D8704">
        <v>177695.76872936901</v>
      </c>
      <c r="E8704">
        <v>0.53993871093428203</v>
      </c>
    </row>
    <row r="8705" spans="1:5" x14ac:dyDescent="0.3">
      <c r="A8705">
        <f t="shared" si="406"/>
        <v>123</v>
      </c>
      <c r="B8705">
        <f t="shared" si="407"/>
        <v>9</v>
      </c>
      <c r="C8705">
        <f t="shared" si="408"/>
        <v>42</v>
      </c>
      <c r="D8705">
        <v>177702.374345844</v>
      </c>
      <c r="E8705">
        <v>0.53998664271068497</v>
      </c>
    </row>
    <row r="8706" spans="1:5" x14ac:dyDescent="0.3">
      <c r="A8706">
        <f t="shared" si="406"/>
        <v>123</v>
      </c>
      <c r="B8706">
        <f t="shared" si="407"/>
        <v>9</v>
      </c>
      <c r="C8706">
        <f t="shared" si="408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409">INT(D8707/60/24)</f>
        <v>123</v>
      </c>
      <c r="B8707">
        <f t="shared" ref="B8707:B8770" si="410">INT(((D8707/60/24)-A8707)*24)</f>
        <v>9</v>
      </c>
      <c r="C8707">
        <f t="shared" ref="C8707:C8770" si="411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409"/>
        <v>123</v>
      </c>
      <c r="B8708">
        <f t="shared" si="410"/>
        <v>10</v>
      </c>
      <c r="C8708">
        <f t="shared" si="411"/>
        <v>6</v>
      </c>
      <c r="D8708">
        <v>177726.862736537</v>
      </c>
      <c r="E8708">
        <v>0.53988794534815099</v>
      </c>
    </row>
    <row r="8709" spans="1:5" x14ac:dyDescent="0.3">
      <c r="A8709">
        <f t="shared" si="409"/>
        <v>123</v>
      </c>
      <c r="B8709">
        <f t="shared" si="410"/>
        <v>10</v>
      </c>
      <c r="C8709">
        <f t="shared" si="411"/>
        <v>15</v>
      </c>
      <c r="D8709">
        <v>177735.18942513701</v>
      </c>
      <c r="E8709">
        <v>0.539948341002909</v>
      </c>
    </row>
    <row r="8710" spans="1:5" x14ac:dyDescent="0.3">
      <c r="A8710">
        <f t="shared" si="409"/>
        <v>123</v>
      </c>
      <c r="B8710">
        <f t="shared" si="410"/>
        <v>10</v>
      </c>
      <c r="C8710">
        <f t="shared" si="411"/>
        <v>23</v>
      </c>
      <c r="D8710">
        <v>177743.66994190199</v>
      </c>
      <c r="E8710">
        <v>0.53987616609621703</v>
      </c>
    </row>
    <row r="8711" spans="1:5" x14ac:dyDescent="0.3">
      <c r="A8711">
        <f t="shared" si="409"/>
        <v>123</v>
      </c>
      <c r="B8711">
        <f t="shared" si="410"/>
        <v>10</v>
      </c>
      <c r="C8711">
        <f t="shared" si="411"/>
        <v>26</v>
      </c>
      <c r="D8711">
        <v>177746.73632366199</v>
      </c>
      <c r="E8711">
        <v>0.53989840388831301</v>
      </c>
    </row>
    <row r="8712" spans="1:5" x14ac:dyDescent="0.3">
      <c r="A8712">
        <f t="shared" si="409"/>
        <v>123</v>
      </c>
      <c r="B8712">
        <f t="shared" si="410"/>
        <v>10</v>
      </c>
      <c r="C8712">
        <f t="shared" si="411"/>
        <v>39</v>
      </c>
      <c r="D8712">
        <v>177759.334786778</v>
      </c>
      <c r="E8712">
        <v>0.53979121886737202</v>
      </c>
    </row>
    <row r="8713" spans="1:5" x14ac:dyDescent="0.3">
      <c r="A8713">
        <f t="shared" si="409"/>
        <v>123</v>
      </c>
      <c r="B8713">
        <f t="shared" si="410"/>
        <v>10</v>
      </c>
      <c r="C8713">
        <f t="shared" si="411"/>
        <v>49</v>
      </c>
      <c r="D8713">
        <v>177769.21079565401</v>
      </c>
      <c r="E8713">
        <v>0.53986282880154401</v>
      </c>
    </row>
    <row r="8714" spans="1:5" x14ac:dyDescent="0.3">
      <c r="A8714">
        <f t="shared" si="409"/>
        <v>123</v>
      </c>
      <c r="B8714">
        <f t="shared" si="410"/>
        <v>10</v>
      </c>
      <c r="C8714">
        <f t="shared" si="411"/>
        <v>50</v>
      </c>
      <c r="D8714">
        <v>177770.45609339399</v>
      </c>
      <c r="E8714">
        <v>0.53985223662996695</v>
      </c>
    </row>
    <row r="8715" spans="1:5" x14ac:dyDescent="0.3">
      <c r="A8715">
        <f t="shared" si="409"/>
        <v>123</v>
      </c>
      <c r="B8715">
        <f t="shared" si="410"/>
        <v>10</v>
      </c>
      <c r="C8715">
        <f t="shared" si="411"/>
        <v>58</v>
      </c>
      <c r="D8715">
        <v>177778.49915225201</v>
      </c>
      <c r="E8715">
        <v>0.53991053976557402</v>
      </c>
    </row>
    <row r="8716" spans="1:5" x14ac:dyDescent="0.3">
      <c r="A8716">
        <f t="shared" si="409"/>
        <v>123</v>
      </c>
      <c r="B8716">
        <f t="shared" si="410"/>
        <v>11</v>
      </c>
      <c r="C8716">
        <f t="shared" si="411"/>
        <v>5</v>
      </c>
      <c r="D8716">
        <v>177785.88427517199</v>
      </c>
      <c r="E8716">
        <v>0.53984773358830995</v>
      </c>
    </row>
    <row r="8717" spans="1:5" x14ac:dyDescent="0.3">
      <c r="A8717">
        <f t="shared" si="409"/>
        <v>123</v>
      </c>
      <c r="B8717">
        <f t="shared" si="410"/>
        <v>11</v>
      </c>
      <c r="C8717">
        <f t="shared" si="411"/>
        <v>14</v>
      </c>
      <c r="D8717">
        <v>177794.71507604001</v>
      </c>
      <c r="E8717">
        <v>0.53991173124588998</v>
      </c>
    </row>
    <row r="8718" spans="1:5" x14ac:dyDescent="0.3">
      <c r="A8718">
        <f t="shared" si="409"/>
        <v>123</v>
      </c>
      <c r="B8718">
        <f t="shared" si="410"/>
        <v>11</v>
      </c>
      <c r="C8718">
        <f t="shared" si="411"/>
        <v>19</v>
      </c>
      <c r="D8718">
        <v>177799.36757652601</v>
      </c>
      <c r="E8718">
        <v>0.53987217274809296</v>
      </c>
    </row>
    <row r="8719" spans="1:5" x14ac:dyDescent="0.3">
      <c r="A8719">
        <f t="shared" si="409"/>
        <v>123</v>
      </c>
      <c r="B8719">
        <f t="shared" si="410"/>
        <v>11</v>
      </c>
      <c r="C8719">
        <f t="shared" si="411"/>
        <v>28</v>
      </c>
      <c r="D8719">
        <v>177808.14829307099</v>
      </c>
      <c r="E8719">
        <v>0.53993579060082497</v>
      </c>
    </row>
    <row r="8720" spans="1:5" x14ac:dyDescent="0.3">
      <c r="A8720">
        <f t="shared" si="409"/>
        <v>123</v>
      </c>
      <c r="B8720">
        <f t="shared" si="410"/>
        <v>11</v>
      </c>
      <c r="C8720">
        <f t="shared" si="411"/>
        <v>32</v>
      </c>
      <c r="D8720">
        <v>177812.78094585001</v>
      </c>
      <c r="E8720">
        <v>0.53989640742465805</v>
      </c>
    </row>
    <row r="8721" spans="1:5" x14ac:dyDescent="0.3">
      <c r="A8721">
        <f t="shared" si="409"/>
        <v>123</v>
      </c>
      <c r="B8721">
        <f t="shared" si="410"/>
        <v>11</v>
      </c>
      <c r="C8721">
        <f t="shared" si="411"/>
        <v>36</v>
      </c>
      <c r="D8721">
        <v>177816.02146250699</v>
      </c>
      <c r="E8721">
        <v>0.539919881397389</v>
      </c>
    </row>
    <row r="8722" spans="1:5" x14ac:dyDescent="0.3">
      <c r="A8722">
        <f t="shared" si="409"/>
        <v>123</v>
      </c>
      <c r="B8722">
        <f t="shared" si="410"/>
        <v>11</v>
      </c>
      <c r="C8722">
        <f t="shared" si="411"/>
        <v>49</v>
      </c>
      <c r="D8722">
        <v>177829.51708118399</v>
      </c>
      <c r="E8722">
        <v>0.53980518584845405</v>
      </c>
    </row>
    <row r="8723" spans="1:5" x14ac:dyDescent="0.3">
      <c r="A8723">
        <f t="shared" si="409"/>
        <v>123</v>
      </c>
      <c r="B8723">
        <f t="shared" si="410"/>
        <v>11</v>
      </c>
      <c r="C8723">
        <f t="shared" si="411"/>
        <v>57</v>
      </c>
      <c r="D8723">
        <v>177837.50535494799</v>
      </c>
      <c r="E8723">
        <v>0.539863043992866</v>
      </c>
    </row>
    <row r="8724" spans="1:5" x14ac:dyDescent="0.3">
      <c r="A8724">
        <f t="shared" si="409"/>
        <v>123</v>
      </c>
      <c r="B8724">
        <f t="shared" si="410"/>
        <v>12</v>
      </c>
      <c r="C8724">
        <f t="shared" si="411"/>
        <v>15</v>
      </c>
      <c r="D8724">
        <v>177855.38220883999</v>
      </c>
      <c r="E8724">
        <v>0.53971119134996604</v>
      </c>
    </row>
    <row r="8725" spans="1:5" x14ac:dyDescent="0.3">
      <c r="A8725">
        <f t="shared" si="409"/>
        <v>123</v>
      </c>
      <c r="B8725">
        <f t="shared" si="410"/>
        <v>12</v>
      </c>
      <c r="C8725">
        <f t="shared" si="411"/>
        <v>19</v>
      </c>
      <c r="D8725">
        <v>177859.22583089201</v>
      </c>
      <c r="E8725">
        <v>0.53973902643121396</v>
      </c>
    </row>
    <row r="8726" spans="1:5" x14ac:dyDescent="0.3">
      <c r="A8726">
        <f t="shared" si="409"/>
        <v>123</v>
      </c>
      <c r="B8726">
        <f t="shared" si="410"/>
        <v>12</v>
      </c>
      <c r="C8726">
        <f t="shared" si="411"/>
        <v>28</v>
      </c>
      <c r="D8726">
        <v>177868.54542459099</v>
      </c>
      <c r="E8726">
        <v>0.53965989691210403</v>
      </c>
    </row>
    <row r="8727" spans="1:5" x14ac:dyDescent="0.3">
      <c r="A8727">
        <f t="shared" si="409"/>
        <v>123</v>
      </c>
      <c r="B8727">
        <f t="shared" si="410"/>
        <v>12</v>
      </c>
      <c r="C8727">
        <f t="shared" si="411"/>
        <v>32</v>
      </c>
      <c r="D8727">
        <v>177872.01906865099</v>
      </c>
      <c r="E8727">
        <v>0.53968505039453296</v>
      </c>
    </row>
    <row r="8728" spans="1:5" x14ac:dyDescent="0.3">
      <c r="A8728">
        <f t="shared" si="409"/>
        <v>123</v>
      </c>
      <c r="B8728">
        <f t="shared" si="410"/>
        <v>12</v>
      </c>
      <c r="C8728">
        <f t="shared" si="411"/>
        <v>34</v>
      </c>
      <c r="D8728">
        <v>177874.82355098301</v>
      </c>
      <c r="E8728">
        <v>0.53966124321577302</v>
      </c>
    </row>
    <row r="8729" spans="1:5" x14ac:dyDescent="0.3">
      <c r="A8729">
        <f t="shared" si="409"/>
        <v>123</v>
      </c>
      <c r="B8729">
        <f t="shared" si="410"/>
        <v>12</v>
      </c>
      <c r="C8729">
        <f t="shared" si="411"/>
        <v>43</v>
      </c>
      <c r="D8729">
        <v>177883.95538407899</v>
      </c>
      <c r="E8729">
        <v>0.53972735638330405</v>
      </c>
    </row>
    <row r="8730" spans="1:5" x14ac:dyDescent="0.3">
      <c r="A8730">
        <f t="shared" si="409"/>
        <v>123</v>
      </c>
      <c r="B8730">
        <f t="shared" si="410"/>
        <v>12</v>
      </c>
      <c r="C8730">
        <f t="shared" si="411"/>
        <v>43</v>
      </c>
      <c r="D8730">
        <v>177883.95538407899</v>
      </c>
      <c r="E8730">
        <v>0.53972735638330405</v>
      </c>
    </row>
    <row r="8731" spans="1:5" x14ac:dyDescent="0.3">
      <c r="A8731">
        <f t="shared" si="409"/>
        <v>123</v>
      </c>
      <c r="B8731">
        <f t="shared" si="410"/>
        <v>12</v>
      </c>
      <c r="C8731">
        <f t="shared" si="411"/>
        <v>48</v>
      </c>
      <c r="D8731">
        <v>177888.39351183901</v>
      </c>
      <c r="E8731">
        <v>0.53975948093755099</v>
      </c>
    </row>
    <row r="8732" spans="1:5" x14ac:dyDescent="0.3">
      <c r="A8732">
        <f t="shared" si="409"/>
        <v>123</v>
      </c>
      <c r="B8732">
        <f t="shared" si="410"/>
        <v>12</v>
      </c>
      <c r="C8732">
        <f t="shared" si="411"/>
        <v>54</v>
      </c>
      <c r="D8732">
        <v>177894.61210945199</v>
      </c>
      <c r="E8732">
        <v>0.53970670056971104</v>
      </c>
    </row>
    <row r="8733" spans="1:5" x14ac:dyDescent="0.3">
      <c r="A8733">
        <f t="shared" si="409"/>
        <v>123</v>
      </c>
      <c r="B8733">
        <f t="shared" si="410"/>
        <v>12</v>
      </c>
      <c r="C8733">
        <f t="shared" si="411"/>
        <v>59</v>
      </c>
      <c r="D8733">
        <v>177899.58360610501</v>
      </c>
      <c r="E8733">
        <v>0.53974268109768897</v>
      </c>
    </row>
    <row r="8734" spans="1:5" x14ac:dyDescent="0.3">
      <c r="A8734">
        <f t="shared" si="409"/>
        <v>123</v>
      </c>
      <c r="B8734">
        <f t="shared" si="410"/>
        <v>13</v>
      </c>
      <c r="C8734">
        <f t="shared" si="411"/>
        <v>15</v>
      </c>
      <c r="D8734">
        <v>177915.90260114899</v>
      </c>
      <c r="E8734">
        <v>0.53960422423740695</v>
      </c>
    </row>
    <row r="8735" spans="1:5" x14ac:dyDescent="0.3">
      <c r="A8735">
        <f t="shared" si="409"/>
        <v>123</v>
      </c>
      <c r="B8735">
        <f t="shared" si="410"/>
        <v>13</v>
      </c>
      <c r="C8735">
        <f t="shared" si="411"/>
        <v>24</v>
      </c>
      <c r="D8735">
        <v>177924.85549804699</v>
      </c>
      <c r="E8735">
        <v>0.53966900828886399</v>
      </c>
    </row>
    <row r="8736" spans="1:5" x14ac:dyDescent="0.3">
      <c r="A8736">
        <f t="shared" si="409"/>
        <v>123</v>
      </c>
      <c r="B8736">
        <f t="shared" si="410"/>
        <v>13</v>
      </c>
      <c r="C8736">
        <f t="shared" si="411"/>
        <v>24</v>
      </c>
      <c r="D8736">
        <v>177924.85549804699</v>
      </c>
      <c r="E8736">
        <v>0.53966900828886399</v>
      </c>
    </row>
    <row r="8737" spans="1:5" x14ac:dyDescent="0.3">
      <c r="A8737">
        <f t="shared" si="409"/>
        <v>123</v>
      </c>
      <c r="B8737">
        <f t="shared" si="410"/>
        <v>13</v>
      </c>
      <c r="C8737">
        <f t="shared" si="411"/>
        <v>35</v>
      </c>
      <c r="D8737">
        <v>177935.987979375</v>
      </c>
      <c r="E8737">
        <v>0.53974953860405805</v>
      </c>
    </row>
    <row r="8738" spans="1:5" x14ac:dyDescent="0.3">
      <c r="A8738">
        <f t="shared" si="409"/>
        <v>123</v>
      </c>
      <c r="B8738">
        <f t="shared" si="410"/>
        <v>13</v>
      </c>
      <c r="C8738">
        <f t="shared" si="411"/>
        <v>35</v>
      </c>
      <c r="D8738">
        <v>177935.987979375</v>
      </c>
      <c r="E8738">
        <v>0.53974953860405805</v>
      </c>
    </row>
    <row r="8739" spans="1:5" x14ac:dyDescent="0.3">
      <c r="A8739">
        <f t="shared" si="409"/>
        <v>123</v>
      </c>
      <c r="B8739">
        <f t="shared" si="410"/>
        <v>13</v>
      </c>
      <c r="C8739">
        <f t="shared" si="411"/>
        <v>49</v>
      </c>
      <c r="D8739">
        <v>177949.24046318</v>
      </c>
      <c r="E8739">
        <v>0.53984536789819704</v>
      </c>
    </row>
    <row r="8740" spans="1:5" x14ac:dyDescent="0.3">
      <c r="A8740">
        <f t="shared" si="409"/>
        <v>123</v>
      </c>
      <c r="B8740">
        <f t="shared" si="410"/>
        <v>13</v>
      </c>
      <c r="C8740">
        <f t="shared" si="411"/>
        <v>49</v>
      </c>
      <c r="D8740">
        <v>177949.24046318</v>
      </c>
      <c r="E8740">
        <v>0.53984536789819704</v>
      </c>
    </row>
    <row r="8741" spans="1:5" x14ac:dyDescent="0.3">
      <c r="A8741">
        <f t="shared" si="409"/>
        <v>123</v>
      </c>
      <c r="B8741">
        <f t="shared" si="410"/>
        <v>13</v>
      </c>
      <c r="C8741">
        <f t="shared" si="411"/>
        <v>53</v>
      </c>
      <c r="D8741">
        <v>177953.988772613</v>
      </c>
      <c r="E8741">
        <v>0.53987969342315301</v>
      </c>
    </row>
    <row r="8742" spans="1:5" x14ac:dyDescent="0.3">
      <c r="A8742">
        <f t="shared" si="409"/>
        <v>123</v>
      </c>
      <c r="B8742">
        <f t="shared" si="410"/>
        <v>13</v>
      </c>
      <c r="C8742">
        <f t="shared" si="411"/>
        <v>53</v>
      </c>
      <c r="D8742">
        <v>177953.988772613</v>
      </c>
      <c r="E8742">
        <v>0.53987969342315301</v>
      </c>
    </row>
    <row r="8743" spans="1:5" x14ac:dyDescent="0.3">
      <c r="A8743">
        <f t="shared" si="409"/>
        <v>123</v>
      </c>
      <c r="B8743">
        <f t="shared" si="410"/>
        <v>13</v>
      </c>
      <c r="C8743">
        <f t="shared" si="411"/>
        <v>59</v>
      </c>
      <c r="D8743">
        <v>177959.24564903299</v>
      </c>
      <c r="E8743">
        <v>0.53991768940575602</v>
      </c>
    </row>
    <row r="8744" spans="1:5" x14ac:dyDescent="0.3">
      <c r="A8744">
        <f t="shared" si="409"/>
        <v>123</v>
      </c>
      <c r="B8744">
        <f t="shared" si="410"/>
        <v>14</v>
      </c>
      <c r="C8744">
        <f t="shared" si="411"/>
        <v>7</v>
      </c>
      <c r="D8744">
        <v>177967.120208671</v>
      </c>
      <c r="E8744">
        <v>0.53985091060327794</v>
      </c>
    </row>
    <row r="8745" spans="1:5" x14ac:dyDescent="0.3">
      <c r="A8745">
        <f t="shared" si="409"/>
        <v>123</v>
      </c>
      <c r="B8745">
        <f t="shared" si="410"/>
        <v>14</v>
      </c>
      <c r="C8745">
        <f t="shared" si="411"/>
        <v>10</v>
      </c>
      <c r="D8745">
        <v>177970.11903721601</v>
      </c>
      <c r="E8745">
        <v>0.53987258337921895</v>
      </c>
    </row>
    <row r="8746" spans="1:5" x14ac:dyDescent="0.3">
      <c r="A8746">
        <f t="shared" si="409"/>
        <v>123</v>
      </c>
      <c r="B8746">
        <f t="shared" si="410"/>
        <v>14</v>
      </c>
      <c r="C8746">
        <f t="shared" si="411"/>
        <v>19</v>
      </c>
      <c r="D8746">
        <v>177979.783664855</v>
      </c>
      <c r="E8746">
        <v>0.53979064736764903</v>
      </c>
    </row>
    <row r="8747" spans="1:5" x14ac:dyDescent="0.3">
      <c r="A8747">
        <f t="shared" si="409"/>
        <v>123</v>
      </c>
      <c r="B8747">
        <f t="shared" si="410"/>
        <v>14</v>
      </c>
      <c r="C8747">
        <f t="shared" si="411"/>
        <v>30</v>
      </c>
      <c r="D8747">
        <v>177990.24653457801</v>
      </c>
      <c r="E8747">
        <v>0.53986624937523398</v>
      </c>
    </row>
    <row r="8748" spans="1:5" x14ac:dyDescent="0.3">
      <c r="A8748">
        <f t="shared" si="409"/>
        <v>123</v>
      </c>
      <c r="B8748">
        <f t="shared" si="410"/>
        <v>14</v>
      </c>
      <c r="C8748">
        <f t="shared" si="411"/>
        <v>30</v>
      </c>
      <c r="D8748">
        <v>177990.24653457801</v>
      </c>
      <c r="E8748">
        <v>0.53986624937523398</v>
      </c>
    </row>
    <row r="8749" spans="1:5" x14ac:dyDescent="0.3">
      <c r="A8749">
        <f t="shared" si="409"/>
        <v>123</v>
      </c>
      <c r="B8749">
        <f t="shared" si="410"/>
        <v>14</v>
      </c>
      <c r="C8749">
        <f t="shared" si="411"/>
        <v>43</v>
      </c>
      <c r="D8749">
        <v>178003.68827219101</v>
      </c>
      <c r="E8749">
        <v>0.53996333947018205</v>
      </c>
    </row>
    <row r="8750" spans="1:5" x14ac:dyDescent="0.3">
      <c r="A8750">
        <f t="shared" si="409"/>
        <v>123</v>
      </c>
      <c r="B8750">
        <f t="shared" si="410"/>
        <v>14</v>
      </c>
      <c r="C8750">
        <f t="shared" si="411"/>
        <v>43</v>
      </c>
      <c r="D8750">
        <v>178003.68827219101</v>
      </c>
      <c r="E8750">
        <v>0.53996333947018205</v>
      </c>
    </row>
    <row r="8751" spans="1:5" x14ac:dyDescent="0.3">
      <c r="A8751">
        <f t="shared" si="409"/>
        <v>123</v>
      </c>
      <c r="B8751">
        <f t="shared" si="410"/>
        <v>14</v>
      </c>
      <c r="C8751">
        <f t="shared" si="411"/>
        <v>48</v>
      </c>
      <c r="D8751">
        <v>178008.301452646</v>
      </c>
      <c r="E8751">
        <v>0.53999665117497597</v>
      </c>
    </row>
    <row r="8752" spans="1:5" x14ac:dyDescent="0.3">
      <c r="A8752">
        <f t="shared" si="409"/>
        <v>123</v>
      </c>
      <c r="B8752">
        <f t="shared" si="410"/>
        <v>14</v>
      </c>
      <c r="C8752">
        <f t="shared" si="411"/>
        <v>54</v>
      </c>
      <c r="D8752">
        <v>178014.61260673299</v>
      </c>
      <c r="E8752">
        <v>0.53994316262764397</v>
      </c>
    </row>
    <row r="8753" spans="1:5" x14ac:dyDescent="0.3">
      <c r="A8753">
        <f t="shared" si="409"/>
        <v>123</v>
      </c>
      <c r="B8753">
        <f t="shared" si="410"/>
        <v>15</v>
      </c>
      <c r="C8753">
        <f t="shared" si="411"/>
        <v>4</v>
      </c>
      <c r="D8753">
        <v>178024.38489661901</v>
      </c>
      <c r="E8753">
        <v>0.54001371346600602</v>
      </c>
    </row>
    <row r="8754" spans="1:5" x14ac:dyDescent="0.3">
      <c r="A8754">
        <f t="shared" si="409"/>
        <v>123</v>
      </c>
      <c r="B8754">
        <f t="shared" si="410"/>
        <v>15</v>
      </c>
      <c r="C8754">
        <f t="shared" si="411"/>
        <v>4</v>
      </c>
      <c r="D8754">
        <v>178024.38489661901</v>
      </c>
      <c r="E8754">
        <v>0.54001371346600602</v>
      </c>
    </row>
    <row r="8755" spans="1:5" x14ac:dyDescent="0.3">
      <c r="A8755">
        <f t="shared" si="409"/>
        <v>123</v>
      </c>
      <c r="B8755">
        <f t="shared" si="410"/>
        <v>15</v>
      </c>
      <c r="C8755">
        <f t="shared" si="411"/>
        <v>17</v>
      </c>
      <c r="D8755">
        <v>178037.31408842799</v>
      </c>
      <c r="E8755">
        <v>0.54010702224459695</v>
      </c>
    </row>
    <row r="8756" spans="1:5" x14ac:dyDescent="0.3">
      <c r="A8756">
        <f t="shared" si="409"/>
        <v>123</v>
      </c>
      <c r="B8756">
        <f t="shared" si="410"/>
        <v>15</v>
      </c>
      <c r="C8756">
        <f t="shared" si="411"/>
        <v>17</v>
      </c>
      <c r="D8756">
        <v>178037.31408842799</v>
      </c>
      <c r="E8756">
        <v>0.54010702224459695</v>
      </c>
    </row>
    <row r="8757" spans="1:5" x14ac:dyDescent="0.3">
      <c r="A8757">
        <f t="shared" si="409"/>
        <v>123</v>
      </c>
      <c r="B8757">
        <f t="shared" si="410"/>
        <v>15</v>
      </c>
      <c r="C8757">
        <f t="shared" si="411"/>
        <v>20</v>
      </c>
      <c r="D8757">
        <v>178040.68347800901</v>
      </c>
      <c r="E8757">
        <v>0.540131332599041</v>
      </c>
    </row>
    <row r="8758" spans="1:5" x14ac:dyDescent="0.3">
      <c r="A8758">
        <f t="shared" si="409"/>
        <v>123</v>
      </c>
      <c r="B8758">
        <f t="shared" si="410"/>
        <v>15</v>
      </c>
      <c r="C8758">
        <f t="shared" si="411"/>
        <v>22</v>
      </c>
      <c r="D8758">
        <v>178042.87457932101</v>
      </c>
      <c r="E8758">
        <v>0.54011276609291703</v>
      </c>
    </row>
    <row r="8759" spans="1:5" x14ac:dyDescent="0.3">
      <c r="A8759">
        <f t="shared" si="409"/>
        <v>123</v>
      </c>
      <c r="B8759">
        <f t="shared" si="410"/>
        <v>15</v>
      </c>
      <c r="C8759">
        <f t="shared" si="411"/>
        <v>32</v>
      </c>
      <c r="D8759">
        <v>178052.13386518499</v>
      </c>
      <c r="E8759">
        <v>0.54017955958053498</v>
      </c>
    </row>
    <row r="8760" spans="1:5" x14ac:dyDescent="0.3">
      <c r="A8760">
        <f t="shared" si="409"/>
        <v>123</v>
      </c>
      <c r="B8760">
        <f t="shared" si="410"/>
        <v>15</v>
      </c>
      <c r="C8760">
        <f t="shared" si="411"/>
        <v>32</v>
      </c>
      <c r="D8760">
        <v>178052.13386518499</v>
      </c>
      <c r="E8760">
        <v>0.54017955958053498</v>
      </c>
    </row>
    <row r="8761" spans="1:5" x14ac:dyDescent="0.3">
      <c r="A8761">
        <f t="shared" si="409"/>
        <v>123</v>
      </c>
      <c r="B8761">
        <f t="shared" si="410"/>
        <v>15</v>
      </c>
      <c r="C8761">
        <f t="shared" si="411"/>
        <v>45</v>
      </c>
      <c r="D8761">
        <v>178065.04076849701</v>
      </c>
      <c r="E8761">
        <v>0.54027263343250997</v>
      </c>
    </row>
    <row r="8762" spans="1:5" x14ac:dyDescent="0.3">
      <c r="A8762">
        <f t="shared" si="409"/>
        <v>123</v>
      </c>
      <c r="B8762">
        <f t="shared" si="410"/>
        <v>15</v>
      </c>
      <c r="C8762">
        <f t="shared" si="411"/>
        <v>45</v>
      </c>
      <c r="D8762">
        <v>178065.04076849701</v>
      </c>
      <c r="E8762">
        <v>0.54027263343250997</v>
      </c>
    </row>
    <row r="8763" spans="1:5" x14ac:dyDescent="0.3">
      <c r="A8763">
        <f t="shared" si="409"/>
        <v>123</v>
      </c>
      <c r="B8763">
        <f t="shared" si="410"/>
        <v>15</v>
      </c>
      <c r="C8763">
        <f t="shared" si="411"/>
        <v>58</v>
      </c>
      <c r="D8763">
        <v>178078.25801079001</v>
      </c>
      <c r="E8763">
        <v>0.54036790615054797</v>
      </c>
    </row>
    <row r="8764" spans="1:5" x14ac:dyDescent="0.3">
      <c r="A8764">
        <f t="shared" si="409"/>
        <v>123</v>
      </c>
      <c r="B8764">
        <f t="shared" si="410"/>
        <v>15</v>
      </c>
      <c r="C8764">
        <f t="shared" si="411"/>
        <v>58</v>
      </c>
      <c r="D8764">
        <v>178078.25801079001</v>
      </c>
      <c r="E8764">
        <v>0.54036790615054797</v>
      </c>
    </row>
    <row r="8765" spans="1:5" x14ac:dyDescent="0.3">
      <c r="A8765">
        <f t="shared" si="409"/>
        <v>123</v>
      </c>
      <c r="B8765">
        <f t="shared" si="410"/>
        <v>16</v>
      </c>
      <c r="C8765">
        <f t="shared" si="411"/>
        <v>2</v>
      </c>
      <c r="D8765">
        <v>178082.63977457801</v>
      </c>
      <c r="E8765">
        <v>0.54039948212908895</v>
      </c>
    </row>
    <row r="8766" spans="1:5" x14ac:dyDescent="0.3">
      <c r="A8766">
        <f t="shared" si="409"/>
        <v>123</v>
      </c>
      <c r="B8766">
        <f t="shared" si="410"/>
        <v>16</v>
      </c>
      <c r="C8766">
        <f t="shared" si="411"/>
        <v>7</v>
      </c>
      <c r="D8766">
        <v>178087.04543605301</v>
      </c>
      <c r="E8766">
        <v>0.54036215766668605</v>
      </c>
    </row>
    <row r="8767" spans="1:5" x14ac:dyDescent="0.3">
      <c r="A8767">
        <f t="shared" si="409"/>
        <v>123</v>
      </c>
      <c r="B8767">
        <f t="shared" si="410"/>
        <v>16</v>
      </c>
      <c r="C8767">
        <f t="shared" si="411"/>
        <v>10</v>
      </c>
      <c r="D8767">
        <v>178090.01072190801</v>
      </c>
      <c r="E8767">
        <v>0.54038352398371303</v>
      </c>
    </row>
    <row r="8768" spans="1:5" x14ac:dyDescent="0.3">
      <c r="A8768">
        <f t="shared" si="409"/>
        <v>123</v>
      </c>
      <c r="B8768">
        <f t="shared" si="410"/>
        <v>16</v>
      </c>
      <c r="C8768">
        <f t="shared" si="411"/>
        <v>13</v>
      </c>
      <c r="D8768">
        <v>178093.64220407701</v>
      </c>
      <c r="E8768">
        <v>0.54035276240521701</v>
      </c>
    </row>
    <row r="8769" spans="1:5" x14ac:dyDescent="0.3">
      <c r="A8769">
        <f t="shared" si="409"/>
        <v>123</v>
      </c>
      <c r="B8769">
        <f t="shared" si="410"/>
        <v>16</v>
      </c>
      <c r="C8769">
        <f t="shared" si="411"/>
        <v>16</v>
      </c>
      <c r="D8769">
        <v>178096.42345253899</v>
      </c>
      <c r="E8769">
        <v>0.54037280103909802</v>
      </c>
    </row>
    <row r="8770" spans="1:5" x14ac:dyDescent="0.3">
      <c r="A8770">
        <f t="shared" si="409"/>
        <v>123</v>
      </c>
      <c r="B8770">
        <f t="shared" si="410"/>
        <v>16</v>
      </c>
      <c r="C8770">
        <f t="shared" si="411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412">INT(D8771/60/24)</f>
        <v>123</v>
      </c>
      <c r="B8771">
        <f t="shared" ref="B8771:B8834" si="413">INT(((D8771/60/24)-A8771)*24)</f>
        <v>16</v>
      </c>
      <c r="C8771">
        <f t="shared" ref="C8771:C8834" si="414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412"/>
        <v>123</v>
      </c>
      <c r="B8772">
        <f t="shared" si="413"/>
        <v>16</v>
      </c>
      <c r="C8772">
        <f t="shared" si="414"/>
        <v>30</v>
      </c>
      <c r="D8772">
        <v>178110.26889172601</v>
      </c>
      <c r="E8772">
        <v>0.54030608574439498</v>
      </c>
    </row>
    <row r="8773" spans="1:5" x14ac:dyDescent="0.3">
      <c r="A8773">
        <f t="shared" si="412"/>
        <v>123</v>
      </c>
      <c r="B8773">
        <f t="shared" si="413"/>
        <v>16</v>
      </c>
      <c r="C8773">
        <f t="shared" si="414"/>
        <v>37</v>
      </c>
      <c r="D8773">
        <v>178117.497970786</v>
      </c>
      <c r="E8773">
        <v>0.540358158667268</v>
      </c>
    </row>
    <row r="8774" spans="1:5" x14ac:dyDescent="0.3">
      <c r="A8774">
        <f t="shared" si="412"/>
        <v>123</v>
      </c>
      <c r="B8774">
        <f t="shared" si="413"/>
        <v>16</v>
      </c>
      <c r="C8774">
        <f t="shared" si="414"/>
        <v>37</v>
      </c>
      <c r="D8774">
        <v>178117.497970786</v>
      </c>
      <c r="E8774">
        <v>0.540358158667268</v>
      </c>
    </row>
    <row r="8775" spans="1:5" x14ac:dyDescent="0.3">
      <c r="A8775">
        <f t="shared" si="412"/>
        <v>123</v>
      </c>
      <c r="B8775">
        <f t="shared" si="413"/>
        <v>16</v>
      </c>
      <c r="C8775">
        <f t="shared" si="414"/>
        <v>54</v>
      </c>
      <c r="D8775">
        <v>178134.340913894</v>
      </c>
      <c r="E8775">
        <v>0.54047943698349399</v>
      </c>
    </row>
    <row r="8776" spans="1:5" x14ac:dyDescent="0.3">
      <c r="A8776">
        <f t="shared" si="412"/>
        <v>123</v>
      </c>
      <c r="B8776">
        <f t="shared" si="413"/>
        <v>16</v>
      </c>
      <c r="C8776">
        <f t="shared" si="414"/>
        <v>54</v>
      </c>
      <c r="D8776">
        <v>178134.340913894</v>
      </c>
      <c r="E8776">
        <v>0.54047943698349399</v>
      </c>
    </row>
    <row r="8777" spans="1:5" x14ac:dyDescent="0.3">
      <c r="A8777">
        <f t="shared" si="412"/>
        <v>123</v>
      </c>
      <c r="B8777">
        <f t="shared" si="413"/>
        <v>17</v>
      </c>
      <c r="C8777">
        <f t="shared" si="414"/>
        <v>8</v>
      </c>
      <c r="D8777">
        <v>178148.541457018</v>
      </c>
      <c r="E8777">
        <v>0.54058163887288302</v>
      </c>
    </row>
    <row r="8778" spans="1:5" x14ac:dyDescent="0.3">
      <c r="A8778">
        <f t="shared" si="412"/>
        <v>123</v>
      </c>
      <c r="B8778">
        <f t="shared" si="413"/>
        <v>17</v>
      </c>
      <c r="C8778">
        <f t="shared" si="414"/>
        <v>8</v>
      </c>
      <c r="D8778">
        <v>178148.541457018</v>
      </c>
      <c r="E8778">
        <v>0.54058163887288302</v>
      </c>
    </row>
    <row r="8779" spans="1:5" x14ac:dyDescent="0.3">
      <c r="A8779">
        <f t="shared" si="412"/>
        <v>123</v>
      </c>
      <c r="B8779">
        <f t="shared" si="413"/>
        <v>17</v>
      </c>
      <c r="C8779">
        <f t="shared" si="414"/>
        <v>14</v>
      </c>
      <c r="D8779">
        <v>178154.33604196701</v>
      </c>
      <c r="E8779">
        <v>0.54062332967864102</v>
      </c>
    </row>
    <row r="8780" spans="1:5" x14ac:dyDescent="0.3">
      <c r="A8780">
        <f t="shared" si="412"/>
        <v>123</v>
      </c>
      <c r="B8780">
        <f t="shared" si="413"/>
        <v>17</v>
      </c>
      <c r="C8780">
        <f t="shared" si="414"/>
        <v>14</v>
      </c>
      <c r="D8780">
        <v>178154.33604196701</v>
      </c>
      <c r="E8780">
        <v>0.54062332967864102</v>
      </c>
    </row>
    <row r="8781" spans="1:5" x14ac:dyDescent="0.3">
      <c r="A8781">
        <f t="shared" si="412"/>
        <v>123</v>
      </c>
      <c r="B8781">
        <f t="shared" si="413"/>
        <v>17</v>
      </c>
      <c r="C8781">
        <f t="shared" si="414"/>
        <v>17</v>
      </c>
      <c r="D8781">
        <v>178157.617420308</v>
      </c>
      <c r="E8781">
        <v>0.54064693514212703</v>
      </c>
    </row>
    <row r="8782" spans="1:5" x14ac:dyDescent="0.3">
      <c r="A8782">
        <f t="shared" si="412"/>
        <v>123</v>
      </c>
      <c r="B8782">
        <f t="shared" si="413"/>
        <v>17</v>
      </c>
      <c r="C8782">
        <f t="shared" si="414"/>
        <v>24</v>
      </c>
      <c r="D8782">
        <v>178164.60118642799</v>
      </c>
      <c r="E8782">
        <v>0.54058781394386402</v>
      </c>
    </row>
    <row r="8783" spans="1:5" x14ac:dyDescent="0.3">
      <c r="A8783">
        <f t="shared" si="412"/>
        <v>123</v>
      </c>
      <c r="B8783">
        <f t="shared" si="413"/>
        <v>17</v>
      </c>
      <c r="C8783">
        <f t="shared" si="414"/>
        <v>29</v>
      </c>
      <c r="D8783">
        <v>178169.54401364</v>
      </c>
      <c r="E8783">
        <v>0.54062336758824603</v>
      </c>
    </row>
    <row r="8784" spans="1:5" x14ac:dyDescent="0.3">
      <c r="A8784">
        <f t="shared" si="412"/>
        <v>123</v>
      </c>
      <c r="B8784">
        <f t="shared" si="413"/>
        <v>17</v>
      </c>
      <c r="C8784">
        <f t="shared" si="414"/>
        <v>54</v>
      </c>
      <c r="D8784">
        <v>178194.47662136599</v>
      </c>
      <c r="E8784">
        <v>0.54041240803330404</v>
      </c>
    </row>
    <row r="8785" spans="1:5" x14ac:dyDescent="0.3">
      <c r="A8785">
        <f t="shared" si="412"/>
        <v>123</v>
      </c>
      <c r="B8785">
        <f t="shared" si="413"/>
        <v>18</v>
      </c>
      <c r="C8785">
        <f t="shared" si="414"/>
        <v>3</v>
      </c>
      <c r="D8785">
        <v>178203.57637552501</v>
      </c>
      <c r="E8785">
        <v>0.540477852478492</v>
      </c>
    </row>
    <row r="8786" spans="1:5" x14ac:dyDescent="0.3">
      <c r="A8786">
        <f t="shared" si="412"/>
        <v>123</v>
      </c>
      <c r="B8786">
        <f t="shared" si="413"/>
        <v>18</v>
      </c>
      <c r="C8786">
        <f t="shared" si="414"/>
        <v>3</v>
      </c>
      <c r="D8786">
        <v>178203.57637552501</v>
      </c>
      <c r="E8786">
        <v>0.540477852478492</v>
      </c>
    </row>
    <row r="8787" spans="1:5" x14ac:dyDescent="0.3">
      <c r="A8787">
        <f t="shared" si="412"/>
        <v>123</v>
      </c>
      <c r="B8787">
        <f t="shared" si="413"/>
        <v>18</v>
      </c>
      <c r="C8787">
        <f t="shared" si="414"/>
        <v>6</v>
      </c>
      <c r="D8787">
        <v>178206.70906041199</v>
      </c>
      <c r="E8787">
        <v>0.54050037809603901</v>
      </c>
    </row>
    <row r="8788" spans="1:5" x14ac:dyDescent="0.3">
      <c r="A8788">
        <f t="shared" si="412"/>
        <v>123</v>
      </c>
      <c r="B8788">
        <f t="shared" si="413"/>
        <v>18</v>
      </c>
      <c r="C8788">
        <f t="shared" si="414"/>
        <v>19</v>
      </c>
      <c r="D8788">
        <v>178219.93797387599</v>
      </c>
      <c r="E8788">
        <v>0.54038851577333002</v>
      </c>
    </row>
    <row r="8789" spans="1:5" x14ac:dyDescent="0.3">
      <c r="A8789">
        <f t="shared" si="412"/>
        <v>123</v>
      </c>
      <c r="B8789">
        <f t="shared" si="413"/>
        <v>18</v>
      </c>
      <c r="C8789">
        <f t="shared" si="414"/>
        <v>26</v>
      </c>
      <c r="D8789">
        <v>178226.64982586101</v>
      </c>
      <c r="E8789">
        <v>0.54043677177080596</v>
      </c>
    </row>
    <row r="8790" spans="1:5" x14ac:dyDescent="0.3">
      <c r="A8790">
        <f t="shared" si="412"/>
        <v>123</v>
      </c>
      <c r="B8790">
        <f t="shared" si="413"/>
        <v>18</v>
      </c>
      <c r="C8790">
        <f t="shared" si="414"/>
        <v>26</v>
      </c>
      <c r="D8790">
        <v>178226.64982586101</v>
      </c>
      <c r="E8790">
        <v>0.54043677177080596</v>
      </c>
    </row>
    <row r="8791" spans="1:5" x14ac:dyDescent="0.3">
      <c r="A8791">
        <f t="shared" si="412"/>
        <v>123</v>
      </c>
      <c r="B8791">
        <f t="shared" si="413"/>
        <v>18</v>
      </c>
      <c r="C8791">
        <f t="shared" si="414"/>
        <v>39</v>
      </c>
      <c r="D8791">
        <v>178239.32806279801</v>
      </c>
      <c r="E8791">
        <v>0.54052789646153199</v>
      </c>
    </row>
    <row r="8792" spans="1:5" x14ac:dyDescent="0.3">
      <c r="A8792">
        <f t="shared" si="412"/>
        <v>123</v>
      </c>
      <c r="B8792">
        <f t="shared" si="413"/>
        <v>18</v>
      </c>
      <c r="C8792">
        <f t="shared" si="414"/>
        <v>39</v>
      </c>
      <c r="D8792">
        <v>178239.32806279801</v>
      </c>
      <c r="E8792">
        <v>0.54052789646153199</v>
      </c>
    </row>
    <row r="8793" spans="1:5" x14ac:dyDescent="0.3">
      <c r="A8793">
        <f t="shared" si="412"/>
        <v>123</v>
      </c>
      <c r="B8793">
        <f t="shared" si="413"/>
        <v>18</v>
      </c>
      <c r="C8793">
        <f t="shared" si="414"/>
        <v>51</v>
      </c>
      <c r="D8793">
        <v>178251.372359467</v>
      </c>
      <c r="E8793">
        <v>0.540614431247602</v>
      </c>
    </row>
    <row r="8794" spans="1:5" x14ac:dyDescent="0.3">
      <c r="A8794">
        <f t="shared" si="412"/>
        <v>123</v>
      </c>
      <c r="B8794">
        <f t="shared" si="413"/>
        <v>18</v>
      </c>
      <c r="C8794">
        <f t="shared" si="414"/>
        <v>51</v>
      </c>
      <c r="D8794">
        <v>178251.372359467</v>
      </c>
      <c r="E8794">
        <v>0.540614431247602</v>
      </c>
    </row>
    <row r="8795" spans="1:5" x14ac:dyDescent="0.3">
      <c r="A8795">
        <f t="shared" si="412"/>
        <v>123</v>
      </c>
      <c r="B8795">
        <f t="shared" si="413"/>
        <v>18</v>
      </c>
      <c r="C8795">
        <f t="shared" si="414"/>
        <v>58</v>
      </c>
      <c r="D8795">
        <v>178258.87020071101</v>
      </c>
      <c r="E8795">
        <v>0.54066828460763805</v>
      </c>
    </row>
    <row r="8796" spans="1:5" x14ac:dyDescent="0.3">
      <c r="A8796">
        <f t="shared" si="412"/>
        <v>123</v>
      </c>
      <c r="B8796">
        <f t="shared" si="413"/>
        <v>18</v>
      </c>
      <c r="C8796">
        <f t="shared" si="414"/>
        <v>58</v>
      </c>
      <c r="D8796">
        <v>178258.87020071101</v>
      </c>
      <c r="E8796">
        <v>0.54066828460763805</v>
      </c>
    </row>
    <row r="8797" spans="1:5" x14ac:dyDescent="0.3">
      <c r="A8797">
        <f t="shared" si="412"/>
        <v>123</v>
      </c>
      <c r="B8797">
        <f t="shared" si="413"/>
        <v>19</v>
      </c>
      <c r="C8797">
        <f t="shared" si="414"/>
        <v>3</v>
      </c>
      <c r="D8797">
        <v>178263.889053933</v>
      </c>
      <c r="E8797">
        <v>0.54070432554407399</v>
      </c>
    </row>
    <row r="8798" spans="1:5" x14ac:dyDescent="0.3">
      <c r="A8798">
        <f t="shared" si="412"/>
        <v>123</v>
      </c>
      <c r="B8798">
        <f t="shared" si="413"/>
        <v>19</v>
      </c>
      <c r="C8798">
        <f t="shared" si="414"/>
        <v>15</v>
      </c>
      <c r="D8798">
        <v>178275.910437087</v>
      </c>
      <c r="E8798">
        <v>0.54060272458480496</v>
      </c>
    </row>
    <row r="8799" spans="1:5" x14ac:dyDescent="0.3">
      <c r="A8799">
        <f t="shared" si="412"/>
        <v>123</v>
      </c>
      <c r="B8799">
        <f t="shared" si="413"/>
        <v>19</v>
      </c>
      <c r="C8799">
        <f t="shared" si="414"/>
        <v>19</v>
      </c>
      <c r="D8799">
        <v>178279.73767030699</v>
      </c>
      <c r="E8799">
        <v>0.54063020548075402</v>
      </c>
    </row>
    <row r="8800" spans="1:5" x14ac:dyDescent="0.3">
      <c r="A8800">
        <f t="shared" si="412"/>
        <v>123</v>
      </c>
      <c r="B8800">
        <f t="shared" si="413"/>
        <v>19</v>
      </c>
      <c r="C8800">
        <f t="shared" si="414"/>
        <v>19</v>
      </c>
      <c r="D8800">
        <v>178279.73767030699</v>
      </c>
      <c r="E8800">
        <v>0.54063020548075402</v>
      </c>
    </row>
    <row r="8801" spans="1:5" x14ac:dyDescent="0.3">
      <c r="A8801">
        <f t="shared" si="412"/>
        <v>123</v>
      </c>
      <c r="B8801">
        <f t="shared" si="413"/>
        <v>19</v>
      </c>
      <c r="C8801">
        <f t="shared" si="414"/>
        <v>31</v>
      </c>
      <c r="D8801">
        <v>178291.78536006401</v>
      </c>
      <c r="E8801">
        <v>0.54071669071846196</v>
      </c>
    </row>
    <row r="8802" spans="1:5" x14ac:dyDescent="0.3">
      <c r="A8802">
        <f t="shared" si="412"/>
        <v>123</v>
      </c>
      <c r="B8802">
        <f t="shared" si="413"/>
        <v>19</v>
      </c>
      <c r="C8802">
        <f t="shared" si="414"/>
        <v>31</v>
      </c>
      <c r="D8802">
        <v>178291.78536006401</v>
      </c>
      <c r="E8802">
        <v>0.54071669071846196</v>
      </c>
    </row>
    <row r="8803" spans="1:5" x14ac:dyDescent="0.3">
      <c r="A8803">
        <f t="shared" si="412"/>
        <v>123</v>
      </c>
      <c r="B8803">
        <f t="shared" si="413"/>
        <v>19</v>
      </c>
      <c r="C8803">
        <f t="shared" si="414"/>
        <v>49</v>
      </c>
      <c r="D8803">
        <v>178309.69237293399</v>
      </c>
      <c r="E8803">
        <v>0.54084517738704796</v>
      </c>
    </row>
    <row r="8804" spans="1:5" x14ac:dyDescent="0.3">
      <c r="A8804">
        <f t="shared" si="412"/>
        <v>123</v>
      </c>
      <c r="B8804">
        <f t="shared" si="413"/>
        <v>19</v>
      </c>
      <c r="C8804">
        <f t="shared" si="414"/>
        <v>49</v>
      </c>
      <c r="D8804">
        <v>178309.69237293399</v>
      </c>
      <c r="E8804">
        <v>0.54084517738704796</v>
      </c>
    </row>
    <row r="8805" spans="1:5" x14ac:dyDescent="0.3">
      <c r="A8805">
        <f t="shared" si="412"/>
        <v>123</v>
      </c>
      <c r="B8805">
        <f t="shared" si="413"/>
        <v>19</v>
      </c>
      <c r="C8805">
        <f t="shared" si="414"/>
        <v>58</v>
      </c>
      <c r="D8805">
        <v>178318.94166234101</v>
      </c>
      <c r="E8805">
        <v>0.54091151487602795</v>
      </c>
    </row>
    <row r="8806" spans="1:5" x14ac:dyDescent="0.3">
      <c r="A8806">
        <f t="shared" si="412"/>
        <v>123</v>
      </c>
      <c r="B8806">
        <f t="shared" si="413"/>
        <v>19</v>
      </c>
      <c r="C8806">
        <f t="shared" si="414"/>
        <v>58</v>
      </c>
      <c r="D8806">
        <v>178318.94166234101</v>
      </c>
      <c r="E8806">
        <v>0.54091151487602795</v>
      </c>
    </row>
    <row r="8807" spans="1:5" x14ac:dyDescent="0.3">
      <c r="A8807">
        <f t="shared" si="412"/>
        <v>123</v>
      </c>
      <c r="B8807">
        <f t="shared" si="413"/>
        <v>20</v>
      </c>
      <c r="C8807">
        <f t="shared" si="414"/>
        <v>4</v>
      </c>
      <c r="D8807">
        <v>178324.17428138701</v>
      </c>
      <c r="E8807">
        <v>0.54094903562780705</v>
      </c>
    </row>
    <row r="8808" spans="1:5" x14ac:dyDescent="0.3">
      <c r="A8808">
        <f t="shared" si="412"/>
        <v>123</v>
      </c>
      <c r="B8808">
        <f t="shared" si="413"/>
        <v>20</v>
      </c>
      <c r="C8808">
        <f t="shared" si="414"/>
        <v>13</v>
      </c>
      <c r="D8808">
        <v>178333.25797188099</v>
      </c>
      <c r="E8808">
        <v>0.54087229716770302</v>
      </c>
    </row>
    <row r="8809" spans="1:5" x14ac:dyDescent="0.3">
      <c r="A8809">
        <f t="shared" si="412"/>
        <v>123</v>
      </c>
      <c r="B8809">
        <f t="shared" si="413"/>
        <v>20</v>
      </c>
      <c r="C8809">
        <f t="shared" si="414"/>
        <v>23</v>
      </c>
      <c r="D8809">
        <v>178343.68549600799</v>
      </c>
      <c r="E8809">
        <v>0.54094705184744496</v>
      </c>
    </row>
    <row r="8810" spans="1:5" x14ac:dyDescent="0.3">
      <c r="A8810">
        <f t="shared" si="412"/>
        <v>123</v>
      </c>
      <c r="B8810">
        <f t="shared" si="413"/>
        <v>20</v>
      </c>
      <c r="C8810">
        <f t="shared" si="414"/>
        <v>23</v>
      </c>
      <c r="D8810">
        <v>178343.68549600799</v>
      </c>
      <c r="E8810">
        <v>0.54094705184744496</v>
      </c>
    </row>
    <row r="8811" spans="1:5" x14ac:dyDescent="0.3">
      <c r="A8811">
        <f t="shared" si="412"/>
        <v>123</v>
      </c>
      <c r="B8811">
        <f t="shared" si="413"/>
        <v>20</v>
      </c>
      <c r="C8811">
        <f t="shared" si="414"/>
        <v>27</v>
      </c>
      <c r="D8811">
        <v>178347.69243928601</v>
      </c>
      <c r="E8811">
        <v>0.54097577105737604</v>
      </c>
    </row>
    <row r="8812" spans="1:5" x14ac:dyDescent="0.3">
      <c r="A8812">
        <f t="shared" si="412"/>
        <v>123</v>
      </c>
      <c r="B8812">
        <f t="shared" si="413"/>
        <v>20</v>
      </c>
      <c r="C8812">
        <f t="shared" si="414"/>
        <v>36</v>
      </c>
      <c r="D8812">
        <v>178356.10654460799</v>
      </c>
      <c r="E8812">
        <v>0.54090471105451099</v>
      </c>
    </row>
    <row r="8813" spans="1:5" x14ac:dyDescent="0.3">
      <c r="A8813">
        <f t="shared" si="412"/>
        <v>123</v>
      </c>
      <c r="B8813">
        <f t="shared" si="413"/>
        <v>20</v>
      </c>
      <c r="C8813">
        <f t="shared" si="414"/>
        <v>40</v>
      </c>
      <c r="D8813">
        <v>178360.86953209399</v>
      </c>
      <c r="E8813">
        <v>0.54093884523239999</v>
      </c>
    </row>
    <row r="8814" spans="1:5" x14ac:dyDescent="0.3">
      <c r="A8814">
        <f t="shared" si="412"/>
        <v>123</v>
      </c>
      <c r="B8814">
        <f t="shared" si="413"/>
        <v>21</v>
      </c>
      <c r="C8814">
        <f t="shared" si="414"/>
        <v>0</v>
      </c>
      <c r="D8814">
        <v>178380</v>
      </c>
      <c r="E8814">
        <v>0.54077735314099196</v>
      </c>
    </row>
    <row r="8815" spans="1:5" x14ac:dyDescent="0.3">
      <c r="A8815">
        <f t="shared" si="412"/>
        <v>124</v>
      </c>
      <c r="B8815">
        <f t="shared" si="413"/>
        <v>9</v>
      </c>
      <c r="C8815">
        <f t="shared" si="414"/>
        <v>0</v>
      </c>
      <c r="D8815">
        <v>179100</v>
      </c>
      <c r="E8815">
        <v>0.54077735314099196</v>
      </c>
    </row>
    <row r="8816" spans="1:5" x14ac:dyDescent="0.3">
      <c r="A8816">
        <f t="shared" si="412"/>
        <v>124</v>
      </c>
      <c r="B8816">
        <f t="shared" si="413"/>
        <v>9</v>
      </c>
      <c r="C8816">
        <f t="shared" si="414"/>
        <v>8</v>
      </c>
      <c r="D8816">
        <v>179108.42601481199</v>
      </c>
      <c r="E8816">
        <v>0.54070625453128796</v>
      </c>
    </row>
    <row r="8817" spans="1:5" x14ac:dyDescent="0.3">
      <c r="A8817">
        <f t="shared" si="412"/>
        <v>124</v>
      </c>
      <c r="B8817">
        <f t="shared" si="413"/>
        <v>9</v>
      </c>
      <c r="C8817">
        <f t="shared" si="414"/>
        <v>15</v>
      </c>
      <c r="D8817">
        <v>179115.76461224901</v>
      </c>
      <c r="E8817">
        <v>0.54075884103093697</v>
      </c>
    </row>
    <row r="8818" spans="1:5" x14ac:dyDescent="0.3">
      <c r="A8818">
        <f t="shared" si="412"/>
        <v>124</v>
      </c>
      <c r="B8818">
        <f t="shared" si="413"/>
        <v>9</v>
      </c>
      <c r="C8818">
        <f t="shared" si="414"/>
        <v>22</v>
      </c>
      <c r="D8818">
        <v>179122.16025559499</v>
      </c>
      <c r="E8818">
        <v>0.54070488808036699</v>
      </c>
    </row>
    <row r="8819" spans="1:5" x14ac:dyDescent="0.3">
      <c r="A8819">
        <f t="shared" si="412"/>
        <v>124</v>
      </c>
      <c r="B8819">
        <f t="shared" si="413"/>
        <v>9</v>
      </c>
      <c r="C8819">
        <f t="shared" si="414"/>
        <v>29</v>
      </c>
      <c r="D8819">
        <v>179129.905695158</v>
      </c>
      <c r="E8819">
        <v>0.54076037782867103</v>
      </c>
    </row>
    <row r="8820" spans="1:5" x14ac:dyDescent="0.3">
      <c r="A8820">
        <f t="shared" si="412"/>
        <v>124</v>
      </c>
      <c r="B8820">
        <f t="shared" si="413"/>
        <v>9</v>
      </c>
      <c r="C8820">
        <f t="shared" si="414"/>
        <v>41</v>
      </c>
      <c r="D8820">
        <v>179141.29454385699</v>
      </c>
      <c r="E8820">
        <v>0.54066433113826695</v>
      </c>
    </row>
    <row r="8821" spans="1:5" x14ac:dyDescent="0.3">
      <c r="A8821">
        <f t="shared" si="412"/>
        <v>124</v>
      </c>
      <c r="B8821">
        <f t="shared" si="413"/>
        <v>9</v>
      </c>
      <c r="C8821">
        <f t="shared" si="414"/>
        <v>50</v>
      </c>
      <c r="D8821">
        <v>179150.66055543601</v>
      </c>
      <c r="E8821">
        <v>0.54073141516883605</v>
      </c>
    </row>
    <row r="8822" spans="1:5" x14ac:dyDescent="0.3">
      <c r="A8822">
        <f t="shared" si="412"/>
        <v>124</v>
      </c>
      <c r="B8822">
        <f t="shared" si="413"/>
        <v>9</v>
      </c>
      <c r="C8822">
        <f t="shared" si="414"/>
        <v>54</v>
      </c>
      <c r="D8822">
        <v>179154.47254042301</v>
      </c>
      <c r="E8822">
        <v>0.54069927551046904</v>
      </c>
    </row>
    <row r="8823" spans="1:5" x14ac:dyDescent="0.3">
      <c r="A8823">
        <f t="shared" si="412"/>
        <v>124</v>
      </c>
      <c r="B8823">
        <f t="shared" si="413"/>
        <v>10</v>
      </c>
      <c r="C8823">
        <f t="shared" si="414"/>
        <v>1</v>
      </c>
      <c r="D8823">
        <v>179161.18746265699</v>
      </c>
      <c r="E8823">
        <v>0.54074735956954201</v>
      </c>
    </row>
    <row r="8824" spans="1:5" x14ac:dyDescent="0.3">
      <c r="A8824">
        <f t="shared" si="412"/>
        <v>124</v>
      </c>
      <c r="B8824">
        <f t="shared" si="413"/>
        <v>10</v>
      </c>
      <c r="C8824">
        <f t="shared" si="414"/>
        <v>8</v>
      </c>
      <c r="D8824">
        <v>179168.77672025899</v>
      </c>
      <c r="E8824">
        <v>0.54068338530192495</v>
      </c>
    </row>
    <row r="8825" spans="1:5" x14ac:dyDescent="0.3">
      <c r="A8825">
        <f t="shared" si="412"/>
        <v>124</v>
      </c>
      <c r="B8825">
        <f t="shared" si="413"/>
        <v>10</v>
      </c>
      <c r="C8825">
        <f t="shared" si="414"/>
        <v>16</v>
      </c>
      <c r="D8825">
        <v>179176.40292895699</v>
      </c>
      <c r="E8825">
        <v>0.54073798381746196</v>
      </c>
    </row>
    <row r="8826" spans="1:5" x14ac:dyDescent="0.3">
      <c r="A8826">
        <f t="shared" si="412"/>
        <v>124</v>
      </c>
      <c r="B8826">
        <f t="shared" si="413"/>
        <v>10</v>
      </c>
      <c r="C8826">
        <f t="shared" si="414"/>
        <v>22</v>
      </c>
      <c r="D8826">
        <v>179182.446396877</v>
      </c>
      <c r="E8826">
        <v>0.54068705164698305</v>
      </c>
    </row>
    <row r="8827" spans="1:5" x14ac:dyDescent="0.3">
      <c r="A8827">
        <f t="shared" si="412"/>
        <v>124</v>
      </c>
      <c r="B8827">
        <f t="shared" si="413"/>
        <v>10</v>
      </c>
      <c r="C8827">
        <f t="shared" si="414"/>
        <v>30</v>
      </c>
      <c r="D8827">
        <v>179190.86350113901</v>
      </c>
      <c r="E8827">
        <v>0.54074729838147495</v>
      </c>
    </row>
    <row r="8828" spans="1:5" x14ac:dyDescent="0.3">
      <c r="A8828">
        <f t="shared" si="412"/>
        <v>124</v>
      </c>
      <c r="B8828">
        <f t="shared" si="413"/>
        <v>10</v>
      </c>
      <c r="C8828">
        <f t="shared" si="414"/>
        <v>36</v>
      </c>
      <c r="D8828">
        <v>179196.54994527801</v>
      </c>
      <c r="E8828">
        <v>0.54069938478518698</v>
      </c>
    </row>
    <row r="8829" spans="1:5" x14ac:dyDescent="0.3">
      <c r="A8829">
        <f t="shared" si="412"/>
        <v>124</v>
      </c>
      <c r="B8829">
        <f t="shared" si="413"/>
        <v>10</v>
      </c>
      <c r="C8829">
        <f t="shared" si="414"/>
        <v>45</v>
      </c>
      <c r="D8829">
        <v>179205.598114931</v>
      </c>
      <c r="E8829">
        <v>0.54076413186257599</v>
      </c>
    </row>
    <row r="8830" spans="1:5" x14ac:dyDescent="0.3">
      <c r="A8830">
        <f t="shared" si="412"/>
        <v>124</v>
      </c>
      <c r="B8830">
        <f t="shared" si="413"/>
        <v>10</v>
      </c>
      <c r="C8830">
        <f t="shared" si="414"/>
        <v>52</v>
      </c>
      <c r="D8830">
        <v>179212.22386913799</v>
      </c>
      <c r="E8830">
        <v>0.54070831559690202</v>
      </c>
    </row>
    <row r="8831" spans="1:5" x14ac:dyDescent="0.3">
      <c r="A8831">
        <f t="shared" si="412"/>
        <v>124</v>
      </c>
      <c r="B8831">
        <f t="shared" si="413"/>
        <v>10</v>
      </c>
      <c r="C8831">
        <f t="shared" si="414"/>
        <v>59</v>
      </c>
      <c r="D8831">
        <v>179219.78510428799</v>
      </c>
      <c r="E8831">
        <v>0.54076240942949705</v>
      </c>
    </row>
    <row r="8832" spans="1:5" x14ac:dyDescent="0.3">
      <c r="A8832">
        <f t="shared" si="412"/>
        <v>124</v>
      </c>
      <c r="B8832">
        <f t="shared" si="413"/>
        <v>11</v>
      </c>
      <c r="C8832">
        <f t="shared" si="414"/>
        <v>8</v>
      </c>
      <c r="D8832">
        <v>179228.24446219599</v>
      </c>
      <c r="E8832">
        <v>0.54069116464149702</v>
      </c>
    </row>
    <row r="8833" spans="1:5" x14ac:dyDescent="0.3">
      <c r="A8833">
        <f t="shared" si="412"/>
        <v>124</v>
      </c>
      <c r="B8833">
        <f t="shared" si="413"/>
        <v>11</v>
      </c>
      <c r="C8833">
        <f t="shared" si="414"/>
        <v>14</v>
      </c>
      <c r="D8833">
        <v>179234.766184757</v>
      </c>
      <c r="E8833">
        <v>0.540737812553998</v>
      </c>
    </row>
    <row r="8834" spans="1:5" x14ac:dyDescent="0.3">
      <c r="A8834">
        <f t="shared" si="412"/>
        <v>124</v>
      </c>
      <c r="B8834">
        <f t="shared" si="413"/>
        <v>11</v>
      </c>
      <c r="C8834">
        <f t="shared" si="414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415">INT(D8835/60/24)</f>
        <v>124</v>
      </c>
      <c r="B8835">
        <f t="shared" ref="B8835:B8898" si="416">INT(((D8835/60/24)-A8835)*24)</f>
        <v>11</v>
      </c>
      <c r="C8835">
        <f t="shared" ref="C8835:C8898" si="417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415"/>
        <v>124</v>
      </c>
      <c r="B8836">
        <f t="shared" si="416"/>
        <v>11</v>
      </c>
      <c r="C8836">
        <f t="shared" si="417"/>
        <v>37</v>
      </c>
      <c r="D8836">
        <v>179257.115035469</v>
      </c>
      <c r="E8836">
        <v>0.54066162107946403</v>
      </c>
    </row>
    <row r="8837" spans="1:5" x14ac:dyDescent="0.3">
      <c r="A8837">
        <f t="shared" si="415"/>
        <v>124</v>
      </c>
      <c r="B8837">
        <f t="shared" si="416"/>
        <v>11</v>
      </c>
      <c r="C8837">
        <f t="shared" si="417"/>
        <v>45</v>
      </c>
      <c r="D8837">
        <v>179265.39160158701</v>
      </c>
      <c r="E8837">
        <v>0.540720796443936</v>
      </c>
    </row>
    <row r="8838" spans="1:5" x14ac:dyDescent="0.3">
      <c r="A8838">
        <f t="shared" si="415"/>
        <v>124</v>
      </c>
      <c r="B8838">
        <f t="shared" si="416"/>
        <v>11</v>
      </c>
      <c r="C8838">
        <f t="shared" si="417"/>
        <v>48</v>
      </c>
      <c r="D8838">
        <v>179268.68000666599</v>
      </c>
      <c r="E8838">
        <v>0.54069312102689904</v>
      </c>
    </row>
    <row r="8839" spans="1:5" x14ac:dyDescent="0.3">
      <c r="A8839">
        <f t="shared" si="415"/>
        <v>124</v>
      </c>
      <c r="B8839">
        <f t="shared" si="416"/>
        <v>11</v>
      </c>
      <c r="C8839">
        <f t="shared" si="417"/>
        <v>57</v>
      </c>
      <c r="D8839">
        <v>179277.086563466</v>
      </c>
      <c r="E8839">
        <v>0.54075321073176097</v>
      </c>
    </row>
    <row r="8840" spans="1:5" x14ac:dyDescent="0.3">
      <c r="A8840">
        <f t="shared" si="415"/>
        <v>124</v>
      </c>
      <c r="B8840">
        <f t="shared" si="416"/>
        <v>12</v>
      </c>
      <c r="C8840">
        <f t="shared" si="417"/>
        <v>1</v>
      </c>
      <c r="D8840">
        <v>179281.30163084599</v>
      </c>
      <c r="E8840">
        <v>0.54071774130986905</v>
      </c>
    </row>
    <row r="8841" spans="1:5" x14ac:dyDescent="0.3">
      <c r="A8841">
        <f t="shared" si="415"/>
        <v>124</v>
      </c>
      <c r="B8841">
        <f t="shared" si="416"/>
        <v>12</v>
      </c>
      <c r="C8841">
        <f t="shared" si="417"/>
        <v>8</v>
      </c>
      <c r="D8841">
        <v>179288.78006916799</v>
      </c>
      <c r="E8841">
        <v>0.54077118427300797</v>
      </c>
    </row>
    <row r="8842" spans="1:5" x14ac:dyDescent="0.3">
      <c r="A8842">
        <f t="shared" si="415"/>
        <v>124</v>
      </c>
      <c r="B8842">
        <f t="shared" si="416"/>
        <v>12</v>
      </c>
      <c r="C8842">
        <f t="shared" si="417"/>
        <v>8</v>
      </c>
      <c r="D8842">
        <v>179288.78006916799</v>
      </c>
      <c r="E8842">
        <v>0.54077118427300797</v>
      </c>
    </row>
    <row r="8843" spans="1:5" x14ac:dyDescent="0.3">
      <c r="A8843">
        <f t="shared" si="415"/>
        <v>124</v>
      </c>
      <c r="B8843">
        <f t="shared" si="416"/>
        <v>12</v>
      </c>
      <c r="C8843">
        <f t="shared" si="417"/>
        <v>17</v>
      </c>
      <c r="D8843">
        <v>179297.20090180601</v>
      </c>
      <c r="E8843">
        <v>0.54083134695815105</v>
      </c>
    </row>
    <row r="8844" spans="1:5" x14ac:dyDescent="0.3">
      <c r="A8844">
        <f t="shared" si="415"/>
        <v>124</v>
      </c>
      <c r="B8844">
        <f t="shared" si="416"/>
        <v>12</v>
      </c>
      <c r="C8844">
        <f t="shared" si="417"/>
        <v>17</v>
      </c>
      <c r="D8844">
        <v>179297.20090180601</v>
      </c>
      <c r="E8844">
        <v>0.54083134695815105</v>
      </c>
    </row>
    <row r="8845" spans="1:5" x14ac:dyDescent="0.3">
      <c r="A8845">
        <f t="shared" si="415"/>
        <v>124</v>
      </c>
      <c r="B8845">
        <f t="shared" si="416"/>
        <v>12</v>
      </c>
      <c r="C8845">
        <f t="shared" si="417"/>
        <v>30</v>
      </c>
      <c r="D8845">
        <v>179310.783080386</v>
      </c>
      <c r="E8845">
        <v>0.540928351697325</v>
      </c>
    </row>
    <row r="8846" spans="1:5" x14ac:dyDescent="0.3">
      <c r="A8846">
        <f t="shared" si="415"/>
        <v>124</v>
      </c>
      <c r="B8846">
        <f t="shared" si="416"/>
        <v>12</v>
      </c>
      <c r="C8846">
        <f t="shared" si="417"/>
        <v>30</v>
      </c>
      <c r="D8846">
        <v>179310.783080386</v>
      </c>
      <c r="E8846">
        <v>0.540928351697325</v>
      </c>
    </row>
    <row r="8847" spans="1:5" x14ac:dyDescent="0.3">
      <c r="A8847">
        <f t="shared" si="415"/>
        <v>124</v>
      </c>
      <c r="B8847">
        <f t="shared" si="416"/>
        <v>12</v>
      </c>
      <c r="C8847">
        <f t="shared" si="417"/>
        <v>36</v>
      </c>
      <c r="D8847">
        <v>179316.17078987</v>
      </c>
      <c r="E8847">
        <v>0.54096681969072402</v>
      </c>
    </row>
    <row r="8848" spans="1:5" x14ac:dyDescent="0.3">
      <c r="A8848">
        <f t="shared" si="415"/>
        <v>124</v>
      </c>
      <c r="B8848">
        <f t="shared" si="416"/>
        <v>12</v>
      </c>
      <c r="C8848">
        <f t="shared" si="417"/>
        <v>44</v>
      </c>
      <c r="D8848">
        <v>179324.935769245</v>
      </c>
      <c r="E8848">
        <v>0.54089308409079895</v>
      </c>
    </row>
    <row r="8849" spans="1:5" x14ac:dyDescent="0.3">
      <c r="A8849">
        <f t="shared" si="415"/>
        <v>124</v>
      </c>
      <c r="B8849">
        <f t="shared" si="416"/>
        <v>12</v>
      </c>
      <c r="C8849">
        <f t="shared" si="417"/>
        <v>47</v>
      </c>
      <c r="D8849">
        <v>179327.94370177301</v>
      </c>
      <c r="E8849">
        <v>0.54091455830605994</v>
      </c>
    </row>
    <row r="8850" spans="1:5" x14ac:dyDescent="0.3">
      <c r="A8850">
        <f t="shared" si="415"/>
        <v>124</v>
      </c>
      <c r="B8850">
        <f t="shared" si="416"/>
        <v>13</v>
      </c>
      <c r="C8850">
        <f t="shared" si="417"/>
        <v>19</v>
      </c>
      <c r="D8850">
        <v>179359.61149252101</v>
      </c>
      <c r="E8850">
        <v>0.54064832155629305</v>
      </c>
    </row>
    <row r="8851" spans="1:5" x14ac:dyDescent="0.3">
      <c r="A8851">
        <f t="shared" si="415"/>
        <v>124</v>
      </c>
      <c r="B8851">
        <f t="shared" si="416"/>
        <v>13</v>
      </c>
      <c r="C8851">
        <f t="shared" si="417"/>
        <v>22</v>
      </c>
      <c r="D8851">
        <v>179362.71410791701</v>
      </c>
      <c r="E8851">
        <v>0.54067047156363601</v>
      </c>
    </row>
    <row r="8852" spans="1:5" x14ac:dyDescent="0.3">
      <c r="A8852">
        <f t="shared" si="415"/>
        <v>124</v>
      </c>
      <c r="B8852">
        <f t="shared" si="416"/>
        <v>13</v>
      </c>
      <c r="C8852">
        <f t="shared" si="417"/>
        <v>30</v>
      </c>
      <c r="D8852">
        <v>179370.522145241</v>
      </c>
      <c r="E8852">
        <v>0.54060486875139901</v>
      </c>
    </row>
    <row r="8853" spans="1:5" x14ac:dyDescent="0.3">
      <c r="A8853">
        <f t="shared" si="415"/>
        <v>124</v>
      </c>
      <c r="B8853">
        <f t="shared" si="416"/>
        <v>13</v>
      </c>
      <c r="C8853">
        <f t="shared" si="417"/>
        <v>34</v>
      </c>
      <c r="D8853">
        <v>179374.24679556501</v>
      </c>
      <c r="E8853">
        <v>0.54063145730319695</v>
      </c>
    </row>
    <row r="8854" spans="1:5" x14ac:dyDescent="0.3">
      <c r="A8854">
        <f t="shared" si="415"/>
        <v>124</v>
      </c>
      <c r="B8854">
        <f t="shared" si="416"/>
        <v>15</v>
      </c>
      <c r="C8854">
        <f t="shared" si="417"/>
        <v>5</v>
      </c>
      <c r="D8854">
        <v>179465.285463131</v>
      </c>
      <c r="E8854">
        <v>0.53986773398094401</v>
      </c>
    </row>
    <row r="8855" spans="1:5" x14ac:dyDescent="0.3">
      <c r="A8855">
        <f t="shared" si="415"/>
        <v>124</v>
      </c>
      <c r="B8855">
        <f t="shared" si="416"/>
        <v>15</v>
      </c>
      <c r="C8855">
        <f t="shared" si="417"/>
        <v>8</v>
      </c>
      <c r="D8855">
        <v>179468.419540148</v>
      </c>
      <c r="E8855">
        <v>0.53989010985873698</v>
      </c>
    </row>
    <row r="8856" spans="1:5" x14ac:dyDescent="0.3">
      <c r="A8856">
        <f t="shared" si="415"/>
        <v>124</v>
      </c>
      <c r="B8856">
        <f t="shared" si="416"/>
        <v>15</v>
      </c>
      <c r="C8856">
        <f t="shared" si="417"/>
        <v>17</v>
      </c>
      <c r="D8856">
        <v>179477.10083698999</v>
      </c>
      <c r="E8856">
        <v>0.53981739566208398</v>
      </c>
    </row>
    <row r="8857" spans="1:5" x14ac:dyDescent="0.3">
      <c r="A8857">
        <f t="shared" si="415"/>
        <v>124</v>
      </c>
      <c r="B8857">
        <f t="shared" si="416"/>
        <v>15</v>
      </c>
      <c r="C8857">
        <f t="shared" si="417"/>
        <v>25</v>
      </c>
      <c r="D8857">
        <v>179485.48046764999</v>
      </c>
      <c r="E8857">
        <v>0.53987721310596704</v>
      </c>
    </row>
    <row r="8858" spans="1:5" x14ac:dyDescent="0.3">
      <c r="A8858">
        <f t="shared" si="415"/>
        <v>124</v>
      </c>
      <c r="B8858">
        <f t="shared" si="416"/>
        <v>15</v>
      </c>
      <c r="C8858">
        <f t="shared" si="417"/>
        <v>48</v>
      </c>
      <c r="D8858">
        <v>179508.60619239599</v>
      </c>
      <c r="E8858">
        <v>0.539683612211731</v>
      </c>
    </row>
    <row r="8859" spans="1:5" x14ac:dyDescent="0.3">
      <c r="A8859">
        <f t="shared" si="415"/>
        <v>124</v>
      </c>
      <c r="B8859">
        <f t="shared" si="416"/>
        <v>16</v>
      </c>
      <c r="C8859">
        <f t="shared" si="417"/>
        <v>0</v>
      </c>
      <c r="D8859">
        <v>179520.01181471799</v>
      </c>
      <c r="E8859">
        <v>0.53976501056686599</v>
      </c>
    </row>
    <row r="8860" spans="1:5" x14ac:dyDescent="0.3">
      <c r="A8860">
        <f t="shared" si="415"/>
        <v>124</v>
      </c>
      <c r="B8860">
        <f t="shared" si="416"/>
        <v>16</v>
      </c>
      <c r="C8860">
        <f t="shared" si="417"/>
        <v>0</v>
      </c>
      <c r="D8860">
        <v>179520.01181471799</v>
      </c>
      <c r="E8860">
        <v>0.53976501056686599</v>
      </c>
    </row>
    <row r="8861" spans="1:5" x14ac:dyDescent="0.3">
      <c r="A8861">
        <f t="shared" si="415"/>
        <v>124</v>
      </c>
      <c r="B8861">
        <f t="shared" si="416"/>
        <v>16</v>
      </c>
      <c r="C8861">
        <f t="shared" si="417"/>
        <v>13</v>
      </c>
      <c r="D8861">
        <v>179533.39766959599</v>
      </c>
      <c r="E8861">
        <v>0.53986050451077305</v>
      </c>
    </row>
    <row r="8862" spans="1:5" x14ac:dyDescent="0.3">
      <c r="A8862">
        <f t="shared" si="415"/>
        <v>124</v>
      </c>
      <c r="B8862">
        <f t="shared" si="416"/>
        <v>16</v>
      </c>
      <c r="C8862">
        <f t="shared" si="417"/>
        <v>13</v>
      </c>
      <c r="D8862">
        <v>179533.39766959599</v>
      </c>
      <c r="E8862">
        <v>0.53986050451077305</v>
      </c>
    </row>
    <row r="8863" spans="1:5" x14ac:dyDescent="0.3">
      <c r="A8863">
        <f t="shared" si="415"/>
        <v>124</v>
      </c>
      <c r="B8863">
        <f t="shared" si="416"/>
        <v>16</v>
      </c>
      <c r="C8863">
        <f t="shared" si="417"/>
        <v>16</v>
      </c>
      <c r="D8863">
        <v>179536.72032759499</v>
      </c>
      <c r="E8863">
        <v>0.53988420202929899</v>
      </c>
    </row>
    <row r="8864" spans="1:5" x14ac:dyDescent="0.3">
      <c r="A8864">
        <f t="shared" si="415"/>
        <v>124</v>
      </c>
      <c r="B8864">
        <f t="shared" si="416"/>
        <v>16</v>
      </c>
      <c r="C8864">
        <f t="shared" si="417"/>
        <v>16</v>
      </c>
      <c r="D8864">
        <v>179536.72032759499</v>
      </c>
      <c r="E8864">
        <v>0.53988420202929899</v>
      </c>
    </row>
    <row r="8865" spans="1:5" x14ac:dyDescent="0.3">
      <c r="A8865">
        <f t="shared" si="415"/>
        <v>124</v>
      </c>
      <c r="B8865">
        <f t="shared" si="416"/>
        <v>16</v>
      </c>
      <c r="C8865">
        <f t="shared" si="417"/>
        <v>21</v>
      </c>
      <c r="D8865">
        <v>179541.492646528</v>
      </c>
      <c r="E8865">
        <v>0.53991823439966302</v>
      </c>
    </row>
    <row r="8866" spans="1:5" x14ac:dyDescent="0.3">
      <c r="A8866">
        <f t="shared" si="415"/>
        <v>124</v>
      </c>
      <c r="B8866">
        <f t="shared" si="416"/>
        <v>16</v>
      </c>
      <c r="C8866">
        <f t="shared" si="417"/>
        <v>58</v>
      </c>
      <c r="D8866">
        <v>179578.57432720601</v>
      </c>
      <c r="E8866">
        <v>0.53960811175881296</v>
      </c>
    </row>
    <row r="8867" spans="1:5" x14ac:dyDescent="0.3">
      <c r="A8867">
        <f t="shared" si="415"/>
        <v>124</v>
      </c>
      <c r="B8867">
        <f t="shared" si="416"/>
        <v>17</v>
      </c>
      <c r="C8867">
        <f t="shared" si="417"/>
        <v>1</v>
      </c>
      <c r="D8867">
        <v>179581.67485491099</v>
      </c>
      <c r="E8867">
        <v>0.53963022174601505</v>
      </c>
    </row>
    <row r="8868" spans="1:5" x14ac:dyDescent="0.3">
      <c r="A8868">
        <f t="shared" si="415"/>
        <v>124</v>
      </c>
      <c r="B8868">
        <f t="shared" si="416"/>
        <v>17</v>
      </c>
      <c r="C8868">
        <f t="shared" si="417"/>
        <v>5</v>
      </c>
      <c r="D8868">
        <v>179585.216772852</v>
      </c>
      <c r="E8868">
        <v>0.539600618717338</v>
      </c>
    </row>
    <row r="8869" spans="1:5" x14ac:dyDescent="0.3">
      <c r="A8869">
        <f t="shared" si="415"/>
        <v>124</v>
      </c>
      <c r="B8869">
        <f t="shared" si="416"/>
        <v>17</v>
      </c>
      <c r="C8869">
        <f t="shared" si="417"/>
        <v>15</v>
      </c>
      <c r="D8869">
        <v>179595.03481976601</v>
      </c>
      <c r="E8869">
        <v>0.53967061825721596</v>
      </c>
    </row>
    <row r="8870" spans="1:5" x14ac:dyDescent="0.3">
      <c r="A8870">
        <f t="shared" si="415"/>
        <v>124</v>
      </c>
      <c r="B8870">
        <f t="shared" si="416"/>
        <v>17</v>
      </c>
      <c r="C8870">
        <f t="shared" si="417"/>
        <v>15</v>
      </c>
      <c r="D8870">
        <v>179595.03481976601</v>
      </c>
      <c r="E8870">
        <v>0.53967061825721596</v>
      </c>
    </row>
    <row r="8871" spans="1:5" x14ac:dyDescent="0.3">
      <c r="A8871">
        <f t="shared" si="415"/>
        <v>124</v>
      </c>
      <c r="B8871">
        <f t="shared" si="416"/>
        <v>17</v>
      </c>
      <c r="C8871">
        <f t="shared" si="417"/>
        <v>28</v>
      </c>
      <c r="D8871">
        <v>179608.62795584099</v>
      </c>
      <c r="E8871">
        <v>0.53976749784922995</v>
      </c>
    </row>
    <row r="8872" spans="1:5" x14ac:dyDescent="0.3">
      <c r="A8872">
        <f t="shared" si="415"/>
        <v>124</v>
      </c>
      <c r="B8872">
        <f t="shared" si="416"/>
        <v>17</v>
      </c>
      <c r="C8872">
        <f t="shared" si="417"/>
        <v>28</v>
      </c>
      <c r="D8872">
        <v>179608.62795584099</v>
      </c>
      <c r="E8872">
        <v>0.53976749784922995</v>
      </c>
    </row>
    <row r="8873" spans="1:5" x14ac:dyDescent="0.3">
      <c r="A8873">
        <f t="shared" si="415"/>
        <v>124</v>
      </c>
      <c r="B8873">
        <f t="shared" si="416"/>
        <v>17</v>
      </c>
      <c r="C8873">
        <f t="shared" si="417"/>
        <v>32</v>
      </c>
      <c r="D8873">
        <v>179612.158316227</v>
      </c>
      <c r="E8873">
        <v>0.53979265239795904</v>
      </c>
    </row>
    <row r="8874" spans="1:5" x14ac:dyDescent="0.3">
      <c r="A8874">
        <f t="shared" si="415"/>
        <v>124</v>
      </c>
      <c r="B8874">
        <f t="shared" si="416"/>
        <v>17</v>
      </c>
      <c r="C8874">
        <f t="shared" si="417"/>
        <v>42</v>
      </c>
      <c r="D8874">
        <v>179622.589497818</v>
      </c>
      <c r="E8874">
        <v>0.53970549373724896</v>
      </c>
    </row>
    <row r="8875" spans="1:5" x14ac:dyDescent="0.3">
      <c r="A8875">
        <f t="shared" si="415"/>
        <v>124</v>
      </c>
      <c r="B8875">
        <f t="shared" si="416"/>
        <v>17</v>
      </c>
      <c r="C8875">
        <f t="shared" si="417"/>
        <v>45</v>
      </c>
      <c r="D8875">
        <v>179625.110850536</v>
      </c>
      <c r="E8875">
        <v>0.53972345771547103</v>
      </c>
    </row>
    <row r="8876" spans="1:5" x14ac:dyDescent="0.3">
      <c r="A8876">
        <f t="shared" si="415"/>
        <v>124</v>
      </c>
      <c r="B8876">
        <f t="shared" si="416"/>
        <v>18</v>
      </c>
      <c r="C8876">
        <f t="shared" si="417"/>
        <v>33</v>
      </c>
      <c r="D8876">
        <v>179673.897084253</v>
      </c>
      <c r="E8876">
        <v>0.53931619572604494</v>
      </c>
    </row>
    <row r="8877" spans="1:5" x14ac:dyDescent="0.3">
      <c r="A8877">
        <f t="shared" si="415"/>
        <v>124</v>
      </c>
      <c r="B8877">
        <f t="shared" si="416"/>
        <v>18</v>
      </c>
      <c r="C8877">
        <f t="shared" si="417"/>
        <v>43</v>
      </c>
      <c r="D8877">
        <v>179683.02989089701</v>
      </c>
      <c r="E8877">
        <v>0.53938126128383501</v>
      </c>
    </row>
    <row r="8878" spans="1:5" x14ac:dyDescent="0.3">
      <c r="A8878">
        <f t="shared" si="415"/>
        <v>124</v>
      </c>
      <c r="B8878">
        <f t="shared" si="416"/>
        <v>18</v>
      </c>
      <c r="C8878">
        <f t="shared" si="417"/>
        <v>43</v>
      </c>
      <c r="D8878">
        <v>179683.02989089701</v>
      </c>
      <c r="E8878">
        <v>0.53938126128383501</v>
      </c>
    </row>
    <row r="8879" spans="1:5" x14ac:dyDescent="0.3">
      <c r="A8879">
        <f t="shared" si="415"/>
        <v>124</v>
      </c>
      <c r="B8879">
        <f t="shared" si="416"/>
        <v>18</v>
      </c>
      <c r="C8879">
        <f t="shared" si="417"/>
        <v>55</v>
      </c>
      <c r="D8879">
        <v>179695.80561220701</v>
      </c>
      <c r="E8879">
        <v>0.53947224950702599</v>
      </c>
    </row>
    <row r="8880" spans="1:5" x14ac:dyDescent="0.3">
      <c r="A8880">
        <f t="shared" si="415"/>
        <v>124</v>
      </c>
      <c r="B8880">
        <f t="shared" si="416"/>
        <v>18</v>
      </c>
      <c r="C8880">
        <f t="shared" si="417"/>
        <v>55</v>
      </c>
      <c r="D8880">
        <v>179695.80561220701</v>
      </c>
      <c r="E8880">
        <v>0.53947224950702599</v>
      </c>
    </row>
    <row r="8881" spans="1:5" x14ac:dyDescent="0.3">
      <c r="A8881">
        <f t="shared" si="415"/>
        <v>124</v>
      </c>
      <c r="B8881">
        <f t="shared" si="416"/>
        <v>19</v>
      </c>
      <c r="C8881">
        <f t="shared" si="417"/>
        <v>0</v>
      </c>
      <c r="D8881">
        <v>179700.16282228901</v>
      </c>
      <c r="E8881">
        <v>0.53950327317904601</v>
      </c>
    </row>
    <row r="8882" spans="1:5" x14ac:dyDescent="0.3">
      <c r="A8882">
        <f t="shared" si="415"/>
        <v>124</v>
      </c>
      <c r="B8882">
        <f t="shared" si="416"/>
        <v>19</v>
      </c>
      <c r="C8882">
        <f t="shared" si="417"/>
        <v>48</v>
      </c>
      <c r="D8882">
        <v>179748.04983121599</v>
      </c>
      <c r="E8882">
        <v>0.53910413867512896</v>
      </c>
    </row>
    <row r="8883" spans="1:5" x14ac:dyDescent="0.3">
      <c r="A8883">
        <f t="shared" si="415"/>
        <v>124</v>
      </c>
      <c r="B8883">
        <f t="shared" si="416"/>
        <v>20</v>
      </c>
      <c r="C8883">
        <f t="shared" si="417"/>
        <v>1</v>
      </c>
      <c r="D8883">
        <v>179761.78206109701</v>
      </c>
      <c r="E8883">
        <v>0.53920189823190101</v>
      </c>
    </row>
    <row r="8884" spans="1:5" x14ac:dyDescent="0.3">
      <c r="A8884">
        <f t="shared" si="415"/>
        <v>124</v>
      </c>
      <c r="B8884">
        <f t="shared" si="416"/>
        <v>20</v>
      </c>
      <c r="C8884">
        <f t="shared" si="417"/>
        <v>1</v>
      </c>
      <c r="D8884">
        <v>179761.78206109701</v>
      </c>
      <c r="E8884">
        <v>0.53920189823190101</v>
      </c>
    </row>
    <row r="8885" spans="1:5" x14ac:dyDescent="0.3">
      <c r="A8885">
        <f t="shared" si="415"/>
        <v>124</v>
      </c>
      <c r="B8885">
        <f t="shared" si="416"/>
        <v>20</v>
      </c>
      <c r="C8885">
        <f t="shared" si="417"/>
        <v>20</v>
      </c>
      <c r="D8885">
        <v>179780.381286107</v>
      </c>
      <c r="E8885">
        <v>0.53933423975627603</v>
      </c>
    </row>
    <row r="8886" spans="1:5" x14ac:dyDescent="0.3">
      <c r="A8886">
        <f t="shared" si="415"/>
        <v>124</v>
      </c>
      <c r="B8886">
        <f t="shared" si="416"/>
        <v>20</v>
      </c>
      <c r="C8886">
        <f t="shared" si="417"/>
        <v>20</v>
      </c>
      <c r="D8886">
        <v>179780.381286107</v>
      </c>
      <c r="E8886">
        <v>0.53933423975627603</v>
      </c>
    </row>
    <row r="8887" spans="1:5" x14ac:dyDescent="0.3">
      <c r="A8887">
        <f t="shared" si="415"/>
        <v>124</v>
      </c>
      <c r="B8887">
        <f t="shared" si="416"/>
        <v>20</v>
      </c>
      <c r="C8887">
        <f t="shared" si="417"/>
        <v>30</v>
      </c>
      <c r="D8887">
        <v>179790.661551825</v>
      </c>
      <c r="E8887">
        <v>0.53940735567495401</v>
      </c>
    </row>
    <row r="8888" spans="1:5" x14ac:dyDescent="0.3">
      <c r="A8888">
        <f t="shared" si="415"/>
        <v>124</v>
      </c>
      <c r="B8888">
        <f t="shared" si="416"/>
        <v>20</v>
      </c>
      <c r="C8888">
        <f t="shared" si="417"/>
        <v>30</v>
      </c>
      <c r="D8888">
        <v>179790.661551825</v>
      </c>
      <c r="E8888">
        <v>0.53940735567495401</v>
      </c>
    </row>
    <row r="8889" spans="1:5" x14ac:dyDescent="0.3">
      <c r="A8889">
        <f t="shared" si="415"/>
        <v>124</v>
      </c>
      <c r="B8889">
        <f t="shared" si="416"/>
        <v>20</v>
      </c>
      <c r="C8889">
        <f t="shared" si="417"/>
        <v>34</v>
      </c>
      <c r="D8889">
        <v>179794.455958537</v>
      </c>
      <c r="E8889">
        <v>0.53943433661667195</v>
      </c>
    </row>
    <row r="8890" spans="1:5" x14ac:dyDescent="0.3">
      <c r="A8890">
        <f t="shared" si="415"/>
        <v>124</v>
      </c>
      <c r="B8890">
        <f t="shared" si="416"/>
        <v>20</v>
      </c>
      <c r="C8890">
        <f t="shared" si="417"/>
        <v>49</v>
      </c>
      <c r="D8890">
        <v>179809.45690595001</v>
      </c>
      <c r="E8890">
        <v>0.53930943934938402</v>
      </c>
    </row>
    <row r="8891" spans="1:5" x14ac:dyDescent="0.3">
      <c r="A8891">
        <f t="shared" si="415"/>
        <v>124</v>
      </c>
      <c r="B8891">
        <f t="shared" si="416"/>
        <v>20</v>
      </c>
      <c r="C8891">
        <f t="shared" si="417"/>
        <v>55</v>
      </c>
      <c r="D8891">
        <v>179815.435589072</v>
      </c>
      <c r="E8891">
        <v>0.539351947326283</v>
      </c>
    </row>
    <row r="8892" spans="1:5" x14ac:dyDescent="0.3">
      <c r="A8892">
        <f t="shared" si="415"/>
        <v>124</v>
      </c>
      <c r="B8892">
        <f t="shared" si="416"/>
        <v>21</v>
      </c>
      <c r="C8892">
        <f t="shared" si="417"/>
        <v>0</v>
      </c>
      <c r="D8892">
        <v>179820</v>
      </c>
      <c r="E8892">
        <v>0.53931395621637201</v>
      </c>
    </row>
    <row r="8893" spans="1:5" x14ac:dyDescent="0.3">
      <c r="A8893">
        <f t="shared" si="415"/>
        <v>127</v>
      </c>
      <c r="B8893">
        <f t="shared" si="416"/>
        <v>9</v>
      </c>
      <c r="C8893">
        <f t="shared" si="417"/>
        <v>0</v>
      </c>
      <c r="D8893">
        <v>183420</v>
      </c>
      <c r="E8893">
        <v>0.53931395621637201</v>
      </c>
    </row>
    <row r="8894" spans="1:5" x14ac:dyDescent="0.3">
      <c r="A8894">
        <f t="shared" si="415"/>
        <v>127</v>
      </c>
      <c r="B8894">
        <f t="shared" si="416"/>
        <v>9</v>
      </c>
      <c r="C8894">
        <f t="shared" si="417"/>
        <v>9</v>
      </c>
      <c r="D8894">
        <v>183429.82173662799</v>
      </c>
      <c r="E8894">
        <v>0.53923222478282995</v>
      </c>
    </row>
    <row r="8895" spans="1:5" x14ac:dyDescent="0.3">
      <c r="A8895">
        <f t="shared" si="415"/>
        <v>127</v>
      </c>
      <c r="B8895">
        <f t="shared" si="416"/>
        <v>9</v>
      </c>
      <c r="C8895">
        <f t="shared" si="417"/>
        <v>12</v>
      </c>
      <c r="D8895">
        <v>183432.501791274</v>
      </c>
      <c r="E8895">
        <v>0.53925127794051497</v>
      </c>
    </row>
    <row r="8896" spans="1:5" x14ac:dyDescent="0.3">
      <c r="A8896">
        <f t="shared" si="415"/>
        <v>127</v>
      </c>
      <c r="B8896">
        <f t="shared" si="416"/>
        <v>9</v>
      </c>
      <c r="C8896">
        <f t="shared" si="417"/>
        <v>12</v>
      </c>
      <c r="D8896">
        <v>183432.982489911</v>
      </c>
      <c r="E8896">
        <v>0.53924727847398302</v>
      </c>
    </row>
    <row r="8897" spans="1:5" x14ac:dyDescent="0.3">
      <c r="A8897">
        <f t="shared" si="415"/>
        <v>127</v>
      </c>
      <c r="B8897">
        <f t="shared" si="416"/>
        <v>9</v>
      </c>
      <c r="C8897">
        <f t="shared" si="417"/>
        <v>21</v>
      </c>
      <c r="D8897">
        <v>183441.83298705699</v>
      </c>
      <c r="E8897">
        <v>0.53931018768927297</v>
      </c>
    </row>
    <row r="8898" spans="1:5" x14ac:dyDescent="0.3">
      <c r="A8898">
        <f t="shared" si="415"/>
        <v>127</v>
      </c>
      <c r="B8898">
        <f t="shared" si="416"/>
        <v>9</v>
      </c>
      <c r="C8898">
        <f t="shared" si="417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418">INT(D8899/60/24)</f>
        <v>127</v>
      </c>
      <c r="B8899">
        <f t="shared" ref="B8899:B8962" si="419">INT(((D8899/60/24)-A8899)*24)</f>
        <v>9</v>
      </c>
      <c r="C8899">
        <f t="shared" ref="C8899:C8962" si="420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418"/>
        <v>127</v>
      </c>
      <c r="B8900">
        <f t="shared" si="419"/>
        <v>9</v>
      </c>
      <c r="C8900">
        <f t="shared" si="420"/>
        <v>40</v>
      </c>
      <c r="D8900">
        <v>183460.18898343301</v>
      </c>
      <c r="E8900">
        <v>0.53929906269290295</v>
      </c>
    </row>
    <row r="8901" spans="1:5" x14ac:dyDescent="0.3">
      <c r="A8901">
        <f t="shared" si="418"/>
        <v>127</v>
      </c>
      <c r="B8901">
        <f t="shared" si="419"/>
        <v>9</v>
      </c>
      <c r="C8901">
        <f t="shared" si="420"/>
        <v>49</v>
      </c>
      <c r="D8901">
        <v>183469.01780895799</v>
      </c>
      <c r="E8901">
        <v>0.53936178450939998</v>
      </c>
    </row>
    <row r="8902" spans="1:5" x14ac:dyDescent="0.3">
      <c r="A8902">
        <f t="shared" si="418"/>
        <v>127</v>
      </c>
      <c r="B8902">
        <f t="shared" si="419"/>
        <v>9</v>
      </c>
      <c r="C8902">
        <f t="shared" si="420"/>
        <v>52</v>
      </c>
      <c r="D8902">
        <v>183472.90061027801</v>
      </c>
      <c r="E8902">
        <v>0.53932949243566097</v>
      </c>
    </row>
    <row r="8903" spans="1:5" x14ac:dyDescent="0.3">
      <c r="A8903">
        <f t="shared" si="418"/>
        <v>127</v>
      </c>
      <c r="B8903">
        <f t="shared" si="419"/>
        <v>10</v>
      </c>
      <c r="C8903">
        <f t="shared" si="420"/>
        <v>2</v>
      </c>
      <c r="D8903">
        <v>183482.07241865099</v>
      </c>
      <c r="E8903">
        <v>0.53939463345660998</v>
      </c>
    </row>
    <row r="8904" spans="1:5" x14ac:dyDescent="0.3">
      <c r="A8904">
        <f t="shared" si="418"/>
        <v>127</v>
      </c>
      <c r="B8904">
        <f t="shared" si="419"/>
        <v>10</v>
      </c>
      <c r="C8904">
        <f t="shared" si="420"/>
        <v>8</v>
      </c>
      <c r="D8904">
        <v>183488.776017153</v>
      </c>
      <c r="E8904">
        <v>0.53933889192302098</v>
      </c>
    </row>
    <row r="8905" spans="1:5" x14ac:dyDescent="0.3">
      <c r="A8905">
        <f t="shared" si="418"/>
        <v>127</v>
      </c>
      <c r="B8905">
        <f t="shared" si="419"/>
        <v>10</v>
      </c>
      <c r="C8905">
        <f t="shared" si="420"/>
        <v>15</v>
      </c>
      <c r="D8905">
        <v>183495.47660428999</v>
      </c>
      <c r="E8905">
        <v>0.53938647076261603</v>
      </c>
    </row>
    <row r="8906" spans="1:5" x14ac:dyDescent="0.3">
      <c r="A8906">
        <f t="shared" si="418"/>
        <v>127</v>
      </c>
      <c r="B8906">
        <f t="shared" si="419"/>
        <v>10</v>
      </c>
      <c r="C8906">
        <f t="shared" si="420"/>
        <v>21</v>
      </c>
      <c r="D8906">
        <v>183501.682760906</v>
      </c>
      <c r="E8906">
        <v>0.53933487658731605</v>
      </c>
    </row>
    <row r="8907" spans="1:5" x14ac:dyDescent="0.3">
      <c r="A8907">
        <f t="shared" si="418"/>
        <v>127</v>
      </c>
      <c r="B8907">
        <f t="shared" si="419"/>
        <v>10</v>
      </c>
      <c r="C8907">
        <f t="shared" si="420"/>
        <v>29</v>
      </c>
      <c r="D8907">
        <v>183509.53493657699</v>
      </c>
      <c r="E8907">
        <v>0.53939062091462697</v>
      </c>
    </row>
    <row r="8908" spans="1:5" x14ac:dyDescent="0.3">
      <c r="A8908">
        <f t="shared" si="418"/>
        <v>127</v>
      </c>
      <c r="B8908">
        <f t="shared" si="419"/>
        <v>10</v>
      </c>
      <c r="C8908">
        <f t="shared" si="420"/>
        <v>36</v>
      </c>
      <c r="D8908">
        <v>183516.702338765</v>
      </c>
      <c r="E8908">
        <v>0.53933104886586003</v>
      </c>
    </row>
    <row r="8909" spans="1:5" x14ac:dyDescent="0.3">
      <c r="A8909">
        <f t="shared" si="418"/>
        <v>127</v>
      </c>
      <c r="B8909">
        <f t="shared" si="419"/>
        <v>10</v>
      </c>
      <c r="C8909">
        <f t="shared" si="420"/>
        <v>43</v>
      </c>
      <c r="D8909">
        <v>183523.641614047</v>
      </c>
      <c r="E8909">
        <v>0.53938030201385601</v>
      </c>
    </row>
    <row r="8910" spans="1:5" x14ac:dyDescent="0.3">
      <c r="A8910">
        <f t="shared" si="418"/>
        <v>127</v>
      </c>
      <c r="B8910">
        <f t="shared" si="419"/>
        <v>10</v>
      </c>
      <c r="C8910">
        <f t="shared" si="420"/>
        <v>44</v>
      </c>
      <c r="D8910">
        <v>183524.63926171101</v>
      </c>
      <c r="E8910">
        <v>0.539372011212082</v>
      </c>
    </row>
    <row r="8911" spans="1:5" x14ac:dyDescent="0.3">
      <c r="A8911">
        <f t="shared" si="418"/>
        <v>127</v>
      </c>
      <c r="B8911">
        <f t="shared" si="419"/>
        <v>10</v>
      </c>
      <c r="C8911">
        <f t="shared" si="420"/>
        <v>48</v>
      </c>
      <c r="D8911">
        <v>183528.23446018301</v>
      </c>
      <c r="E8911">
        <v>0.53939752490930704</v>
      </c>
    </row>
    <row r="8912" spans="1:5" x14ac:dyDescent="0.3">
      <c r="A8912">
        <f t="shared" si="418"/>
        <v>127</v>
      </c>
      <c r="B8912">
        <f t="shared" si="419"/>
        <v>10</v>
      </c>
      <c r="C8912">
        <f t="shared" si="420"/>
        <v>49</v>
      </c>
      <c r="D8912">
        <v>183529.778013762</v>
      </c>
      <c r="E8912">
        <v>0.53938469804399702</v>
      </c>
    </row>
    <row r="8913" spans="1:5" x14ac:dyDescent="0.3">
      <c r="A8913">
        <f t="shared" si="418"/>
        <v>127</v>
      </c>
      <c r="B8913">
        <f t="shared" si="419"/>
        <v>10</v>
      </c>
      <c r="C8913">
        <f t="shared" si="420"/>
        <v>59</v>
      </c>
      <c r="D8913">
        <v>183539.14654722501</v>
      </c>
      <c r="E8913">
        <v>0.53945116980309205</v>
      </c>
    </row>
    <row r="8914" spans="1:5" x14ac:dyDescent="0.3">
      <c r="A8914">
        <f t="shared" si="418"/>
        <v>127</v>
      </c>
      <c r="B8914">
        <f t="shared" si="419"/>
        <v>11</v>
      </c>
      <c r="C8914">
        <f t="shared" si="420"/>
        <v>3</v>
      </c>
      <c r="D8914">
        <v>183543.392181017</v>
      </c>
      <c r="E8914">
        <v>0.53941589265508105</v>
      </c>
    </row>
    <row r="8915" spans="1:5" x14ac:dyDescent="0.3">
      <c r="A8915">
        <f t="shared" si="418"/>
        <v>127</v>
      </c>
      <c r="B8915">
        <f t="shared" si="419"/>
        <v>11</v>
      </c>
      <c r="C8915">
        <f t="shared" si="420"/>
        <v>11</v>
      </c>
      <c r="D8915">
        <v>183551.520891358</v>
      </c>
      <c r="E8915">
        <v>0.539473552705933</v>
      </c>
    </row>
    <row r="8916" spans="1:5" x14ac:dyDescent="0.3">
      <c r="A8916">
        <f t="shared" si="418"/>
        <v>127</v>
      </c>
      <c r="B8916">
        <f t="shared" si="419"/>
        <v>11</v>
      </c>
      <c r="C8916">
        <f t="shared" si="420"/>
        <v>11</v>
      </c>
      <c r="D8916">
        <v>183551.520891358</v>
      </c>
      <c r="E8916">
        <v>0.539473552705933</v>
      </c>
    </row>
    <row r="8917" spans="1:5" x14ac:dyDescent="0.3">
      <c r="A8917">
        <f t="shared" si="418"/>
        <v>127</v>
      </c>
      <c r="B8917">
        <f t="shared" si="419"/>
        <v>11</v>
      </c>
      <c r="C8917">
        <f t="shared" si="420"/>
        <v>20</v>
      </c>
      <c r="D8917">
        <v>183560.21858801201</v>
      </c>
      <c r="E8917">
        <v>0.53953523280844595</v>
      </c>
    </row>
    <row r="8918" spans="1:5" x14ac:dyDescent="0.3">
      <c r="A8918">
        <f t="shared" si="418"/>
        <v>127</v>
      </c>
      <c r="B8918">
        <f t="shared" si="419"/>
        <v>11</v>
      </c>
      <c r="C8918">
        <f t="shared" si="420"/>
        <v>20</v>
      </c>
      <c r="D8918">
        <v>183560.21858801201</v>
      </c>
      <c r="E8918">
        <v>0.53953523280844595</v>
      </c>
    </row>
    <row r="8919" spans="1:5" x14ac:dyDescent="0.3">
      <c r="A8919">
        <f t="shared" si="418"/>
        <v>127</v>
      </c>
      <c r="B8919">
        <f t="shared" si="419"/>
        <v>11</v>
      </c>
      <c r="C8919">
        <f t="shared" si="420"/>
        <v>36</v>
      </c>
      <c r="D8919">
        <v>183576.02832465601</v>
      </c>
      <c r="E8919">
        <v>0.53964730595840604</v>
      </c>
    </row>
    <row r="8920" spans="1:5" x14ac:dyDescent="0.3">
      <c r="A8920">
        <f t="shared" si="418"/>
        <v>127</v>
      </c>
      <c r="B8920">
        <f t="shared" si="419"/>
        <v>11</v>
      </c>
      <c r="C8920">
        <f t="shared" si="420"/>
        <v>36</v>
      </c>
      <c r="D8920">
        <v>183576.02832465601</v>
      </c>
      <c r="E8920">
        <v>0.53964730595840604</v>
      </c>
    </row>
    <row r="8921" spans="1:5" x14ac:dyDescent="0.3">
      <c r="A8921">
        <f t="shared" si="418"/>
        <v>127</v>
      </c>
      <c r="B8921">
        <f t="shared" si="419"/>
        <v>11</v>
      </c>
      <c r="C8921">
        <f t="shared" si="420"/>
        <v>42</v>
      </c>
      <c r="D8921">
        <v>183582.82734878</v>
      </c>
      <c r="E8921">
        <v>0.53969548657491895</v>
      </c>
    </row>
    <row r="8922" spans="1:5" x14ac:dyDescent="0.3">
      <c r="A8922">
        <f t="shared" si="418"/>
        <v>127</v>
      </c>
      <c r="B8922">
        <f t="shared" si="419"/>
        <v>11</v>
      </c>
      <c r="C8922">
        <f t="shared" si="420"/>
        <v>56</v>
      </c>
      <c r="D8922">
        <v>183596.546094263</v>
      </c>
      <c r="E8922">
        <v>0.53958153861270597</v>
      </c>
    </row>
    <row r="8923" spans="1:5" x14ac:dyDescent="0.3">
      <c r="A8923">
        <f t="shared" si="418"/>
        <v>127</v>
      </c>
      <c r="B8923">
        <f t="shared" si="419"/>
        <v>12</v>
      </c>
      <c r="C8923">
        <f t="shared" si="420"/>
        <v>4</v>
      </c>
      <c r="D8923">
        <v>183604.27113118401</v>
      </c>
      <c r="E8923">
        <v>0.53963627108182999</v>
      </c>
    </row>
    <row r="8924" spans="1:5" x14ac:dyDescent="0.3">
      <c r="A8924">
        <f t="shared" si="418"/>
        <v>127</v>
      </c>
      <c r="B8924">
        <f t="shared" si="419"/>
        <v>12</v>
      </c>
      <c r="C8924">
        <f t="shared" si="420"/>
        <v>48</v>
      </c>
      <c r="D8924">
        <v>183648.93200608701</v>
      </c>
      <c r="E8924">
        <v>0.53926565715272901</v>
      </c>
    </row>
    <row r="8925" spans="1:5" x14ac:dyDescent="0.3">
      <c r="A8925">
        <f t="shared" si="418"/>
        <v>127</v>
      </c>
      <c r="B8925">
        <f t="shared" si="419"/>
        <v>13</v>
      </c>
      <c r="C8925">
        <f t="shared" si="420"/>
        <v>0</v>
      </c>
      <c r="D8925">
        <v>183660.23101613301</v>
      </c>
      <c r="E8925">
        <v>0.53934569748910299</v>
      </c>
    </row>
    <row r="8926" spans="1:5" x14ac:dyDescent="0.3">
      <c r="A8926">
        <f t="shared" si="418"/>
        <v>127</v>
      </c>
      <c r="B8926">
        <f t="shared" si="419"/>
        <v>13</v>
      </c>
      <c r="C8926">
        <f t="shared" si="420"/>
        <v>0</v>
      </c>
      <c r="D8926">
        <v>183660.23101613301</v>
      </c>
      <c r="E8926">
        <v>0.53934569748910299</v>
      </c>
    </row>
    <row r="8927" spans="1:5" x14ac:dyDescent="0.3">
      <c r="A8927">
        <f t="shared" si="418"/>
        <v>127</v>
      </c>
      <c r="B8927">
        <f t="shared" si="419"/>
        <v>13</v>
      </c>
      <c r="C8927">
        <f t="shared" si="420"/>
        <v>15</v>
      </c>
      <c r="D8927">
        <v>183675.08282877601</v>
      </c>
      <c r="E8927">
        <v>0.53945086300571299</v>
      </c>
    </row>
    <row r="8928" spans="1:5" x14ac:dyDescent="0.3">
      <c r="A8928">
        <f t="shared" si="418"/>
        <v>127</v>
      </c>
      <c r="B8928">
        <f t="shared" si="419"/>
        <v>13</v>
      </c>
      <c r="C8928">
        <f t="shared" si="420"/>
        <v>15</v>
      </c>
      <c r="D8928">
        <v>183675.08282877601</v>
      </c>
      <c r="E8928">
        <v>0.53945086300571299</v>
      </c>
    </row>
    <row r="8929" spans="1:5" x14ac:dyDescent="0.3">
      <c r="A8929">
        <f t="shared" si="418"/>
        <v>127</v>
      </c>
      <c r="B8929">
        <f t="shared" si="419"/>
        <v>13</v>
      </c>
      <c r="C8929">
        <f t="shared" si="420"/>
        <v>22</v>
      </c>
      <c r="D8929">
        <v>183682.52539168301</v>
      </c>
      <c r="E8929">
        <v>0.53950354565064995</v>
      </c>
    </row>
    <row r="8930" spans="1:5" x14ac:dyDescent="0.3">
      <c r="A8930">
        <f t="shared" si="418"/>
        <v>127</v>
      </c>
      <c r="B8930">
        <f t="shared" si="419"/>
        <v>13</v>
      </c>
      <c r="C8930">
        <f t="shared" si="420"/>
        <v>22</v>
      </c>
      <c r="D8930">
        <v>183682.52539168301</v>
      </c>
      <c r="E8930">
        <v>0.53950354565064995</v>
      </c>
    </row>
    <row r="8931" spans="1:5" x14ac:dyDescent="0.3">
      <c r="A8931">
        <f t="shared" si="418"/>
        <v>127</v>
      </c>
      <c r="B8931">
        <f t="shared" si="419"/>
        <v>13</v>
      </c>
      <c r="C8931">
        <f t="shared" si="420"/>
        <v>28</v>
      </c>
      <c r="D8931">
        <v>183688.815843947</v>
      </c>
      <c r="E8931">
        <v>0.53954806361100005</v>
      </c>
    </row>
    <row r="8932" spans="1:5" x14ac:dyDescent="0.3">
      <c r="A8932">
        <f t="shared" si="418"/>
        <v>127</v>
      </c>
      <c r="B8932">
        <f t="shared" si="419"/>
        <v>13</v>
      </c>
      <c r="C8932">
        <f t="shared" si="420"/>
        <v>37</v>
      </c>
      <c r="D8932">
        <v>183697.09422170799</v>
      </c>
      <c r="E8932">
        <v>0.53947942836007901</v>
      </c>
    </row>
    <row r="8933" spans="1:5" x14ac:dyDescent="0.3">
      <c r="A8933">
        <f t="shared" si="418"/>
        <v>127</v>
      </c>
      <c r="B8933">
        <f t="shared" si="419"/>
        <v>13</v>
      </c>
      <c r="C8933">
        <f t="shared" si="420"/>
        <v>42</v>
      </c>
      <c r="D8933">
        <v>183702.67459195101</v>
      </c>
      <c r="E8933">
        <v>0.539518914679749</v>
      </c>
    </row>
    <row r="8934" spans="1:5" x14ac:dyDescent="0.3">
      <c r="A8934">
        <f t="shared" si="418"/>
        <v>127</v>
      </c>
      <c r="B8934">
        <f t="shared" si="419"/>
        <v>13</v>
      </c>
      <c r="C8934">
        <f t="shared" si="420"/>
        <v>57</v>
      </c>
      <c r="D8934">
        <v>183717.31250405</v>
      </c>
      <c r="E8934">
        <v>0.53939759737577098</v>
      </c>
    </row>
    <row r="8935" spans="1:5" x14ac:dyDescent="0.3">
      <c r="A8935">
        <f t="shared" si="418"/>
        <v>127</v>
      </c>
      <c r="B8935">
        <f t="shared" si="419"/>
        <v>14</v>
      </c>
      <c r="C8935">
        <f t="shared" si="420"/>
        <v>1</v>
      </c>
      <c r="D8935">
        <v>183721.112003722</v>
      </c>
      <c r="E8935">
        <v>0.53942447953835704</v>
      </c>
    </row>
    <row r="8936" spans="1:5" x14ac:dyDescent="0.3">
      <c r="A8936">
        <f t="shared" si="418"/>
        <v>127</v>
      </c>
      <c r="B8936">
        <f t="shared" si="419"/>
        <v>14</v>
      </c>
      <c r="C8936">
        <f t="shared" si="420"/>
        <v>6</v>
      </c>
      <c r="D8936">
        <v>183726.41655424901</v>
      </c>
      <c r="E8936">
        <v>0.53938052988548302</v>
      </c>
    </row>
    <row r="8937" spans="1:5" x14ac:dyDescent="0.3">
      <c r="A8937">
        <f t="shared" si="418"/>
        <v>127</v>
      </c>
      <c r="B8937">
        <f t="shared" si="419"/>
        <v>14</v>
      </c>
      <c r="C8937">
        <f t="shared" si="420"/>
        <v>10</v>
      </c>
      <c r="D8937">
        <v>183730.32449903601</v>
      </c>
      <c r="E8937">
        <v>0.53940817642957395</v>
      </c>
    </row>
    <row r="8938" spans="1:5" x14ac:dyDescent="0.3">
      <c r="A8938">
        <f t="shared" si="418"/>
        <v>127</v>
      </c>
      <c r="B8938">
        <f t="shared" si="419"/>
        <v>14</v>
      </c>
      <c r="C8938">
        <f t="shared" si="420"/>
        <v>32</v>
      </c>
      <c r="D8938">
        <v>183752.64414983799</v>
      </c>
      <c r="E8938">
        <v>0.53922333206628403</v>
      </c>
    </row>
    <row r="8939" spans="1:5" x14ac:dyDescent="0.3">
      <c r="A8939">
        <f t="shared" si="418"/>
        <v>127</v>
      </c>
      <c r="B8939">
        <f t="shared" si="419"/>
        <v>14</v>
      </c>
      <c r="C8939">
        <f t="shared" si="420"/>
        <v>35</v>
      </c>
      <c r="D8939">
        <v>183755.93715097601</v>
      </c>
      <c r="E8939">
        <v>0.539246627011569</v>
      </c>
    </row>
    <row r="8940" spans="1:5" x14ac:dyDescent="0.3">
      <c r="A8940">
        <f t="shared" si="418"/>
        <v>127</v>
      </c>
      <c r="B8940">
        <f t="shared" si="419"/>
        <v>14</v>
      </c>
      <c r="C8940">
        <f t="shared" si="420"/>
        <v>51</v>
      </c>
      <c r="D8940">
        <v>183771.85931035699</v>
      </c>
      <c r="E8940">
        <v>0.53911484304052004</v>
      </c>
    </row>
    <row r="8941" spans="1:5" x14ac:dyDescent="0.3">
      <c r="A8941">
        <f t="shared" si="418"/>
        <v>127</v>
      </c>
      <c r="B8941">
        <f t="shared" si="419"/>
        <v>14</v>
      </c>
      <c r="C8941">
        <f t="shared" si="420"/>
        <v>55</v>
      </c>
      <c r="D8941">
        <v>183775.96119788301</v>
      </c>
      <c r="E8941">
        <v>0.53914385802305398</v>
      </c>
    </row>
    <row r="8942" spans="1:5" x14ac:dyDescent="0.3">
      <c r="A8942">
        <f t="shared" si="418"/>
        <v>127</v>
      </c>
      <c r="B8942">
        <f t="shared" si="419"/>
        <v>15</v>
      </c>
      <c r="C8942">
        <f t="shared" si="420"/>
        <v>5</v>
      </c>
      <c r="D8942">
        <v>183785.05429026301</v>
      </c>
      <c r="E8942">
        <v>0.53906862621422102</v>
      </c>
    </row>
    <row r="8943" spans="1:5" x14ac:dyDescent="0.3">
      <c r="A8943">
        <f t="shared" si="418"/>
        <v>127</v>
      </c>
      <c r="B8943">
        <f t="shared" si="419"/>
        <v>15</v>
      </c>
      <c r="C8943">
        <f t="shared" si="420"/>
        <v>7</v>
      </c>
      <c r="D8943">
        <v>183787.49477951301</v>
      </c>
      <c r="E8943">
        <v>0.53908588785772205</v>
      </c>
    </row>
    <row r="8944" spans="1:5" x14ac:dyDescent="0.3">
      <c r="A8944">
        <f t="shared" si="418"/>
        <v>127</v>
      </c>
      <c r="B8944">
        <f t="shared" si="419"/>
        <v>15</v>
      </c>
      <c r="C8944">
        <f t="shared" si="420"/>
        <v>32</v>
      </c>
      <c r="D8944">
        <v>183812.123679779</v>
      </c>
      <c r="E8944">
        <v>0.53888222686590903</v>
      </c>
    </row>
    <row r="8945" spans="1:5" x14ac:dyDescent="0.3">
      <c r="A8945">
        <f t="shared" si="418"/>
        <v>127</v>
      </c>
      <c r="B8945">
        <f t="shared" si="419"/>
        <v>15</v>
      </c>
      <c r="C8945">
        <f t="shared" si="420"/>
        <v>45</v>
      </c>
      <c r="D8945">
        <v>183825.25940893299</v>
      </c>
      <c r="E8945">
        <v>0.53897511995813596</v>
      </c>
    </row>
    <row r="8946" spans="1:5" x14ac:dyDescent="0.3">
      <c r="A8946">
        <f t="shared" si="418"/>
        <v>127</v>
      </c>
      <c r="B8946">
        <f t="shared" si="419"/>
        <v>15</v>
      </c>
      <c r="C8946">
        <f t="shared" si="420"/>
        <v>45</v>
      </c>
      <c r="D8946">
        <v>183825.25940893299</v>
      </c>
      <c r="E8946">
        <v>0.53897511995813596</v>
      </c>
    </row>
    <row r="8947" spans="1:5" x14ac:dyDescent="0.3">
      <c r="A8947">
        <f t="shared" si="418"/>
        <v>127</v>
      </c>
      <c r="B8947">
        <f t="shared" si="419"/>
        <v>15</v>
      </c>
      <c r="C8947">
        <f t="shared" si="420"/>
        <v>59</v>
      </c>
      <c r="D8947">
        <v>183839.194794521</v>
      </c>
      <c r="E8947">
        <v>0.53907362714592799</v>
      </c>
    </row>
    <row r="8948" spans="1:5" x14ac:dyDescent="0.3">
      <c r="A8948">
        <f t="shared" si="418"/>
        <v>127</v>
      </c>
      <c r="B8948">
        <f t="shared" si="419"/>
        <v>15</v>
      </c>
      <c r="C8948">
        <f t="shared" si="420"/>
        <v>59</v>
      </c>
      <c r="D8948">
        <v>183839.194794521</v>
      </c>
      <c r="E8948">
        <v>0.53907362714592799</v>
      </c>
    </row>
    <row r="8949" spans="1:5" x14ac:dyDescent="0.3">
      <c r="A8949">
        <f t="shared" si="418"/>
        <v>127</v>
      </c>
      <c r="B8949">
        <f t="shared" si="419"/>
        <v>16</v>
      </c>
      <c r="C8949">
        <f t="shared" si="420"/>
        <v>5</v>
      </c>
      <c r="D8949">
        <v>183845.30615461001</v>
      </c>
      <c r="E8949">
        <v>0.53911681417263602</v>
      </c>
    </row>
    <row r="8950" spans="1:5" x14ac:dyDescent="0.3">
      <c r="A8950">
        <f t="shared" si="418"/>
        <v>127</v>
      </c>
      <c r="B8950">
        <f t="shared" si="419"/>
        <v>16</v>
      </c>
      <c r="C8950">
        <f t="shared" si="420"/>
        <v>38</v>
      </c>
      <c r="D8950">
        <v>183878.06905898699</v>
      </c>
      <c r="E8950">
        <v>0.53884614982590695</v>
      </c>
    </row>
    <row r="8951" spans="1:5" x14ac:dyDescent="0.3">
      <c r="A8951">
        <f t="shared" si="418"/>
        <v>127</v>
      </c>
      <c r="B8951">
        <f t="shared" si="419"/>
        <v>16</v>
      </c>
      <c r="C8951">
        <f t="shared" si="420"/>
        <v>46</v>
      </c>
      <c r="D8951">
        <v>183886.23631638099</v>
      </c>
      <c r="E8951">
        <v>0.53890385749230796</v>
      </c>
    </row>
    <row r="8952" spans="1:5" x14ac:dyDescent="0.3">
      <c r="A8952">
        <f t="shared" si="418"/>
        <v>127</v>
      </c>
      <c r="B8952">
        <f t="shared" si="419"/>
        <v>16</v>
      </c>
      <c r="C8952">
        <f t="shared" si="420"/>
        <v>46</v>
      </c>
      <c r="D8952">
        <v>183886.23631638099</v>
      </c>
      <c r="E8952">
        <v>0.53890385749230796</v>
      </c>
    </row>
    <row r="8953" spans="1:5" x14ac:dyDescent="0.3">
      <c r="A8953">
        <f t="shared" si="418"/>
        <v>127</v>
      </c>
      <c r="B8953">
        <f t="shared" si="419"/>
        <v>16</v>
      </c>
      <c r="C8953">
        <f t="shared" si="420"/>
        <v>57</v>
      </c>
      <c r="D8953">
        <v>183897.184275129</v>
      </c>
      <c r="E8953">
        <v>0.53898119020209001</v>
      </c>
    </row>
    <row r="8954" spans="1:5" x14ac:dyDescent="0.3">
      <c r="A8954">
        <f t="shared" si="418"/>
        <v>127</v>
      </c>
      <c r="B8954">
        <f t="shared" si="419"/>
        <v>16</v>
      </c>
      <c r="C8954">
        <f t="shared" si="420"/>
        <v>57</v>
      </c>
      <c r="D8954">
        <v>183897.184275129</v>
      </c>
      <c r="E8954">
        <v>0.53898119020209001</v>
      </c>
    </row>
    <row r="8955" spans="1:5" x14ac:dyDescent="0.3">
      <c r="A8955">
        <f t="shared" si="418"/>
        <v>127</v>
      </c>
      <c r="B8955">
        <f t="shared" si="419"/>
        <v>17</v>
      </c>
      <c r="C8955">
        <f t="shared" si="420"/>
        <v>9</v>
      </c>
      <c r="D8955">
        <v>183909.254245577</v>
      </c>
      <c r="E8955">
        <v>0.53906641836826796</v>
      </c>
    </row>
    <row r="8956" spans="1:5" x14ac:dyDescent="0.3">
      <c r="A8956">
        <f t="shared" si="418"/>
        <v>127</v>
      </c>
      <c r="B8956">
        <f t="shared" si="419"/>
        <v>17</v>
      </c>
      <c r="C8956">
        <f t="shared" si="420"/>
        <v>9</v>
      </c>
      <c r="D8956">
        <v>183909.254245577</v>
      </c>
      <c r="E8956">
        <v>0.53906641836826796</v>
      </c>
    </row>
    <row r="8957" spans="1:5" x14ac:dyDescent="0.3">
      <c r="A8957">
        <f t="shared" si="418"/>
        <v>127</v>
      </c>
      <c r="B8957">
        <f t="shared" si="419"/>
        <v>17</v>
      </c>
      <c r="C8957">
        <f t="shared" si="420"/>
        <v>12</v>
      </c>
      <c r="D8957">
        <v>183912.00713819699</v>
      </c>
      <c r="E8957">
        <v>0.53908585261007702</v>
      </c>
    </row>
    <row r="8958" spans="1:5" x14ac:dyDescent="0.3">
      <c r="A8958">
        <f t="shared" si="418"/>
        <v>127</v>
      </c>
      <c r="B8958">
        <f t="shared" si="419"/>
        <v>17</v>
      </c>
      <c r="C8958">
        <f t="shared" si="420"/>
        <v>20</v>
      </c>
      <c r="D8958">
        <v>183920.574552562</v>
      </c>
      <c r="E8958">
        <v>0.53901512471971202</v>
      </c>
    </row>
    <row r="8959" spans="1:5" x14ac:dyDescent="0.3">
      <c r="A8959">
        <f t="shared" si="418"/>
        <v>127</v>
      </c>
      <c r="B8959">
        <f t="shared" si="419"/>
        <v>17</v>
      </c>
      <c r="C8959">
        <f t="shared" si="420"/>
        <v>26</v>
      </c>
      <c r="D8959">
        <v>183926.63309862401</v>
      </c>
      <c r="E8959">
        <v>0.53905789063748299</v>
      </c>
    </row>
    <row r="8960" spans="1:5" x14ac:dyDescent="0.3">
      <c r="A8960">
        <f t="shared" si="418"/>
        <v>127</v>
      </c>
      <c r="B8960">
        <f t="shared" si="419"/>
        <v>17</v>
      </c>
      <c r="C8960">
        <f t="shared" si="420"/>
        <v>26</v>
      </c>
      <c r="D8960">
        <v>183926.63309862401</v>
      </c>
      <c r="E8960">
        <v>0.53905789063748299</v>
      </c>
    </row>
    <row r="8961" spans="1:5" x14ac:dyDescent="0.3">
      <c r="A8961">
        <f t="shared" si="418"/>
        <v>127</v>
      </c>
      <c r="B8961">
        <f t="shared" si="419"/>
        <v>17</v>
      </c>
      <c r="C8961">
        <f t="shared" si="420"/>
        <v>38</v>
      </c>
      <c r="D8961">
        <v>183938.24837697699</v>
      </c>
      <c r="E8961">
        <v>0.53913985809738796</v>
      </c>
    </row>
    <row r="8962" spans="1:5" x14ac:dyDescent="0.3">
      <c r="A8962">
        <f t="shared" si="418"/>
        <v>127</v>
      </c>
      <c r="B8962">
        <f t="shared" si="419"/>
        <v>17</v>
      </c>
      <c r="C8962">
        <f t="shared" si="420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421">INT(D8963/60/24)</f>
        <v>127</v>
      </c>
      <c r="B8963">
        <f t="shared" ref="B8963:B9026" si="422">INT(((D8963/60/24)-A8963)*24)</f>
        <v>17</v>
      </c>
      <c r="C8963">
        <f t="shared" ref="C8963:C9026" si="423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421"/>
        <v>127</v>
      </c>
      <c r="B8964">
        <f t="shared" si="422"/>
        <v>17</v>
      </c>
      <c r="C8964">
        <f t="shared" si="423"/>
        <v>50</v>
      </c>
      <c r="D8964">
        <v>183950.04758104499</v>
      </c>
      <c r="E8964">
        <v>0.539105221135316</v>
      </c>
    </row>
    <row r="8965" spans="1:5" x14ac:dyDescent="0.3">
      <c r="A8965">
        <f t="shared" si="421"/>
        <v>127</v>
      </c>
      <c r="B8965">
        <f t="shared" si="422"/>
        <v>17</v>
      </c>
      <c r="C8965">
        <f t="shared" si="423"/>
        <v>56</v>
      </c>
      <c r="D8965">
        <v>183956.011386425</v>
      </c>
      <c r="E8965">
        <v>0.53914729114698801</v>
      </c>
    </row>
    <row r="8966" spans="1:5" x14ac:dyDescent="0.3">
      <c r="A8966">
        <f t="shared" si="421"/>
        <v>127</v>
      </c>
      <c r="B8966">
        <f t="shared" si="422"/>
        <v>17</v>
      </c>
      <c r="C8966">
        <f t="shared" si="423"/>
        <v>56</v>
      </c>
      <c r="D8966">
        <v>183956.011386425</v>
      </c>
      <c r="E8966">
        <v>0.53914729114698801</v>
      </c>
    </row>
    <row r="8967" spans="1:5" x14ac:dyDescent="0.3">
      <c r="A8967">
        <f t="shared" si="421"/>
        <v>127</v>
      </c>
      <c r="B8967">
        <f t="shared" si="422"/>
        <v>18</v>
      </c>
      <c r="C8967">
        <f t="shared" si="423"/>
        <v>7</v>
      </c>
      <c r="D8967">
        <v>183967.64454319901</v>
      </c>
      <c r="E8967">
        <v>0.53922933192824996</v>
      </c>
    </row>
    <row r="8968" spans="1:5" x14ac:dyDescent="0.3">
      <c r="A8968">
        <f t="shared" si="421"/>
        <v>127</v>
      </c>
      <c r="B8968">
        <f t="shared" si="422"/>
        <v>18</v>
      </c>
      <c r="C8968">
        <f t="shared" si="423"/>
        <v>7</v>
      </c>
      <c r="D8968">
        <v>183967.64454319901</v>
      </c>
      <c r="E8968">
        <v>0.53922933192824996</v>
      </c>
    </row>
    <row r="8969" spans="1:5" x14ac:dyDescent="0.3">
      <c r="A8969">
        <f t="shared" si="421"/>
        <v>127</v>
      </c>
      <c r="B8969">
        <f t="shared" si="422"/>
        <v>18</v>
      </c>
      <c r="C8969">
        <f t="shared" si="423"/>
        <v>23</v>
      </c>
      <c r="D8969">
        <v>183983.33668033799</v>
      </c>
      <c r="E8969">
        <v>0.53933995168666604</v>
      </c>
    </row>
    <row r="8970" spans="1:5" x14ac:dyDescent="0.3">
      <c r="A8970">
        <f t="shared" si="421"/>
        <v>127</v>
      </c>
      <c r="B8970">
        <f t="shared" si="422"/>
        <v>18</v>
      </c>
      <c r="C8970">
        <f t="shared" si="423"/>
        <v>23</v>
      </c>
      <c r="D8970">
        <v>183983.33668033799</v>
      </c>
      <c r="E8970">
        <v>0.53933995168666604</v>
      </c>
    </row>
    <row r="8971" spans="1:5" x14ac:dyDescent="0.3">
      <c r="A8971">
        <f t="shared" si="421"/>
        <v>127</v>
      </c>
      <c r="B8971">
        <f t="shared" si="422"/>
        <v>18</v>
      </c>
      <c r="C8971">
        <f t="shared" si="423"/>
        <v>33</v>
      </c>
      <c r="D8971">
        <v>183993.963895366</v>
      </c>
      <c r="E8971">
        <v>0.53941483674941604</v>
      </c>
    </row>
    <row r="8972" spans="1:5" x14ac:dyDescent="0.3">
      <c r="A8972">
        <f t="shared" si="421"/>
        <v>127</v>
      </c>
      <c r="B8972">
        <f t="shared" si="422"/>
        <v>18</v>
      </c>
      <c r="C8972">
        <f t="shared" si="423"/>
        <v>33</v>
      </c>
      <c r="D8972">
        <v>183993.963895366</v>
      </c>
      <c r="E8972">
        <v>0.53941483674941604</v>
      </c>
    </row>
    <row r="8973" spans="1:5" x14ac:dyDescent="0.3">
      <c r="A8973">
        <f t="shared" si="421"/>
        <v>127</v>
      </c>
      <c r="B8973">
        <f t="shared" si="422"/>
        <v>18</v>
      </c>
      <c r="C8973">
        <f t="shared" si="423"/>
        <v>44</v>
      </c>
      <c r="D8973">
        <v>184004.89076645099</v>
      </c>
      <c r="E8973">
        <v>0.53949180796773899</v>
      </c>
    </row>
    <row r="8974" spans="1:5" x14ac:dyDescent="0.3">
      <c r="A8974">
        <f t="shared" si="421"/>
        <v>127</v>
      </c>
      <c r="B8974">
        <f t="shared" si="422"/>
        <v>18</v>
      </c>
      <c r="C8974">
        <f t="shared" si="423"/>
        <v>44</v>
      </c>
      <c r="D8974">
        <v>184004.89076645099</v>
      </c>
      <c r="E8974">
        <v>0.53949180796773899</v>
      </c>
    </row>
    <row r="8975" spans="1:5" x14ac:dyDescent="0.3">
      <c r="A8975">
        <f t="shared" si="421"/>
        <v>127</v>
      </c>
      <c r="B8975">
        <f t="shared" si="422"/>
        <v>18</v>
      </c>
      <c r="C8975">
        <f t="shared" si="423"/>
        <v>49</v>
      </c>
      <c r="D8975">
        <v>184009.32314879299</v>
      </c>
      <c r="E8975">
        <v>0.53952302328364499</v>
      </c>
    </row>
    <row r="8976" spans="1:5" x14ac:dyDescent="0.3">
      <c r="A8976">
        <f t="shared" si="421"/>
        <v>127</v>
      </c>
      <c r="B8976">
        <f t="shared" si="422"/>
        <v>18</v>
      </c>
      <c r="C8976">
        <f t="shared" si="423"/>
        <v>51</v>
      </c>
      <c r="D8976">
        <v>184011.026037982</v>
      </c>
      <c r="E8976">
        <v>0.53950897322235702</v>
      </c>
    </row>
    <row r="8977" spans="1:5" x14ac:dyDescent="0.3">
      <c r="A8977">
        <f t="shared" si="421"/>
        <v>127</v>
      </c>
      <c r="B8977">
        <f t="shared" si="422"/>
        <v>18</v>
      </c>
      <c r="C8977">
        <f t="shared" si="423"/>
        <v>57</v>
      </c>
      <c r="D8977">
        <v>184017.185487365</v>
      </c>
      <c r="E8977">
        <v>0.539552344678629</v>
      </c>
    </row>
    <row r="8978" spans="1:5" x14ac:dyDescent="0.3">
      <c r="A8978">
        <f t="shared" si="421"/>
        <v>127</v>
      </c>
      <c r="B8978">
        <f t="shared" si="422"/>
        <v>19</v>
      </c>
      <c r="C8978">
        <f t="shared" si="423"/>
        <v>1</v>
      </c>
      <c r="D8978">
        <v>184021.55201489601</v>
      </c>
      <c r="E8978">
        <v>0.53951632152481699</v>
      </c>
    </row>
    <row r="8979" spans="1:5" x14ac:dyDescent="0.3">
      <c r="A8979">
        <f t="shared" si="421"/>
        <v>127</v>
      </c>
      <c r="B8979">
        <f t="shared" si="422"/>
        <v>19</v>
      </c>
      <c r="C8979">
        <f t="shared" si="423"/>
        <v>7</v>
      </c>
      <c r="D8979">
        <v>184027.86285762701</v>
      </c>
      <c r="E8979">
        <v>0.53956075104671397</v>
      </c>
    </row>
    <row r="8980" spans="1:5" x14ac:dyDescent="0.3">
      <c r="A8980">
        <f t="shared" si="421"/>
        <v>127</v>
      </c>
      <c r="B8980">
        <f t="shared" si="422"/>
        <v>21</v>
      </c>
      <c r="C8980">
        <f t="shared" si="423"/>
        <v>0</v>
      </c>
      <c r="D8980">
        <v>184140</v>
      </c>
      <c r="E8980">
        <v>0.53863729560168205</v>
      </c>
    </row>
    <row r="8981" spans="1:5" x14ac:dyDescent="0.3">
      <c r="A8981">
        <f t="shared" si="421"/>
        <v>128</v>
      </c>
      <c r="B8981">
        <f t="shared" si="422"/>
        <v>9</v>
      </c>
      <c r="C8981">
        <f t="shared" si="423"/>
        <v>0</v>
      </c>
      <c r="D8981">
        <v>184860</v>
      </c>
      <c r="E8981">
        <v>0.53863729560168205</v>
      </c>
    </row>
    <row r="8982" spans="1:5" x14ac:dyDescent="0.3">
      <c r="A8982">
        <f t="shared" si="421"/>
        <v>128</v>
      </c>
      <c r="B8982">
        <f t="shared" si="422"/>
        <v>9</v>
      </c>
      <c r="C8982">
        <f t="shared" si="423"/>
        <v>11</v>
      </c>
      <c r="D8982">
        <v>184871.47264361099</v>
      </c>
      <c r="E8982">
        <v>0.53854299597008504</v>
      </c>
    </row>
    <row r="8983" spans="1:5" x14ac:dyDescent="0.3">
      <c r="A8983">
        <f t="shared" si="421"/>
        <v>128</v>
      </c>
      <c r="B8983">
        <f t="shared" si="422"/>
        <v>9</v>
      </c>
      <c r="C8983">
        <f t="shared" si="423"/>
        <v>20</v>
      </c>
      <c r="D8983">
        <v>184880.56011248799</v>
      </c>
      <c r="E8983">
        <v>0.53860697888623599</v>
      </c>
    </row>
    <row r="8984" spans="1:5" x14ac:dyDescent="0.3">
      <c r="A8984">
        <f t="shared" si="421"/>
        <v>128</v>
      </c>
      <c r="B8984">
        <f t="shared" si="422"/>
        <v>9</v>
      </c>
      <c r="C8984">
        <f t="shared" si="423"/>
        <v>22</v>
      </c>
      <c r="D8984">
        <v>184882.605774683</v>
      </c>
      <c r="E8984">
        <v>0.53859016832581497</v>
      </c>
    </row>
    <row r="8985" spans="1:5" x14ac:dyDescent="0.3">
      <c r="A8985">
        <f t="shared" si="421"/>
        <v>128</v>
      </c>
      <c r="B8985">
        <f t="shared" si="422"/>
        <v>9</v>
      </c>
      <c r="C8985">
        <f t="shared" si="423"/>
        <v>29</v>
      </c>
      <c r="D8985">
        <v>184889.414391653</v>
      </c>
      <c r="E8985">
        <v>0.53863809496008797</v>
      </c>
    </row>
    <row r="8986" spans="1:5" x14ac:dyDescent="0.3">
      <c r="A8986">
        <f t="shared" si="421"/>
        <v>128</v>
      </c>
      <c r="B8986">
        <f t="shared" si="422"/>
        <v>9</v>
      </c>
      <c r="C8986">
        <f t="shared" si="423"/>
        <v>34</v>
      </c>
      <c r="D8986">
        <v>184894.22432712201</v>
      </c>
      <c r="E8986">
        <v>0.53859857325871097</v>
      </c>
    </row>
    <row r="8987" spans="1:5" x14ac:dyDescent="0.3">
      <c r="A8987">
        <f t="shared" si="421"/>
        <v>128</v>
      </c>
      <c r="B8987">
        <f t="shared" si="422"/>
        <v>9</v>
      </c>
      <c r="C8987">
        <f t="shared" si="423"/>
        <v>41</v>
      </c>
      <c r="D8987">
        <v>184901.77364933499</v>
      </c>
      <c r="E8987">
        <v>0.53865170281646901</v>
      </c>
    </row>
    <row r="8988" spans="1:5" x14ac:dyDescent="0.3">
      <c r="A8988">
        <f t="shared" si="421"/>
        <v>128</v>
      </c>
      <c r="B8988">
        <f t="shared" si="422"/>
        <v>9</v>
      </c>
      <c r="C8988">
        <f t="shared" si="423"/>
        <v>42</v>
      </c>
      <c r="D8988">
        <v>184902.81834656</v>
      </c>
      <c r="E8988">
        <v>0.53864311978185797</v>
      </c>
    </row>
    <row r="8989" spans="1:5" x14ac:dyDescent="0.3">
      <c r="A8989">
        <f t="shared" si="421"/>
        <v>128</v>
      </c>
      <c r="B8989">
        <f t="shared" si="422"/>
        <v>9</v>
      </c>
      <c r="C8989">
        <f t="shared" si="423"/>
        <v>45</v>
      </c>
      <c r="D8989">
        <v>184905.90967802901</v>
      </c>
      <c r="E8989">
        <v>0.53866487204685598</v>
      </c>
    </row>
    <row r="8990" spans="1:5" x14ac:dyDescent="0.3">
      <c r="A8990">
        <f t="shared" si="421"/>
        <v>128</v>
      </c>
      <c r="B8990">
        <f t="shared" si="422"/>
        <v>9</v>
      </c>
      <c r="C8990">
        <f t="shared" si="423"/>
        <v>50</v>
      </c>
      <c r="D8990">
        <v>184910.843866223</v>
      </c>
      <c r="E8990">
        <v>0.53862433766151996</v>
      </c>
    </row>
    <row r="8991" spans="1:5" x14ac:dyDescent="0.3">
      <c r="A8991">
        <f t="shared" si="421"/>
        <v>128</v>
      </c>
      <c r="B8991">
        <f t="shared" si="422"/>
        <v>9</v>
      </c>
      <c r="C8991">
        <f t="shared" si="423"/>
        <v>58</v>
      </c>
      <c r="D8991">
        <v>184918.77132975101</v>
      </c>
      <c r="E8991">
        <v>0.53868011087382495</v>
      </c>
    </row>
    <row r="8992" spans="1:5" x14ac:dyDescent="0.3">
      <c r="A8992">
        <f t="shared" si="421"/>
        <v>128</v>
      </c>
      <c r="B8992">
        <f t="shared" si="422"/>
        <v>10</v>
      </c>
      <c r="C8992">
        <f t="shared" si="423"/>
        <v>2</v>
      </c>
      <c r="D8992">
        <v>184922.206839672</v>
      </c>
      <c r="E8992">
        <v>0.53865189223108301</v>
      </c>
    </row>
    <row r="8993" spans="1:5" x14ac:dyDescent="0.3">
      <c r="A8993">
        <f t="shared" si="421"/>
        <v>128</v>
      </c>
      <c r="B8993">
        <f t="shared" si="422"/>
        <v>10</v>
      </c>
      <c r="C8993">
        <f t="shared" si="423"/>
        <v>9</v>
      </c>
      <c r="D8993">
        <v>184929.530977079</v>
      </c>
      <c r="E8993">
        <v>0.53870340924734295</v>
      </c>
    </row>
    <row r="8994" spans="1:5" x14ac:dyDescent="0.3">
      <c r="A8994">
        <f t="shared" si="421"/>
        <v>128</v>
      </c>
      <c r="B8994">
        <f t="shared" si="422"/>
        <v>10</v>
      </c>
      <c r="C8994">
        <f t="shared" si="423"/>
        <v>20</v>
      </c>
      <c r="D8994">
        <v>184940.31302262301</v>
      </c>
      <c r="E8994">
        <v>0.53861486813487702</v>
      </c>
    </row>
    <row r="8995" spans="1:5" x14ac:dyDescent="0.3">
      <c r="A8995">
        <f t="shared" si="421"/>
        <v>128</v>
      </c>
      <c r="B8995">
        <f t="shared" si="422"/>
        <v>10</v>
      </c>
      <c r="C8995">
        <f t="shared" si="423"/>
        <v>27</v>
      </c>
      <c r="D8995">
        <v>184947.93488888699</v>
      </c>
      <c r="E8995">
        <v>0.53866846859917095</v>
      </c>
    </row>
    <row r="8996" spans="1:5" x14ac:dyDescent="0.3">
      <c r="A8996">
        <f t="shared" si="421"/>
        <v>128</v>
      </c>
      <c r="B8996">
        <f t="shared" si="422"/>
        <v>10</v>
      </c>
      <c r="C8996">
        <f t="shared" si="423"/>
        <v>28</v>
      </c>
      <c r="D8996">
        <v>184948.94685675</v>
      </c>
      <c r="E8996">
        <v>0.53866016004972805</v>
      </c>
    </row>
    <row r="8997" spans="1:5" x14ac:dyDescent="0.3">
      <c r="A8997">
        <f t="shared" si="421"/>
        <v>128</v>
      </c>
      <c r="B8997">
        <f t="shared" si="422"/>
        <v>10</v>
      </c>
      <c r="C8997">
        <f t="shared" si="423"/>
        <v>32</v>
      </c>
      <c r="D8997">
        <v>184952.59112281</v>
      </c>
      <c r="E8997">
        <v>0.53868578386814503</v>
      </c>
    </row>
    <row r="8998" spans="1:5" x14ac:dyDescent="0.3">
      <c r="A8998">
        <f t="shared" si="421"/>
        <v>128</v>
      </c>
      <c r="B8998">
        <f t="shared" si="422"/>
        <v>10</v>
      </c>
      <c r="C8998">
        <f t="shared" si="423"/>
        <v>48</v>
      </c>
      <c r="D8998">
        <v>184968.82168624</v>
      </c>
      <c r="E8998">
        <v>0.53855256231152404</v>
      </c>
    </row>
    <row r="8999" spans="1:5" x14ac:dyDescent="0.3">
      <c r="A8999">
        <f t="shared" si="421"/>
        <v>128</v>
      </c>
      <c r="B8999">
        <f t="shared" si="422"/>
        <v>10</v>
      </c>
      <c r="C8999">
        <f t="shared" si="423"/>
        <v>56</v>
      </c>
      <c r="D8999">
        <v>184976.48446013199</v>
      </c>
      <c r="E8999">
        <v>0.538606434291519</v>
      </c>
    </row>
    <row r="9000" spans="1:5" x14ac:dyDescent="0.3">
      <c r="A9000">
        <f t="shared" si="421"/>
        <v>128</v>
      </c>
      <c r="B9000">
        <f t="shared" si="422"/>
        <v>11</v>
      </c>
      <c r="C9000">
        <f t="shared" si="423"/>
        <v>7</v>
      </c>
      <c r="D9000">
        <v>184987.22836628699</v>
      </c>
      <c r="E9000">
        <v>0.538518285299872</v>
      </c>
    </row>
    <row r="9001" spans="1:5" x14ac:dyDescent="0.3">
      <c r="A9001">
        <f t="shared" si="421"/>
        <v>128</v>
      </c>
      <c r="B9001">
        <f t="shared" si="422"/>
        <v>11</v>
      </c>
      <c r="C9001">
        <f t="shared" si="423"/>
        <v>15</v>
      </c>
      <c r="D9001">
        <v>184995.04554327001</v>
      </c>
      <c r="E9001">
        <v>0.53857323133193902</v>
      </c>
    </row>
    <row r="9002" spans="1:5" x14ac:dyDescent="0.3">
      <c r="A9002">
        <f t="shared" si="421"/>
        <v>128</v>
      </c>
      <c r="B9002">
        <f t="shared" si="422"/>
        <v>11</v>
      </c>
      <c r="C9002">
        <f t="shared" si="423"/>
        <v>22</v>
      </c>
      <c r="D9002">
        <v>185002.01244135501</v>
      </c>
      <c r="E9002">
        <v>0.53851608741151202</v>
      </c>
    </row>
    <row r="9003" spans="1:5" x14ac:dyDescent="0.3">
      <c r="A9003">
        <f t="shared" si="421"/>
        <v>128</v>
      </c>
      <c r="B9003">
        <f t="shared" si="422"/>
        <v>11</v>
      </c>
      <c r="C9003">
        <f t="shared" si="423"/>
        <v>25</v>
      </c>
      <c r="D9003">
        <v>185005.36235652701</v>
      </c>
      <c r="E9003">
        <v>0.53853962999020399</v>
      </c>
    </row>
    <row r="9004" spans="1:5" x14ac:dyDescent="0.3">
      <c r="A9004">
        <f t="shared" si="421"/>
        <v>128</v>
      </c>
      <c r="B9004">
        <f t="shared" si="422"/>
        <v>11</v>
      </c>
      <c r="C9004">
        <f t="shared" si="423"/>
        <v>35</v>
      </c>
      <c r="D9004">
        <v>185015.413564477</v>
      </c>
      <c r="E9004">
        <v>0.53845720989543</v>
      </c>
    </row>
    <row r="9005" spans="1:5" x14ac:dyDescent="0.3">
      <c r="A9005">
        <f t="shared" si="421"/>
        <v>128</v>
      </c>
      <c r="B9005">
        <f t="shared" si="422"/>
        <v>11</v>
      </c>
      <c r="C9005">
        <f t="shared" si="423"/>
        <v>42</v>
      </c>
      <c r="D9005">
        <v>185022.25115796999</v>
      </c>
      <c r="E9005">
        <v>0.53850525699982499</v>
      </c>
    </row>
    <row r="9006" spans="1:5" x14ac:dyDescent="0.3">
      <c r="A9006">
        <f t="shared" si="421"/>
        <v>128</v>
      </c>
      <c r="B9006">
        <f t="shared" si="422"/>
        <v>11</v>
      </c>
      <c r="C9006">
        <f t="shared" si="423"/>
        <v>43</v>
      </c>
      <c r="D9006">
        <v>185023.134902569</v>
      </c>
      <c r="E9006">
        <v>0.53849801159180699</v>
      </c>
    </row>
    <row r="9007" spans="1:5" x14ac:dyDescent="0.3">
      <c r="A9007">
        <f t="shared" si="421"/>
        <v>128</v>
      </c>
      <c r="B9007">
        <f t="shared" si="422"/>
        <v>11</v>
      </c>
      <c r="C9007">
        <f t="shared" si="423"/>
        <v>47</v>
      </c>
      <c r="D9007">
        <v>185027.27937922499</v>
      </c>
      <c r="E9007">
        <v>0.53852712962251403</v>
      </c>
    </row>
    <row r="9008" spans="1:5" x14ac:dyDescent="0.3">
      <c r="A9008">
        <f t="shared" si="421"/>
        <v>128</v>
      </c>
      <c r="B9008">
        <f t="shared" si="422"/>
        <v>11</v>
      </c>
      <c r="C9008">
        <f t="shared" si="423"/>
        <v>47</v>
      </c>
      <c r="D9008">
        <v>185027.27937922499</v>
      </c>
      <c r="E9008">
        <v>0.53852712962251403</v>
      </c>
    </row>
    <row r="9009" spans="1:5" x14ac:dyDescent="0.3">
      <c r="A9009">
        <f t="shared" si="421"/>
        <v>128</v>
      </c>
      <c r="B9009">
        <f t="shared" si="422"/>
        <v>11</v>
      </c>
      <c r="C9009">
        <f t="shared" si="423"/>
        <v>54</v>
      </c>
      <c r="D9009">
        <v>185034.537169091</v>
      </c>
      <c r="E9009">
        <v>0.53857811214353202</v>
      </c>
    </row>
    <row r="9010" spans="1:5" x14ac:dyDescent="0.3">
      <c r="A9010">
        <f t="shared" si="421"/>
        <v>128</v>
      </c>
      <c r="B9010">
        <f t="shared" si="422"/>
        <v>11</v>
      </c>
      <c r="C9010">
        <f t="shared" si="423"/>
        <v>54</v>
      </c>
      <c r="D9010">
        <v>185034.537169091</v>
      </c>
      <c r="E9010">
        <v>0.53857811214353202</v>
      </c>
    </row>
    <row r="9011" spans="1:5" x14ac:dyDescent="0.3">
      <c r="A9011">
        <f t="shared" si="421"/>
        <v>128</v>
      </c>
      <c r="B9011">
        <f t="shared" si="422"/>
        <v>12</v>
      </c>
      <c r="C9011">
        <f t="shared" si="423"/>
        <v>9</v>
      </c>
      <c r="D9011">
        <v>185049.17831157599</v>
      </c>
      <c r="E9011">
        <v>0.53868092492828201</v>
      </c>
    </row>
    <row r="9012" spans="1:5" x14ac:dyDescent="0.3">
      <c r="A9012">
        <f t="shared" si="421"/>
        <v>128</v>
      </c>
      <c r="B9012">
        <f t="shared" si="422"/>
        <v>12</v>
      </c>
      <c r="C9012">
        <f t="shared" si="423"/>
        <v>9</v>
      </c>
      <c r="D9012">
        <v>185049.17831157599</v>
      </c>
      <c r="E9012">
        <v>0.53868092492828201</v>
      </c>
    </row>
    <row r="9013" spans="1:5" x14ac:dyDescent="0.3">
      <c r="A9013">
        <f t="shared" si="421"/>
        <v>128</v>
      </c>
      <c r="B9013">
        <f t="shared" si="422"/>
        <v>12</v>
      </c>
      <c r="C9013">
        <f t="shared" si="423"/>
        <v>14</v>
      </c>
      <c r="D9013">
        <v>185054.605020872</v>
      </c>
      <c r="E9013">
        <v>0.53871902063793797</v>
      </c>
    </row>
    <row r="9014" spans="1:5" x14ac:dyDescent="0.3">
      <c r="A9014">
        <f t="shared" si="421"/>
        <v>128</v>
      </c>
      <c r="B9014">
        <f t="shared" si="422"/>
        <v>12</v>
      </c>
      <c r="C9014">
        <f t="shared" si="423"/>
        <v>24</v>
      </c>
      <c r="D9014">
        <v>185064.992075107</v>
      </c>
      <c r="E9014">
        <v>0.53863388249629596</v>
      </c>
    </row>
    <row r="9015" spans="1:5" x14ac:dyDescent="0.3">
      <c r="A9015">
        <f t="shared" si="421"/>
        <v>128</v>
      </c>
      <c r="B9015">
        <f t="shared" si="422"/>
        <v>12</v>
      </c>
      <c r="C9015">
        <f t="shared" si="423"/>
        <v>35</v>
      </c>
      <c r="D9015">
        <v>185075.21347683601</v>
      </c>
      <c r="E9015">
        <v>0.53870562195193505</v>
      </c>
    </row>
    <row r="9016" spans="1:5" x14ac:dyDescent="0.3">
      <c r="A9016">
        <f t="shared" si="421"/>
        <v>128</v>
      </c>
      <c r="B9016">
        <f t="shared" si="422"/>
        <v>12</v>
      </c>
      <c r="C9016">
        <f t="shared" si="423"/>
        <v>35</v>
      </c>
      <c r="D9016">
        <v>185075.21347683601</v>
      </c>
      <c r="E9016">
        <v>0.53870562195193505</v>
      </c>
    </row>
    <row r="9017" spans="1:5" x14ac:dyDescent="0.3">
      <c r="A9017">
        <f t="shared" si="421"/>
        <v>128</v>
      </c>
      <c r="B9017">
        <f t="shared" si="422"/>
        <v>12</v>
      </c>
      <c r="C9017">
        <f t="shared" si="423"/>
        <v>48</v>
      </c>
      <c r="D9017">
        <v>185088.33403882099</v>
      </c>
      <c r="E9017">
        <v>0.53879767662630695</v>
      </c>
    </row>
    <row r="9018" spans="1:5" x14ac:dyDescent="0.3">
      <c r="A9018">
        <f t="shared" si="421"/>
        <v>128</v>
      </c>
      <c r="B9018">
        <f t="shared" si="422"/>
        <v>12</v>
      </c>
      <c r="C9018">
        <f t="shared" si="423"/>
        <v>48</v>
      </c>
      <c r="D9018">
        <v>185088.33403882099</v>
      </c>
      <c r="E9018">
        <v>0.53879767662630695</v>
      </c>
    </row>
    <row r="9019" spans="1:5" x14ac:dyDescent="0.3">
      <c r="A9019">
        <f t="shared" si="421"/>
        <v>128</v>
      </c>
      <c r="B9019">
        <f t="shared" si="422"/>
        <v>12</v>
      </c>
      <c r="C9019">
        <f t="shared" si="423"/>
        <v>54</v>
      </c>
      <c r="D9019">
        <v>185094.27268226101</v>
      </c>
      <c r="E9019">
        <v>0.53883933043891497</v>
      </c>
    </row>
    <row r="9020" spans="1:5" x14ac:dyDescent="0.3">
      <c r="A9020">
        <f t="shared" si="421"/>
        <v>128</v>
      </c>
      <c r="B9020">
        <f t="shared" si="422"/>
        <v>13</v>
      </c>
      <c r="C9020">
        <f t="shared" si="423"/>
        <v>7</v>
      </c>
      <c r="D9020">
        <v>185107.63371940301</v>
      </c>
      <c r="E9020">
        <v>0.53872986242402199</v>
      </c>
    </row>
    <row r="9021" spans="1:5" x14ac:dyDescent="0.3">
      <c r="A9021">
        <f t="shared" si="421"/>
        <v>128</v>
      </c>
      <c r="B9021">
        <f t="shared" si="422"/>
        <v>13</v>
      </c>
      <c r="C9021">
        <f t="shared" si="423"/>
        <v>10</v>
      </c>
      <c r="D9021">
        <v>185110.69989319699</v>
      </c>
      <c r="E9021">
        <v>0.53875136644344301</v>
      </c>
    </row>
    <row r="9022" spans="1:5" x14ac:dyDescent="0.3">
      <c r="A9022">
        <f t="shared" si="421"/>
        <v>128</v>
      </c>
      <c r="B9022">
        <f t="shared" si="422"/>
        <v>13</v>
      </c>
      <c r="C9022">
        <f t="shared" si="423"/>
        <v>21</v>
      </c>
      <c r="D9022">
        <v>185121.18790937299</v>
      </c>
      <c r="E9022">
        <v>0.53866546904290102</v>
      </c>
    </row>
    <row r="9023" spans="1:5" x14ac:dyDescent="0.3">
      <c r="A9023">
        <f t="shared" si="421"/>
        <v>128</v>
      </c>
      <c r="B9023">
        <f t="shared" si="422"/>
        <v>13</v>
      </c>
      <c r="C9023">
        <f t="shared" si="423"/>
        <v>33</v>
      </c>
      <c r="D9023">
        <v>185133.02765412899</v>
      </c>
      <c r="E9023">
        <v>0.53874848822120003</v>
      </c>
    </row>
    <row r="9024" spans="1:5" x14ac:dyDescent="0.3">
      <c r="A9024">
        <f t="shared" si="421"/>
        <v>128</v>
      </c>
      <c r="B9024">
        <f t="shared" si="422"/>
        <v>13</v>
      </c>
      <c r="C9024">
        <f t="shared" si="423"/>
        <v>33</v>
      </c>
      <c r="D9024">
        <v>185133.02765412899</v>
      </c>
      <c r="E9024">
        <v>0.53874848822120003</v>
      </c>
    </row>
    <row r="9025" spans="1:5" x14ac:dyDescent="0.3">
      <c r="A9025">
        <f t="shared" si="421"/>
        <v>128</v>
      </c>
      <c r="B9025">
        <f t="shared" si="422"/>
        <v>13</v>
      </c>
      <c r="C9025">
        <f t="shared" si="423"/>
        <v>36</v>
      </c>
      <c r="D9025">
        <v>185136.06738642399</v>
      </c>
      <c r="E9025">
        <v>0.53876979771844102</v>
      </c>
    </row>
    <row r="9026" spans="1:5" x14ac:dyDescent="0.3">
      <c r="A9026">
        <f t="shared" si="421"/>
        <v>128</v>
      </c>
      <c r="B9026">
        <f t="shared" si="422"/>
        <v>13</v>
      </c>
      <c r="C9026">
        <f t="shared" si="423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424">INT(D9027/60/24)</f>
        <v>128</v>
      </c>
      <c r="B9027">
        <f t="shared" ref="B9027:B9090" si="425">INT(((D9027/60/24)-A9027)*24)</f>
        <v>13</v>
      </c>
      <c r="C9027">
        <f t="shared" ref="C9027:C9090" si="426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424"/>
        <v>128</v>
      </c>
      <c r="B9028">
        <f t="shared" si="425"/>
        <v>13</v>
      </c>
      <c r="C9028">
        <f t="shared" si="426"/>
        <v>53</v>
      </c>
      <c r="D9028">
        <v>185153.227375082</v>
      </c>
      <c r="E9028">
        <v>0.53867952218163895</v>
      </c>
    </row>
    <row r="9029" spans="1:5" x14ac:dyDescent="0.3">
      <c r="A9029">
        <f t="shared" si="424"/>
        <v>128</v>
      </c>
      <c r="B9029">
        <f t="shared" si="425"/>
        <v>14</v>
      </c>
      <c r="C9029">
        <f t="shared" si="426"/>
        <v>7</v>
      </c>
      <c r="D9029">
        <v>185167.14804715099</v>
      </c>
      <c r="E9029">
        <v>0.53877707906023597</v>
      </c>
    </row>
    <row r="9030" spans="1:5" x14ac:dyDescent="0.3">
      <c r="A9030">
        <f t="shared" si="424"/>
        <v>128</v>
      </c>
      <c r="B9030">
        <f t="shared" si="425"/>
        <v>14</v>
      </c>
      <c r="C9030">
        <f t="shared" si="426"/>
        <v>7</v>
      </c>
      <c r="D9030">
        <v>185167.14804715099</v>
      </c>
      <c r="E9030">
        <v>0.53877707906023597</v>
      </c>
    </row>
    <row r="9031" spans="1:5" x14ac:dyDescent="0.3">
      <c r="A9031">
        <f t="shared" si="424"/>
        <v>128</v>
      </c>
      <c r="B9031">
        <f t="shared" si="425"/>
        <v>14</v>
      </c>
      <c r="C9031">
        <f t="shared" si="426"/>
        <v>20</v>
      </c>
      <c r="D9031">
        <v>185180.62813450699</v>
      </c>
      <c r="E9031">
        <v>0.53887150898049796</v>
      </c>
    </row>
    <row r="9032" spans="1:5" x14ac:dyDescent="0.3">
      <c r="A9032">
        <f t="shared" si="424"/>
        <v>128</v>
      </c>
      <c r="B9032">
        <f t="shared" si="425"/>
        <v>14</v>
      </c>
      <c r="C9032">
        <f t="shared" si="426"/>
        <v>20</v>
      </c>
      <c r="D9032">
        <v>185180.62813450699</v>
      </c>
      <c r="E9032">
        <v>0.53887150898049796</v>
      </c>
    </row>
    <row r="9033" spans="1:5" x14ac:dyDescent="0.3">
      <c r="A9033">
        <f t="shared" si="424"/>
        <v>128</v>
      </c>
      <c r="B9033">
        <f t="shared" si="425"/>
        <v>14</v>
      </c>
      <c r="C9033">
        <f t="shared" si="426"/>
        <v>24</v>
      </c>
      <c r="D9033">
        <v>185184.11229080401</v>
      </c>
      <c r="E9033">
        <v>0.53889590970031698</v>
      </c>
    </row>
    <row r="9034" spans="1:5" x14ac:dyDescent="0.3">
      <c r="A9034">
        <f t="shared" si="424"/>
        <v>128</v>
      </c>
      <c r="B9034">
        <f t="shared" si="425"/>
        <v>14</v>
      </c>
      <c r="C9034">
        <f t="shared" si="426"/>
        <v>24</v>
      </c>
      <c r="D9034">
        <v>185184.11229080401</v>
      </c>
      <c r="E9034">
        <v>0.53889590970031698</v>
      </c>
    </row>
    <row r="9035" spans="1:5" x14ac:dyDescent="0.3">
      <c r="A9035">
        <f t="shared" si="424"/>
        <v>128</v>
      </c>
      <c r="B9035">
        <f t="shared" si="425"/>
        <v>14</v>
      </c>
      <c r="C9035">
        <f t="shared" si="426"/>
        <v>27</v>
      </c>
      <c r="D9035">
        <v>185187.29676379301</v>
      </c>
      <c r="E9035">
        <v>0.53891820937840695</v>
      </c>
    </row>
    <row r="9036" spans="1:5" x14ac:dyDescent="0.3">
      <c r="A9036">
        <f t="shared" si="424"/>
        <v>128</v>
      </c>
      <c r="B9036">
        <f t="shared" si="425"/>
        <v>14</v>
      </c>
      <c r="C9036">
        <f t="shared" si="426"/>
        <v>39</v>
      </c>
      <c r="D9036">
        <v>185199.11500195801</v>
      </c>
      <c r="E9036">
        <v>0.53882150197883605</v>
      </c>
    </row>
    <row r="9037" spans="1:5" x14ac:dyDescent="0.3">
      <c r="A9037">
        <f t="shared" si="424"/>
        <v>128</v>
      </c>
      <c r="B9037">
        <f t="shared" si="425"/>
        <v>14</v>
      </c>
      <c r="C9037">
        <f t="shared" si="426"/>
        <v>48</v>
      </c>
      <c r="D9037">
        <v>185208.59255108199</v>
      </c>
      <c r="E9037">
        <v>0.53888785897388902</v>
      </c>
    </row>
    <row r="9038" spans="1:5" x14ac:dyDescent="0.3">
      <c r="A9038">
        <f t="shared" si="424"/>
        <v>128</v>
      </c>
      <c r="B9038">
        <f t="shared" si="425"/>
        <v>14</v>
      </c>
      <c r="C9038">
        <f t="shared" si="426"/>
        <v>48</v>
      </c>
      <c r="D9038">
        <v>185208.59255108199</v>
      </c>
      <c r="E9038">
        <v>0.53888785897388902</v>
      </c>
    </row>
    <row r="9039" spans="1:5" x14ac:dyDescent="0.3">
      <c r="A9039">
        <f t="shared" si="424"/>
        <v>128</v>
      </c>
      <c r="B9039">
        <f t="shared" si="425"/>
        <v>14</v>
      </c>
      <c r="C9039">
        <f t="shared" si="426"/>
        <v>57</v>
      </c>
      <c r="D9039">
        <v>185217.28534684799</v>
      </c>
      <c r="E9039">
        <v>0.53894870473652101</v>
      </c>
    </row>
    <row r="9040" spans="1:5" x14ac:dyDescent="0.3">
      <c r="A9040">
        <f t="shared" si="424"/>
        <v>128</v>
      </c>
      <c r="B9040">
        <f t="shared" si="425"/>
        <v>14</v>
      </c>
      <c r="C9040">
        <f t="shared" si="426"/>
        <v>57</v>
      </c>
      <c r="D9040">
        <v>185217.28534684799</v>
      </c>
      <c r="E9040">
        <v>0.53894870473652101</v>
      </c>
    </row>
    <row r="9041" spans="1:5" x14ac:dyDescent="0.3">
      <c r="A9041">
        <f t="shared" si="424"/>
        <v>128</v>
      </c>
      <c r="B9041">
        <f t="shared" si="425"/>
        <v>15</v>
      </c>
      <c r="C9041">
        <f t="shared" si="426"/>
        <v>8</v>
      </c>
      <c r="D9041">
        <v>185228.867169201</v>
      </c>
      <c r="E9041">
        <v>0.53902974747449595</v>
      </c>
    </row>
    <row r="9042" spans="1:5" x14ac:dyDescent="0.3">
      <c r="A9042">
        <f t="shared" si="424"/>
        <v>128</v>
      </c>
      <c r="B9042">
        <f t="shared" si="425"/>
        <v>15</v>
      </c>
      <c r="C9042">
        <f t="shared" si="426"/>
        <v>8</v>
      </c>
      <c r="D9042">
        <v>185228.867169201</v>
      </c>
      <c r="E9042">
        <v>0.53902974747449595</v>
      </c>
    </row>
    <row r="9043" spans="1:5" x14ac:dyDescent="0.3">
      <c r="A9043">
        <f t="shared" si="424"/>
        <v>128</v>
      </c>
      <c r="B9043">
        <f t="shared" si="425"/>
        <v>15</v>
      </c>
      <c r="C9043">
        <f t="shared" si="426"/>
        <v>11</v>
      </c>
      <c r="D9043">
        <v>185231.97213900101</v>
      </c>
      <c r="E9043">
        <v>0.53905146937272097</v>
      </c>
    </row>
    <row r="9044" spans="1:5" x14ac:dyDescent="0.3">
      <c r="A9044">
        <f t="shared" si="424"/>
        <v>128</v>
      </c>
      <c r="B9044">
        <f t="shared" si="425"/>
        <v>15</v>
      </c>
      <c r="C9044">
        <f t="shared" si="426"/>
        <v>11</v>
      </c>
      <c r="D9044">
        <v>185231.97213900101</v>
      </c>
      <c r="E9044">
        <v>0.53905146937272097</v>
      </c>
    </row>
    <row r="9045" spans="1:5" x14ac:dyDescent="0.3">
      <c r="A9045">
        <f t="shared" si="424"/>
        <v>128</v>
      </c>
      <c r="B9045">
        <f t="shared" si="425"/>
        <v>15</v>
      </c>
      <c r="C9045">
        <f t="shared" si="426"/>
        <v>14</v>
      </c>
      <c r="D9045">
        <v>185234.88144716399</v>
      </c>
      <c r="E9045">
        <v>0.53907182059414405</v>
      </c>
    </row>
    <row r="9046" spans="1:5" x14ac:dyDescent="0.3">
      <c r="A9046">
        <f t="shared" si="424"/>
        <v>128</v>
      </c>
      <c r="B9046">
        <f t="shared" si="425"/>
        <v>15</v>
      </c>
      <c r="C9046">
        <f t="shared" si="426"/>
        <v>14</v>
      </c>
      <c r="D9046">
        <v>185234.88144716399</v>
      </c>
      <c r="E9046">
        <v>0.53907182059414405</v>
      </c>
    </row>
    <row r="9047" spans="1:5" x14ac:dyDescent="0.3">
      <c r="A9047">
        <f t="shared" si="424"/>
        <v>128</v>
      </c>
      <c r="B9047">
        <f t="shared" si="425"/>
        <v>15</v>
      </c>
      <c r="C9047">
        <f t="shared" si="426"/>
        <v>27</v>
      </c>
      <c r="D9047">
        <v>185247.71603081899</v>
      </c>
      <c r="E9047">
        <v>0.53916157975488699</v>
      </c>
    </row>
    <row r="9048" spans="1:5" x14ac:dyDescent="0.3">
      <c r="A9048">
        <f t="shared" si="424"/>
        <v>128</v>
      </c>
      <c r="B9048">
        <f t="shared" si="425"/>
        <v>15</v>
      </c>
      <c r="C9048">
        <f t="shared" si="426"/>
        <v>27</v>
      </c>
      <c r="D9048">
        <v>185247.71603081899</v>
      </c>
      <c r="E9048">
        <v>0.53916157975488699</v>
      </c>
    </row>
    <row r="9049" spans="1:5" x14ac:dyDescent="0.3">
      <c r="A9049">
        <f t="shared" si="424"/>
        <v>128</v>
      </c>
      <c r="B9049">
        <f t="shared" si="425"/>
        <v>15</v>
      </c>
      <c r="C9049">
        <f t="shared" si="426"/>
        <v>37</v>
      </c>
      <c r="D9049">
        <v>185257.78395453701</v>
      </c>
      <c r="E9049">
        <v>0.53923196570815701</v>
      </c>
    </row>
    <row r="9050" spans="1:5" x14ac:dyDescent="0.3">
      <c r="A9050">
        <f t="shared" si="424"/>
        <v>128</v>
      </c>
      <c r="B9050">
        <f t="shared" si="425"/>
        <v>15</v>
      </c>
      <c r="C9050">
        <f t="shared" si="426"/>
        <v>37</v>
      </c>
      <c r="D9050">
        <v>185257.78395453701</v>
      </c>
      <c r="E9050">
        <v>0.53923196570815701</v>
      </c>
    </row>
    <row r="9051" spans="1:5" x14ac:dyDescent="0.3">
      <c r="A9051">
        <f t="shared" si="424"/>
        <v>128</v>
      </c>
      <c r="B9051">
        <f t="shared" si="425"/>
        <v>15</v>
      </c>
      <c r="C9051">
        <f t="shared" si="426"/>
        <v>41</v>
      </c>
      <c r="D9051">
        <v>185261.85577517</v>
      </c>
      <c r="E9051">
        <v>0.53926042614464098</v>
      </c>
    </row>
    <row r="9052" spans="1:5" x14ac:dyDescent="0.3">
      <c r="A9052">
        <f t="shared" si="424"/>
        <v>128</v>
      </c>
      <c r="B9052">
        <f t="shared" si="425"/>
        <v>15</v>
      </c>
      <c r="C9052">
        <f t="shared" si="426"/>
        <v>41</v>
      </c>
      <c r="D9052">
        <v>185261.85577517</v>
      </c>
      <c r="E9052">
        <v>0.53926042614464098</v>
      </c>
    </row>
    <row r="9053" spans="1:5" x14ac:dyDescent="0.3">
      <c r="A9053">
        <f t="shared" si="424"/>
        <v>128</v>
      </c>
      <c r="B9053">
        <f t="shared" si="425"/>
        <v>15</v>
      </c>
      <c r="C9053">
        <f t="shared" si="426"/>
        <v>45</v>
      </c>
      <c r="D9053">
        <v>185265.18387102199</v>
      </c>
      <c r="E9053">
        <v>0.53928368562417295</v>
      </c>
    </row>
    <row r="9054" spans="1:5" x14ac:dyDescent="0.3">
      <c r="A9054">
        <f t="shared" si="424"/>
        <v>128</v>
      </c>
      <c r="B9054">
        <f t="shared" si="425"/>
        <v>15</v>
      </c>
      <c r="C9054">
        <f t="shared" si="426"/>
        <v>45</v>
      </c>
      <c r="D9054">
        <v>185265.18387102199</v>
      </c>
      <c r="E9054">
        <v>0.53928368562417295</v>
      </c>
    </row>
    <row r="9055" spans="1:5" x14ac:dyDescent="0.3">
      <c r="A9055">
        <f t="shared" si="424"/>
        <v>128</v>
      </c>
      <c r="B9055">
        <f t="shared" si="425"/>
        <v>15</v>
      </c>
      <c r="C9055">
        <f t="shared" si="426"/>
        <v>49</v>
      </c>
      <c r="D9055">
        <v>185269.142727406</v>
      </c>
      <c r="E9055">
        <v>0.53931135032064104</v>
      </c>
    </row>
    <row r="9056" spans="1:5" x14ac:dyDescent="0.3">
      <c r="A9056">
        <f t="shared" si="424"/>
        <v>128</v>
      </c>
      <c r="B9056">
        <f t="shared" si="425"/>
        <v>15</v>
      </c>
      <c r="C9056">
        <f t="shared" si="426"/>
        <v>54</v>
      </c>
      <c r="D9056">
        <v>185274.222359462</v>
      </c>
      <c r="E9056">
        <v>0.53926980128698798</v>
      </c>
    </row>
    <row r="9057" spans="1:5" x14ac:dyDescent="0.3">
      <c r="A9057">
        <f t="shared" si="424"/>
        <v>128</v>
      </c>
      <c r="B9057">
        <f t="shared" si="425"/>
        <v>15</v>
      </c>
      <c r="C9057">
        <f t="shared" si="426"/>
        <v>59</v>
      </c>
      <c r="D9057">
        <v>185279.49796472199</v>
      </c>
      <c r="E9057">
        <v>0.53930666281512296</v>
      </c>
    </row>
    <row r="9058" spans="1:5" x14ac:dyDescent="0.3">
      <c r="A9058">
        <f t="shared" si="424"/>
        <v>128</v>
      </c>
      <c r="B9058">
        <f t="shared" si="425"/>
        <v>15</v>
      </c>
      <c r="C9058">
        <f t="shared" si="426"/>
        <v>59</v>
      </c>
      <c r="D9058">
        <v>185279.49796472199</v>
      </c>
      <c r="E9058">
        <v>0.53930666281512296</v>
      </c>
    </row>
    <row r="9059" spans="1:5" x14ac:dyDescent="0.3">
      <c r="A9059">
        <f t="shared" si="424"/>
        <v>128</v>
      </c>
      <c r="B9059">
        <f t="shared" si="425"/>
        <v>16</v>
      </c>
      <c r="C9059">
        <f t="shared" si="426"/>
        <v>5</v>
      </c>
      <c r="D9059">
        <v>185285.53695464099</v>
      </c>
      <c r="E9059">
        <v>0.539348850998701</v>
      </c>
    </row>
    <row r="9060" spans="1:5" x14ac:dyDescent="0.3">
      <c r="A9060">
        <f t="shared" si="424"/>
        <v>128</v>
      </c>
      <c r="B9060">
        <f t="shared" si="425"/>
        <v>16</v>
      </c>
      <c r="C9060">
        <f t="shared" si="426"/>
        <v>5</v>
      </c>
      <c r="D9060">
        <v>185285.53695464099</v>
      </c>
      <c r="E9060">
        <v>0.539348850998701</v>
      </c>
    </row>
    <row r="9061" spans="1:5" x14ac:dyDescent="0.3">
      <c r="A9061">
        <f t="shared" si="424"/>
        <v>128</v>
      </c>
      <c r="B9061">
        <f t="shared" si="425"/>
        <v>16</v>
      </c>
      <c r="C9061">
        <f t="shared" si="426"/>
        <v>18</v>
      </c>
      <c r="D9061">
        <v>185298.527961813</v>
      </c>
      <c r="E9061">
        <v>0.53943957956050104</v>
      </c>
    </row>
    <row r="9062" spans="1:5" x14ac:dyDescent="0.3">
      <c r="A9062">
        <f t="shared" si="424"/>
        <v>128</v>
      </c>
      <c r="B9062">
        <f t="shared" si="425"/>
        <v>16</v>
      </c>
      <c r="C9062">
        <f t="shared" si="426"/>
        <v>18</v>
      </c>
      <c r="D9062">
        <v>185298.527961813</v>
      </c>
      <c r="E9062">
        <v>0.53943957956050104</v>
      </c>
    </row>
    <row r="9063" spans="1:5" x14ac:dyDescent="0.3">
      <c r="A9063">
        <f t="shared" si="424"/>
        <v>128</v>
      </c>
      <c r="B9063">
        <f t="shared" si="425"/>
        <v>16</v>
      </c>
      <c r="C9063">
        <f t="shared" si="426"/>
        <v>28</v>
      </c>
      <c r="D9063">
        <v>185308.727340563</v>
      </c>
      <c r="E9063">
        <v>0.53951078648466899</v>
      </c>
    </row>
    <row r="9064" spans="1:5" x14ac:dyDescent="0.3">
      <c r="A9064">
        <f t="shared" si="424"/>
        <v>128</v>
      </c>
      <c r="B9064">
        <f t="shared" si="425"/>
        <v>16</v>
      </c>
      <c r="C9064">
        <f t="shared" si="426"/>
        <v>28</v>
      </c>
      <c r="D9064">
        <v>185308.727340563</v>
      </c>
      <c r="E9064">
        <v>0.53951078648466899</v>
      </c>
    </row>
    <row r="9065" spans="1:5" x14ac:dyDescent="0.3">
      <c r="A9065">
        <f t="shared" si="424"/>
        <v>128</v>
      </c>
      <c r="B9065">
        <f t="shared" si="425"/>
        <v>16</v>
      </c>
      <c r="C9065">
        <f t="shared" si="426"/>
        <v>45</v>
      </c>
      <c r="D9065">
        <v>185325.35588291701</v>
      </c>
      <c r="E9065">
        <v>0.53962683139020895</v>
      </c>
    </row>
    <row r="9066" spans="1:5" x14ac:dyDescent="0.3">
      <c r="A9066">
        <f t="shared" si="424"/>
        <v>128</v>
      </c>
      <c r="B9066">
        <f t="shared" si="425"/>
        <v>16</v>
      </c>
      <c r="C9066">
        <f t="shared" si="426"/>
        <v>45</v>
      </c>
      <c r="D9066">
        <v>185325.35588291701</v>
      </c>
      <c r="E9066">
        <v>0.53962683139020895</v>
      </c>
    </row>
    <row r="9067" spans="1:5" x14ac:dyDescent="0.3">
      <c r="A9067">
        <f t="shared" si="424"/>
        <v>128</v>
      </c>
      <c r="B9067">
        <f t="shared" si="425"/>
        <v>16</v>
      </c>
      <c r="C9067">
        <f t="shared" si="426"/>
        <v>48</v>
      </c>
      <c r="D9067">
        <v>185328.17556486701</v>
      </c>
      <c r="E9067">
        <v>0.53964650318599094</v>
      </c>
    </row>
    <row r="9068" spans="1:5" x14ac:dyDescent="0.3">
      <c r="A9068">
        <f t="shared" si="424"/>
        <v>128</v>
      </c>
      <c r="B9068">
        <f t="shared" si="425"/>
        <v>16</v>
      </c>
      <c r="C9068">
        <f t="shared" si="426"/>
        <v>48</v>
      </c>
      <c r="D9068">
        <v>185328.17556486701</v>
      </c>
      <c r="E9068">
        <v>0.53964650318599094</v>
      </c>
    </row>
    <row r="9069" spans="1:5" x14ac:dyDescent="0.3">
      <c r="A9069">
        <f t="shared" si="424"/>
        <v>128</v>
      </c>
      <c r="B9069">
        <f t="shared" si="425"/>
        <v>16</v>
      </c>
      <c r="C9069">
        <f t="shared" si="426"/>
        <v>52</v>
      </c>
      <c r="D9069">
        <v>185332.92353845699</v>
      </c>
      <c r="E9069">
        <v>0.53967962410453996</v>
      </c>
    </row>
    <row r="9070" spans="1:5" x14ac:dyDescent="0.3">
      <c r="A9070">
        <f t="shared" si="424"/>
        <v>128</v>
      </c>
      <c r="B9070">
        <f t="shared" si="425"/>
        <v>16</v>
      </c>
      <c r="C9070">
        <f t="shared" si="426"/>
        <v>52</v>
      </c>
      <c r="D9070">
        <v>185332.92353845699</v>
      </c>
      <c r="E9070">
        <v>0.53967962410453996</v>
      </c>
    </row>
    <row r="9071" spans="1:5" x14ac:dyDescent="0.3">
      <c r="A9071">
        <f t="shared" si="424"/>
        <v>128</v>
      </c>
      <c r="B9071">
        <f t="shared" si="425"/>
        <v>16</v>
      </c>
      <c r="C9071">
        <f t="shared" si="426"/>
        <v>57</v>
      </c>
      <c r="D9071">
        <v>185337.940409809</v>
      </c>
      <c r="E9071">
        <v>0.53971461562233902</v>
      </c>
    </row>
    <row r="9072" spans="1:5" x14ac:dyDescent="0.3">
      <c r="A9072">
        <f t="shared" si="424"/>
        <v>128</v>
      </c>
      <c r="B9072">
        <f t="shared" si="425"/>
        <v>17</v>
      </c>
      <c r="C9072">
        <f t="shared" si="426"/>
        <v>27</v>
      </c>
      <c r="D9072">
        <v>185367.65927644301</v>
      </c>
      <c r="E9072">
        <v>0.53947169156812302</v>
      </c>
    </row>
    <row r="9073" spans="1:5" x14ac:dyDescent="0.3">
      <c r="A9073">
        <f t="shared" si="424"/>
        <v>128</v>
      </c>
      <c r="B9073">
        <f t="shared" si="425"/>
        <v>17</v>
      </c>
      <c r="C9073">
        <f t="shared" si="426"/>
        <v>36</v>
      </c>
      <c r="D9073">
        <v>185376.53301541199</v>
      </c>
      <c r="E9073">
        <v>0.53953357561639603</v>
      </c>
    </row>
    <row r="9074" spans="1:5" x14ac:dyDescent="0.3">
      <c r="A9074">
        <f t="shared" si="424"/>
        <v>128</v>
      </c>
      <c r="B9074">
        <f t="shared" si="425"/>
        <v>17</v>
      </c>
      <c r="C9074">
        <f t="shared" si="426"/>
        <v>36</v>
      </c>
      <c r="D9074">
        <v>185376.53301541199</v>
      </c>
      <c r="E9074">
        <v>0.53953357561639603</v>
      </c>
    </row>
    <row r="9075" spans="1:5" x14ac:dyDescent="0.3">
      <c r="A9075">
        <f t="shared" si="424"/>
        <v>128</v>
      </c>
      <c r="B9075">
        <f t="shared" si="425"/>
        <v>17</v>
      </c>
      <c r="C9075">
        <f t="shared" si="426"/>
        <v>45</v>
      </c>
      <c r="D9075">
        <v>185385.010637812</v>
      </c>
      <c r="E9075">
        <v>0.53959268167809504</v>
      </c>
    </row>
    <row r="9076" spans="1:5" x14ac:dyDescent="0.3">
      <c r="A9076">
        <f t="shared" si="424"/>
        <v>128</v>
      </c>
      <c r="B9076">
        <f t="shared" si="425"/>
        <v>17</v>
      </c>
      <c r="C9076">
        <f t="shared" si="426"/>
        <v>45</v>
      </c>
      <c r="D9076">
        <v>185385.010637812</v>
      </c>
      <c r="E9076">
        <v>0.53959268167809504</v>
      </c>
    </row>
    <row r="9077" spans="1:5" x14ac:dyDescent="0.3">
      <c r="A9077">
        <f t="shared" si="424"/>
        <v>128</v>
      </c>
      <c r="B9077">
        <f t="shared" si="425"/>
        <v>17</v>
      </c>
      <c r="C9077">
        <f t="shared" si="426"/>
        <v>48</v>
      </c>
      <c r="D9077">
        <v>185388.70002270301</v>
      </c>
      <c r="E9077">
        <v>0.53961839936524802</v>
      </c>
    </row>
    <row r="9078" spans="1:5" x14ac:dyDescent="0.3">
      <c r="A9078">
        <f t="shared" si="424"/>
        <v>128</v>
      </c>
      <c r="B9078">
        <f t="shared" si="425"/>
        <v>17</v>
      </c>
      <c r="C9078">
        <f t="shared" si="426"/>
        <v>48</v>
      </c>
      <c r="D9078">
        <v>185388.70002270301</v>
      </c>
      <c r="E9078">
        <v>0.53961839936524802</v>
      </c>
    </row>
    <row r="9079" spans="1:5" x14ac:dyDescent="0.3">
      <c r="A9079">
        <f t="shared" si="424"/>
        <v>128</v>
      </c>
      <c r="B9079">
        <f t="shared" si="425"/>
        <v>18</v>
      </c>
      <c r="C9079">
        <f t="shared" si="426"/>
        <v>3</v>
      </c>
      <c r="D9079">
        <v>185403.311382997</v>
      </c>
      <c r="E9079">
        <v>0.53972022292357402</v>
      </c>
    </row>
    <row r="9080" spans="1:5" x14ac:dyDescent="0.3">
      <c r="A9080">
        <f t="shared" si="424"/>
        <v>128</v>
      </c>
      <c r="B9080">
        <f t="shared" si="425"/>
        <v>18</v>
      </c>
      <c r="C9080">
        <f t="shared" si="426"/>
        <v>3</v>
      </c>
      <c r="D9080">
        <v>185403.311382997</v>
      </c>
      <c r="E9080">
        <v>0.53972022292357402</v>
      </c>
    </row>
    <row r="9081" spans="1:5" x14ac:dyDescent="0.3">
      <c r="A9081">
        <f t="shared" si="424"/>
        <v>128</v>
      </c>
      <c r="B9081">
        <f t="shared" si="425"/>
        <v>18</v>
      </c>
      <c r="C9081">
        <f t="shared" si="426"/>
        <v>13</v>
      </c>
      <c r="D9081">
        <v>185413.595474876</v>
      </c>
      <c r="E9081">
        <v>0.53979186363698695</v>
      </c>
    </row>
    <row r="9082" spans="1:5" x14ac:dyDescent="0.3">
      <c r="A9082">
        <f t="shared" si="424"/>
        <v>128</v>
      </c>
      <c r="B9082">
        <f t="shared" si="425"/>
        <v>18</v>
      </c>
      <c r="C9082">
        <f t="shared" si="426"/>
        <v>13</v>
      </c>
      <c r="D9082">
        <v>185413.595474876</v>
      </c>
      <c r="E9082">
        <v>0.53979186363698695</v>
      </c>
    </row>
    <row r="9083" spans="1:5" x14ac:dyDescent="0.3">
      <c r="A9083">
        <f t="shared" si="424"/>
        <v>128</v>
      </c>
      <c r="B9083">
        <f t="shared" si="425"/>
        <v>18</v>
      </c>
      <c r="C9083">
        <f t="shared" si="426"/>
        <v>18</v>
      </c>
      <c r="D9083">
        <v>185418.949118399</v>
      </c>
      <c r="E9083">
        <v>0.53982914919223901</v>
      </c>
    </row>
    <row r="9084" spans="1:5" x14ac:dyDescent="0.3">
      <c r="A9084">
        <f t="shared" si="424"/>
        <v>128</v>
      </c>
      <c r="B9084">
        <f t="shared" si="425"/>
        <v>18</v>
      </c>
      <c r="C9084">
        <f t="shared" si="426"/>
        <v>18</v>
      </c>
      <c r="D9084">
        <v>185418.949118399</v>
      </c>
      <c r="E9084">
        <v>0.53982914919223901</v>
      </c>
    </row>
    <row r="9085" spans="1:5" x14ac:dyDescent="0.3">
      <c r="A9085">
        <f t="shared" si="424"/>
        <v>128</v>
      </c>
      <c r="B9085">
        <f t="shared" si="425"/>
        <v>18</v>
      </c>
      <c r="C9085">
        <f t="shared" si="426"/>
        <v>25</v>
      </c>
      <c r="D9085">
        <v>185425.292782798</v>
      </c>
      <c r="E9085">
        <v>0.53987332194718596</v>
      </c>
    </row>
    <row r="9086" spans="1:5" x14ac:dyDescent="0.3">
      <c r="A9086">
        <f t="shared" si="424"/>
        <v>128</v>
      </c>
      <c r="B9086">
        <f t="shared" si="425"/>
        <v>18</v>
      </c>
      <c r="C9086">
        <f t="shared" si="426"/>
        <v>27</v>
      </c>
      <c r="D9086">
        <v>185427.220098922</v>
      </c>
      <c r="E9086">
        <v>0.53985757750285102</v>
      </c>
    </row>
    <row r="9087" spans="1:5" x14ac:dyDescent="0.3">
      <c r="A9087">
        <f t="shared" si="424"/>
        <v>128</v>
      </c>
      <c r="B9087">
        <f t="shared" si="425"/>
        <v>18</v>
      </c>
      <c r="C9087">
        <f t="shared" si="426"/>
        <v>31</v>
      </c>
      <c r="D9087">
        <v>185431.65385305701</v>
      </c>
      <c r="E9087">
        <v>0.53988844612619002</v>
      </c>
    </row>
    <row r="9088" spans="1:5" x14ac:dyDescent="0.3">
      <c r="A9088">
        <f t="shared" si="424"/>
        <v>128</v>
      </c>
      <c r="B9088">
        <f t="shared" si="425"/>
        <v>18</v>
      </c>
      <c r="C9088">
        <f t="shared" si="426"/>
        <v>31</v>
      </c>
      <c r="D9088">
        <v>185431.65385305701</v>
      </c>
      <c r="E9088">
        <v>0.53988844612619002</v>
      </c>
    </row>
    <row r="9089" spans="1:5" x14ac:dyDescent="0.3">
      <c r="A9089">
        <f t="shared" si="424"/>
        <v>128</v>
      </c>
      <c r="B9089">
        <f t="shared" si="425"/>
        <v>18</v>
      </c>
      <c r="C9089">
        <f t="shared" si="426"/>
        <v>39</v>
      </c>
      <c r="D9089">
        <v>185439.25979679599</v>
      </c>
      <c r="E9089">
        <v>0.53994139047992795</v>
      </c>
    </row>
    <row r="9090" spans="1:5" x14ac:dyDescent="0.3">
      <c r="A9090">
        <f t="shared" si="424"/>
        <v>128</v>
      </c>
      <c r="B9090">
        <f t="shared" si="425"/>
        <v>18</v>
      </c>
      <c r="C9090">
        <f t="shared" si="426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427">INT(D9091/60/24)</f>
        <v>128</v>
      </c>
      <c r="B9091">
        <f t="shared" ref="B9091:B9154" si="428">INT(((D9091/60/24)-A9091)*24)</f>
        <v>18</v>
      </c>
      <c r="C9091">
        <f t="shared" ref="C9091:C9154" si="429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427"/>
        <v>128</v>
      </c>
      <c r="B9092">
        <f t="shared" si="428"/>
        <v>18</v>
      </c>
      <c r="C9092">
        <f t="shared" si="429"/>
        <v>47</v>
      </c>
      <c r="D9092">
        <v>185447.39222653399</v>
      </c>
      <c r="E9092">
        <v>0.53999798618263295</v>
      </c>
    </row>
    <row r="9093" spans="1:5" x14ac:dyDescent="0.3">
      <c r="A9093">
        <f t="shared" si="427"/>
        <v>128</v>
      </c>
      <c r="B9093">
        <f t="shared" si="428"/>
        <v>19</v>
      </c>
      <c r="C9093">
        <f t="shared" si="429"/>
        <v>0</v>
      </c>
      <c r="D9093">
        <v>185460.08405459099</v>
      </c>
      <c r="E9093">
        <v>0.540086284111298</v>
      </c>
    </row>
    <row r="9094" spans="1:5" x14ac:dyDescent="0.3">
      <c r="A9094">
        <f t="shared" si="427"/>
        <v>128</v>
      </c>
      <c r="B9094">
        <f t="shared" si="428"/>
        <v>19</v>
      </c>
      <c r="C9094">
        <f t="shared" si="429"/>
        <v>0</v>
      </c>
      <c r="D9094">
        <v>185460.08405459099</v>
      </c>
      <c r="E9094">
        <v>0.540086284111298</v>
      </c>
    </row>
    <row r="9095" spans="1:5" x14ac:dyDescent="0.3">
      <c r="A9095">
        <f t="shared" si="427"/>
        <v>128</v>
      </c>
      <c r="B9095">
        <f t="shared" si="428"/>
        <v>19</v>
      </c>
      <c r="C9095">
        <f t="shared" si="429"/>
        <v>4</v>
      </c>
      <c r="D9095">
        <v>185464.323969661</v>
      </c>
      <c r="E9095">
        <v>0.54011577394163501</v>
      </c>
    </row>
    <row r="9096" spans="1:5" x14ac:dyDescent="0.3">
      <c r="A9096">
        <f t="shared" si="427"/>
        <v>128</v>
      </c>
      <c r="B9096">
        <f t="shared" si="428"/>
        <v>19</v>
      </c>
      <c r="C9096">
        <f t="shared" si="429"/>
        <v>17</v>
      </c>
      <c r="D9096">
        <v>185477.12683656099</v>
      </c>
      <c r="E9096">
        <v>0.54001121798804197</v>
      </c>
    </row>
    <row r="9097" spans="1:5" x14ac:dyDescent="0.3">
      <c r="A9097">
        <f t="shared" si="427"/>
        <v>128</v>
      </c>
      <c r="B9097">
        <f t="shared" si="428"/>
        <v>19</v>
      </c>
      <c r="C9097">
        <f t="shared" si="429"/>
        <v>25</v>
      </c>
      <c r="D9097">
        <v>185485.208610759</v>
      </c>
      <c r="E9097">
        <v>0.54006742047871403</v>
      </c>
    </row>
    <row r="9098" spans="1:5" x14ac:dyDescent="0.3">
      <c r="A9098">
        <f t="shared" si="427"/>
        <v>128</v>
      </c>
      <c r="B9098">
        <f t="shared" si="428"/>
        <v>19</v>
      </c>
      <c r="C9098">
        <f t="shared" si="429"/>
        <v>25</v>
      </c>
      <c r="D9098">
        <v>185485.208610759</v>
      </c>
      <c r="E9098">
        <v>0.54006742047871403</v>
      </c>
    </row>
    <row r="9099" spans="1:5" x14ac:dyDescent="0.3">
      <c r="A9099">
        <f t="shared" si="427"/>
        <v>128</v>
      </c>
      <c r="B9099">
        <f t="shared" si="428"/>
        <v>19</v>
      </c>
      <c r="C9099">
        <f t="shared" si="429"/>
        <v>40</v>
      </c>
      <c r="D9099">
        <v>185500.46699191001</v>
      </c>
      <c r="E9099">
        <v>0.54017349328807196</v>
      </c>
    </row>
    <row r="9100" spans="1:5" x14ac:dyDescent="0.3">
      <c r="A9100">
        <f t="shared" si="427"/>
        <v>128</v>
      </c>
      <c r="B9100">
        <f t="shared" si="428"/>
        <v>19</v>
      </c>
      <c r="C9100">
        <f t="shared" si="429"/>
        <v>40</v>
      </c>
      <c r="D9100">
        <v>185500.46699191001</v>
      </c>
      <c r="E9100">
        <v>0.54017349328807196</v>
      </c>
    </row>
    <row r="9101" spans="1:5" x14ac:dyDescent="0.3">
      <c r="A9101">
        <f t="shared" si="427"/>
        <v>128</v>
      </c>
      <c r="B9101">
        <f t="shared" si="428"/>
        <v>19</v>
      </c>
      <c r="C9101">
        <f t="shared" si="429"/>
        <v>45</v>
      </c>
      <c r="D9101">
        <v>185505.14384304101</v>
      </c>
      <c r="E9101">
        <v>0.54020599590188001</v>
      </c>
    </row>
    <row r="9102" spans="1:5" x14ac:dyDescent="0.3">
      <c r="A9102">
        <f t="shared" si="427"/>
        <v>128</v>
      </c>
      <c r="B9102">
        <f t="shared" si="428"/>
        <v>19</v>
      </c>
      <c r="C9102">
        <f t="shared" si="429"/>
        <v>45</v>
      </c>
      <c r="D9102">
        <v>185505.14384304101</v>
      </c>
      <c r="E9102">
        <v>0.54020599590188001</v>
      </c>
    </row>
    <row r="9103" spans="1:5" x14ac:dyDescent="0.3">
      <c r="A9103">
        <f t="shared" si="427"/>
        <v>128</v>
      </c>
      <c r="B9103">
        <f t="shared" si="428"/>
        <v>19</v>
      </c>
      <c r="C9103">
        <f t="shared" si="429"/>
        <v>57</v>
      </c>
      <c r="D9103">
        <v>185517.088888578</v>
      </c>
      <c r="E9103">
        <v>0.54028898928235003</v>
      </c>
    </row>
    <row r="9104" spans="1:5" x14ac:dyDescent="0.3">
      <c r="A9104">
        <f t="shared" si="427"/>
        <v>128</v>
      </c>
      <c r="B9104">
        <f t="shared" si="428"/>
        <v>19</v>
      </c>
      <c r="C9104">
        <f t="shared" si="429"/>
        <v>57</v>
      </c>
      <c r="D9104">
        <v>185517.088888578</v>
      </c>
      <c r="E9104">
        <v>0.54028898928235003</v>
      </c>
    </row>
    <row r="9105" spans="1:5" x14ac:dyDescent="0.3">
      <c r="A9105">
        <f t="shared" si="427"/>
        <v>128</v>
      </c>
      <c r="B9105">
        <f t="shared" si="428"/>
        <v>20</v>
      </c>
      <c r="C9105">
        <f t="shared" si="429"/>
        <v>2</v>
      </c>
      <c r="D9105">
        <v>185522.69154933901</v>
      </c>
      <c r="E9105">
        <v>0.54032790587490498</v>
      </c>
    </row>
    <row r="9106" spans="1:5" x14ac:dyDescent="0.3">
      <c r="A9106">
        <f t="shared" si="427"/>
        <v>128</v>
      </c>
      <c r="B9106">
        <f t="shared" si="428"/>
        <v>20</v>
      </c>
      <c r="C9106">
        <f t="shared" si="429"/>
        <v>12</v>
      </c>
      <c r="D9106">
        <v>185532.500386617</v>
      </c>
      <c r="E9106">
        <v>0.54024783655474895</v>
      </c>
    </row>
    <row r="9107" spans="1:5" x14ac:dyDescent="0.3">
      <c r="A9107">
        <f t="shared" si="427"/>
        <v>128</v>
      </c>
      <c r="B9107">
        <f t="shared" si="428"/>
        <v>20</v>
      </c>
      <c r="C9107">
        <f t="shared" si="429"/>
        <v>17</v>
      </c>
      <c r="D9107">
        <v>185537.538305808</v>
      </c>
      <c r="E9107">
        <v>0.54028282568435404</v>
      </c>
    </row>
    <row r="9108" spans="1:5" x14ac:dyDescent="0.3">
      <c r="A9108">
        <f t="shared" si="427"/>
        <v>128</v>
      </c>
      <c r="B9108">
        <f t="shared" si="428"/>
        <v>20</v>
      </c>
      <c r="C9108">
        <f t="shared" si="429"/>
        <v>17</v>
      </c>
      <c r="D9108">
        <v>185537.538305808</v>
      </c>
      <c r="E9108">
        <v>0.54028282568435404</v>
      </c>
    </row>
    <row r="9109" spans="1:5" x14ac:dyDescent="0.3">
      <c r="A9109">
        <f t="shared" si="427"/>
        <v>128</v>
      </c>
      <c r="B9109">
        <f t="shared" si="428"/>
        <v>20</v>
      </c>
      <c r="C9109">
        <f t="shared" si="429"/>
        <v>26</v>
      </c>
      <c r="D9109">
        <v>185546.570729103</v>
      </c>
      <c r="E9109">
        <v>0.540345543932235</v>
      </c>
    </row>
    <row r="9110" spans="1:5" x14ac:dyDescent="0.3">
      <c r="A9110">
        <f t="shared" si="427"/>
        <v>128</v>
      </c>
      <c r="B9110">
        <f t="shared" si="428"/>
        <v>20</v>
      </c>
      <c r="C9110">
        <f t="shared" si="429"/>
        <v>26</v>
      </c>
      <c r="D9110">
        <v>185546.570729103</v>
      </c>
      <c r="E9110">
        <v>0.540345543932235</v>
      </c>
    </row>
    <row r="9111" spans="1:5" x14ac:dyDescent="0.3">
      <c r="A9111">
        <f t="shared" si="427"/>
        <v>128</v>
      </c>
      <c r="B9111">
        <f t="shared" si="428"/>
        <v>20</v>
      </c>
      <c r="C9111">
        <f t="shared" si="429"/>
        <v>40</v>
      </c>
      <c r="D9111">
        <v>185560.665941963</v>
      </c>
      <c r="E9111">
        <v>0.54044338238354395</v>
      </c>
    </row>
    <row r="9112" spans="1:5" x14ac:dyDescent="0.3">
      <c r="A9112">
        <f t="shared" si="427"/>
        <v>128</v>
      </c>
      <c r="B9112">
        <f t="shared" si="428"/>
        <v>20</v>
      </c>
      <c r="C9112">
        <f t="shared" si="429"/>
        <v>40</v>
      </c>
      <c r="D9112">
        <v>185560.665941963</v>
      </c>
      <c r="E9112">
        <v>0.54044338238354395</v>
      </c>
    </row>
    <row r="9113" spans="1:5" x14ac:dyDescent="0.3">
      <c r="A9113">
        <f t="shared" si="427"/>
        <v>128</v>
      </c>
      <c r="B9113">
        <f t="shared" si="428"/>
        <v>20</v>
      </c>
      <c r="C9113">
        <f t="shared" si="429"/>
        <v>51</v>
      </c>
      <c r="D9113">
        <v>185571.98852977899</v>
      </c>
      <c r="E9113">
        <v>0.54052194517887597</v>
      </c>
    </row>
    <row r="9114" spans="1:5" x14ac:dyDescent="0.3">
      <c r="A9114">
        <f t="shared" si="427"/>
        <v>128</v>
      </c>
      <c r="B9114">
        <f t="shared" si="428"/>
        <v>20</v>
      </c>
      <c r="C9114">
        <f t="shared" si="429"/>
        <v>51</v>
      </c>
      <c r="D9114">
        <v>185571.98852977899</v>
      </c>
      <c r="E9114">
        <v>0.54052194517887597</v>
      </c>
    </row>
    <row r="9115" spans="1:5" x14ac:dyDescent="0.3">
      <c r="A9115">
        <f t="shared" si="427"/>
        <v>128</v>
      </c>
      <c r="B9115">
        <f t="shared" si="428"/>
        <v>20</v>
      </c>
      <c r="C9115">
        <f t="shared" si="429"/>
        <v>55</v>
      </c>
      <c r="D9115">
        <v>185575.528565899</v>
      </c>
      <c r="E9115">
        <v>0.54054650252665404</v>
      </c>
    </row>
    <row r="9116" spans="1:5" x14ac:dyDescent="0.3">
      <c r="A9116">
        <f t="shared" si="427"/>
        <v>128</v>
      </c>
      <c r="B9116">
        <f t="shared" si="428"/>
        <v>21</v>
      </c>
      <c r="C9116">
        <f t="shared" si="429"/>
        <v>0</v>
      </c>
      <c r="D9116">
        <v>185580</v>
      </c>
      <c r="E9116">
        <v>0.54051001372736995</v>
      </c>
    </row>
    <row r="9117" spans="1:5" x14ac:dyDescent="0.3">
      <c r="A9117">
        <f t="shared" si="427"/>
        <v>129</v>
      </c>
      <c r="B9117">
        <f t="shared" si="428"/>
        <v>9</v>
      </c>
      <c r="C9117">
        <f t="shared" si="429"/>
        <v>0</v>
      </c>
      <c r="D9117">
        <v>186300</v>
      </c>
      <c r="E9117">
        <v>0.54051001372736995</v>
      </c>
    </row>
    <row r="9118" spans="1:5" x14ac:dyDescent="0.3">
      <c r="A9118">
        <f t="shared" si="427"/>
        <v>129</v>
      </c>
      <c r="B9118">
        <f t="shared" si="428"/>
        <v>9</v>
      </c>
      <c r="C9118">
        <f t="shared" si="429"/>
        <v>19</v>
      </c>
      <c r="D9118">
        <v>186319.23045935799</v>
      </c>
      <c r="E9118">
        <v>0.54035314115611299</v>
      </c>
    </row>
    <row r="9119" spans="1:5" x14ac:dyDescent="0.3">
      <c r="A9119">
        <f t="shared" si="427"/>
        <v>129</v>
      </c>
      <c r="B9119">
        <f t="shared" si="428"/>
        <v>9</v>
      </c>
      <c r="C9119">
        <f t="shared" si="429"/>
        <v>26</v>
      </c>
      <c r="D9119">
        <v>186326.20858575599</v>
      </c>
      <c r="E9119">
        <v>0.54040154401404406</v>
      </c>
    </row>
    <row r="9120" spans="1:5" x14ac:dyDescent="0.3">
      <c r="A9120">
        <f t="shared" si="427"/>
        <v>129</v>
      </c>
      <c r="B9120">
        <f t="shared" si="428"/>
        <v>9</v>
      </c>
      <c r="C9120">
        <f t="shared" si="429"/>
        <v>26</v>
      </c>
      <c r="D9120">
        <v>186326.253869596</v>
      </c>
      <c r="E9120">
        <v>0.54040117472416604</v>
      </c>
    </row>
    <row r="9121" spans="1:5" x14ac:dyDescent="0.3">
      <c r="A9121">
        <f t="shared" si="427"/>
        <v>129</v>
      </c>
      <c r="B9121">
        <f t="shared" si="428"/>
        <v>9</v>
      </c>
      <c r="C9121">
        <f t="shared" si="429"/>
        <v>30</v>
      </c>
      <c r="D9121">
        <v>186330.19018383499</v>
      </c>
      <c r="E9121">
        <v>0.54042847395773297</v>
      </c>
    </row>
    <row r="9122" spans="1:5" x14ac:dyDescent="0.3">
      <c r="A9122">
        <f t="shared" si="427"/>
        <v>129</v>
      </c>
      <c r="B9122">
        <f t="shared" si="428"/>
        <v>9</v>
      </c>
      <c r="C9122">
        <f t="shared" si="429"/>
        <v>33</v>
      </c>
      <c r="D9122">
        <v>186333.231687541</v>
      </c>
      <c r="E9122">
        <v>0.54040367185944804</v>
      </c>
    </row>
    <row r="9123" spans="1:5" x14ac:dyDescent="0.3">
      <c r="A9123">
        <f t="shared" si="427"/>
        <v>129</v>
      </c>
      <c r="B9123">
        <f t="shared" si="428"/>
        <v>9</v>
      </c>
      <c r="C9123">
        <f t="shared" si="429"/>
        <v>39</v>
      </c>
      <c r="D9123">
        <v>186339.932841053</v>
      </c>
      <c r="E9123">
        <v>0.54045013879772696</v>
      </c>
    </row>
    <row r="9124" spans="1:5" x14ac:dyDescent="0.3">
      <c r="A9124">
        <f t="shared" si="427"/>
        <v>129</v>
      </c>
      <c r="B9124">
        <f t="shared" si="428"/>
        <v>9</v>
      </c>
      <c r="C9124">
        <f t="shared" si="429"/>
        <v>49</v>
      </c>
      <c r="D9124">
        <v>186349.07095972801</v>
      </c>
      <c r="E9124">
        <v>0.54037563635811503</v>
      </c>
    </row>
    <row r="9125" spans="1:5" x14ac:dyDescent="0.3">
      <c r="A9125">
        <f t="shared" si="427"/>
        <v>129</v>
      </c>
      <c r="B9125">
        <f t="shared" si="428"/>
        <v>9</v>
      </c>
      <c r="C9125">
        <f t="shared" si="429"/>
        <v>57</v>
      </c>
      <c r="D9125">
        <v>186357.13830329501</v>
      </c>
      <c r="E9125">
        <v>0.54043156558445204</v>
      </c>
    </row>
    <row r="9126" spans="1:5" x14ac:dyDescent="0.3">
      <c r="A9126">
        <f t="shared" si="427"/>
        <v>129</v>
      </c>
      <c r="B9126">
        <f t="shared" si="428"/>
        <v>9</v>
      </c>
      <c r="C9126">
        <f t="shared" si="429"/>
        <v>57</v>
      </c>
      <c r="D9126">
        <v>186357.396036644</v>
      </c>
      <c r="E9126">
        <v>0.54042946463862895</v>
      </c>
    </row>
    <row r="9127" spans="1:5" x14ac:dyDescent="0.3">
      <c r="A9127">
        <f t="shared" si="427"/>
        <v>129</v>
      </c>
      <c r="B9127">
        <f t="shared" si="428"/>
        <v>9</v>
      </c>
      <c r="C9127">
        <f t="shared" si="429"/>
        <v>59</v>
      </c>
      <c r="D9127">
        <v>186359.85720125199</v>
      </c>
      <c r="E9127">
        <v>0.54044652468648002</v>
      </c>
    </row>
    <row r="9128" spans="1:5" x14ac:dyDescent="0.3">
      <c r="A9128">
        <f t="shared" si="427"/>
        <v>129</v>
      </c>
      <c r="B9128">
        <f t="shared" si="428"/>
        <v>10</v>
      </c>
      <c r="C9128">
        <f t="shared" si="429"/>
        <v>4</v>
      </c>
      <c r="D9128">
        <v>186364.899855097</v>
      </c>
      <c r="E9128">
        <v>0.54040542237350198</v>
      </c>
    </row>
    <row r="9129" spans="1:5" x14ac:dyDescent="0.3">
      <c r="A9129">
        <f t="shared" si="427"/>
        <v>129</v>
      </c>
      <c r="B9129">
        <f t="shared" si="428"/>
        <v>10</v>
      </c>
      <c r="C9129">
        <f t="shared" si="429"/>
        <v>12</v>
      </c>
      <c r="D9129">
        <v>186372.00241820401</v>
      </c>
      <c r="E9129">
        <v>0.54045464874839599</v>
      </c>
    </row>
    <row r="9130" spans="1:5" x14ac:dyDescent="0.3">
      <c r="A9130">
        <f t="shared" si="427"/>
        <v>129</v>
      </c>
      <c r="B9130">
        <f t="shared" si="428"/>
        <v>10</v>
      </c>
      <c r="C9130">
        <f t="shared" si="429"/>
        <v>16</v>
      </c>
      <c r="D9130">
        <v>186376.34716081299</v>
      </c>
      <c r="E9130">
        <v>0.54041924064102598</v>
      </c>
    </row>
    <row r="9131" spans="1:5" x14ac:dyDescent="0.3">
      <c r="A9131">
        <f t="shared" si="427"/>
        <v>129</v>
      </c>
      <c r="B9131">
        <f t="shared" si="428"/>
        <v>10</v>
      </c>
      <c r="C9131">
        <f t="shared" si="429"/>
        <v>20</v>
      </c>
      <c r="D9131">
        <v>186380.60081766799</v>
      </c>
      <c r="E9131">
        <v>0.54044871713585996</v>
      </c>
    </row>
    <row r="9132" spans="1:5" x14ac:dyDescent="0.3">
      <c r="A9132">
        <f t="shared" si="427"/>
        <v>129</v>
      </c>
      <c r="B9132">
        <f t="shared" si="428"/>
        <v>10</v>
      </c>
      <c r="C9132">
        <f t="shared" si="429"/>
        <v>33</v>
      </c>
      <c r="D9132">
        <v>186393.149159591</v>
      </c>
      <c r="E9132">
        <v>0.54034647963650095</v>
      </c>
    </row>
    <row r="9133" spans="1:5" x14ac:dyDescent="0.3">
      <c r="A9133">
        <f t="shared" si="427"/>
        <v>129</v>
      </c>
      <c r="B9133">
        <f t="shared" si="428"/>
        <v>10</v>
      </c>
      <c r="C9133">
        <f t="shared" si="429"/>
        <v>41</v>
      </c>
      <c r="D9133">
        <v>186401.93690863601</v>
      </c>
      <c r="E9133">
        <v>0.54040736600752004</v>
      </c>
    </row>
    <row r="9134" spans="1:5" x14ac:dyDescent="0.3">
      <c r="A9134">
        <f t="shared" si="427"/>
        <v>129</v>
      </c>
      <c r="B9134">
        <f t="shared" si="428"/>
        <v>10</v>
      </c>
      <c r="C9134">
        <f t="shared" si="429"/>
        <v>47</v>
      </c>
      <c r="D9134">
        <v>186407.332678337</v>
      </c>
      <c r="E9134">
        <v>0.54036341678494204</v>
      </c>
    </row>
    <row r="9135" spans="1:5" x14ac:dyDescent="0.3">
      <c r="A9135">
        <f t="shared" si="427"/>
        <v>129</v>
      </c>
      <c r="B9135">
        <f t="shared" si="428"/>
        <v>10</v>
      </c>
      <c r="C9135">
        <f t="shared" si="429"/>
        <v>56</v>
      </c>
      <c r="D9135">
        <v>186416.010931375</v>
      </c>
      <c r="E9135">
        <v>0.54042352953913997</v>
      </c>
    </row>
    <row r="9136" spans="1:5" x14ac:dyDescent="0.3">
      <c r="A9136">
        <f t="shared" si="427"/>
        <v>129</v>
      </c>
      <c r="B9136">
        <f t="shared" si="428"/>
        <v>11</v>
      </c>
      <c r="C9136">
        <f t="shared" si="429"/>
        <v>4</v>
      </c>
      <c r="D9136">
        <v>186424.49962198301</v>
      </c>
      <c r="E9136">
        <v>0.54035440390471201</v>
      </c>
    </row>
    <row r="9137" spans="1:5" x14ac:dyDescent="0.3">
      <c r="A9137">
        <f t="shared" si="427"/>
        <v>129</v>
      </c>
      <c r="B9137">
        <f t="shared" si="428"/>
        <v>11</v>
      </c>
      <c r="C9137">
        <f t="shared" si="429"/>
        <v>12</v>
      </c>
      <c r="D9137">
        <v>186432.21773921399</v>
      </c>
      <c r="E9137">
        <v>0.54040785395830004</v>
      </c>
    </row>
    <row r="9138" spans="1:5" x14ac:dyDescent="0.3">
      <c r="A9138">
        <f t="shared" si="427"/>
        <v>129</v>
      </c>
      <c r="B9138">
        <f t="shared" si="428"/>
        <v>11</v>
      </c>
      <c r="C9138">
        <f t="shared" si="429"/>
        <v>18</v>
      </c>
      <c r="D9138">
        <v>186438.24310204401</v>
      </c>
      <c r="E9138">
        <v>0.540358799430121</v>
      </c>
    </row>
    <row r="9139" spans="1:5" x14ac:dyDescent="0.3">
      <c r="A9139">
        <f t="shared" si="427"/>
        <v>129</v>
      </c>
      <c r="B9139">
        <f t="shared" si="428"/>
        <v>11</v>
      </c>
      <c r="C9139">
        <f t="shared" si="429"/>
        <v>26</v>
      </c>
      <c r="D9139">
        <v>186446.75631947399</v>
      </c>
      <c r="E9139">
        <v>0.54041774229308204</v>
      </c>
    </row>
    <row r="9140" spans="1:5" x14ac:dyDescent="0.3">
      <c r="A9140">
        <f t="shared" si="427"/>
        <v>129</v>
      </c>
      <c r="B9140">
        <f t="shared" si="428"/>
        <v>11</v>
      </c>
      <c r="C9140">
        <f t="shared" si="429"/>
        <v>27</v>
      </c>
      <c r="D9140">
        <v>186447.90478759399</v>
      </c>
      <c r="E9140">
        <v>0.54040839341318703</v>
      </c>
    </row>
    <row r="9141" spans="1:5" x14ac:dyDescent="0.3">
      <c r="A9141">
        <f t="shared" si="427"/>
        <v>129</v>
      </c>
      <c r="B9141">
        <f t="shared" si="428"/>
        <v>11</v>
      </c>
      <c r="C9141">
        <f t="shared" si="429"/>
        <v>31</v>
      </c>
      <c r="D9141">
        <v>186451.91974535401</v>
      </c>
      <c r="E9141">
        <v>0.54043618656775205</v>
      </c>
    </row>
    <row r="9142" spans="1:5" x14ac:dyDescent="0.3">
      <c r="A9142">
        <f t="shared" si="427"/>
        <v>129</v>
      </c>
      <c r="B9142">
        <f t="shared" si="428"/>
        <v>11</v>
      </c>
      <c r="C9142">
        <f t="shared" si="429"/>
        <v>33</v>
      </c>
      <c r="D9142">
        <v>186453.130396875</v>
      </c>
      <c r="E9142">
        <v>0.54042633193539202</v>
      </c>
    </row>
    <row r="9143" spans="1:5" x14ac:dyDescent="0.3">
      <c r="A9143">
        <f t="shared" si="427"/>
        <v>129</v>
      </c>
      <c r="B9143">
        <f t="shared" si="428"/>
        <v>11</v>
      </c>
      <c r="C9143">
        <f t="shared" si="429"/>
        <v>40</v>
      </c>
      <c r="D9143">
        <v>186460.232278963</v>
      </c>
      <c r="E9143">
        <v>0.540475485950205</v>
      </c>
    </row>
    <row r="9144" spans="1:5" x14ac:dyDescent="0.3">
      <c r="A9144">
        <f t="shared" si="427"/>
        <v>129</v>
      </c>
      <c r="B9144">
        <f t="shared" si="428"/>
        <v>11</v>
      </c>
      <c r="C9144">
        <f t="shared" si="429"/>
        <v>45</v>
      </c>
      <c r="D9144">
        <v>186465.70297957701</v>
      </c>
      <c r="E9144">
        <v>0.54043095996161705</v>
      </c>
    </row>
    <row r="9145" spans="1:5" x14ac:dyDescent="0.3">
      <c r="A9145">
        <f t="shared" si="427"/>
        <v>129</v>
      </c>
      <c r="B9145">
        <f t="shared" si="428"/>
        <v>11</v>
      </c>
      <c r="C9145">
        <f t="shared" si="429"/>
        <v>49</v>
      </c>
      <c r="D9145">
        <v>186469.28617207301</v>
      </c>
      <c r="E9145">
        <v>0.54045575655905798</v>
      </c>
    </row>
    <row r="9146" spans="1:5" x14ac:dyDescent="0.3">
      <c r="A9146">
        <f t="shared" si="427"/>
        <v>129</v>
      </c>
      <c r="B9146">
        <f t="shared" si="428"/>
        <v>11</v>
      </c>
      <c r="C9146">
        <f t="shared" si="429"/>
        <v>53</v>
      </c>
      <c r="D9146">
        <v>186473.600954397</v>
      </c>
      <c r="E9146">
        <v>0.54042064403825396</v>
      </c>
    </row>
    <row r="9147" spans="1:5" x14ac:dyDescent="0.3">
      <c r="A9147">
        <f t="shared" si="427"/>
        <v>129</v>
      </c>
      <c r="B9147">
        <f t="shared" si="428"/>
        <v>11</v>
      </c>
      <c r="C9147">
        <f t="shared" si="429"/>
        <v>56</v>
      </c>
      <c r="D9147">
        <v>186476.67409736599</v>
      </c>
      <c r="E9147">
        <v>0.54044190907577505</v>
      </c>
    </row>
    <row r="9148" spans="1:5" x14ac:dyDescent="0.3">
      <c r="A9148">
        <f t="shared" si="427"/>
        <v>129</v>
      </c>
      <c r="B9148">
        <f t="shared" si="428"/>
        <v>11</v>
      </c>
      <c r="C9148">
        <f t="shared" si="429"/>
        <v>58</v>
      </c>
      <c r="D9148">
        <v>186478.07788157801</v>
      </c>
      <c r="E9148">
        <v>0.54043048652571801</v>
      </c>
    </row>
    <row r="9149" spans="1:5" x14ac:dyDescent="0.3">
      <c r="A9149">
        <f t="shared" si="427"/>
        <v>129</v>
      </c>
      <c r="B9149">
        <f t="shared" si="428"/>
        <v>12</v>
      </c>
      <c r="C9149">
        <f t="shared" si="429"/>
        <v>10</v>
      </c>
      <c r="D9149">
        <v>186490.37543001201</v>
      </c>
      <c r="E9149">
        <v>0.54051556173888904</v>
      </c>
    </row>
    <row r="9150" spans="1:5" x14ac:dyDescent="0.3">
      <c r="A9150">
        <f t="shared" si="427"/>
        <v>129</v>
      </c>
      <c r="B9150">
        <f t="shared" si="428"/>
        <v>12</v>
      </c>
      <c r="C9150">
        <f t="shared" si="429"/>
        <v>10</v>
      </c>
      <c r="D9150">
        <v>186490.37543001201</v>
      </c>
      <c r="E9150">
        <v>0.54051556173888904</v>
      </c>
    </row>
    <row r="9151" spans="1:5" x14ac:dyDescent="0.3">
      <c r="A9151">
        <f t="shared" si="427"/>
        <v>129</v>
      </c>
      <c r="B9151">
        <f t="shared" si="428"/>
        <v>12</v>
      </c>
      <c r="C9151">
        <f t="shared" si="429"/>
        <v>14</v>
      </c>
      <c r="D9151">
        <v>186494.33928155899</v>
      </c>
      <c r="E9151">
        <v>0.54054297720084798</v>
      </c>
    </row>
    <row r="9152" spans="1:5" x14ac:dyDescent="0.3">
      <c r="A9152">
        <f t="shared" si="427"/>
        <v>129</v>
      </c>
      <c r="B9152">
        <f t="shared" si="428"/>
        <v>12</v>
      </c>
      <c r="C9152">
        <f t="shared" si="429"/>
        <v>20</v>
      </c>
      <c r="D9152">
        <v>186500.48967949199</v>
      </c>
      <c r="E9152">
        <v>0.54049293912277596</v>
      </c>
    </row>
    <row r="9153" spans="1:5" x14ac:dyDescent="0.3">
      <c r="A9153">
        <f t="shared" si="427"/>
        <v>129</v>
      </c>
      <c r="B9153">
        <f t="shared" si="428"/>
        <v>12</v>
      </c>
      <c r="C9153">
        <f t="shared" si="429"/>
        <v>24</v>
      </c>
      <c r="D9153">
        <v>186504.041009482</v>
      </c>
      <c r="E9153">
        <v>0.54051749905593505</v>
      </c>
    </row>
    <row r="9154" spans="1:5" x14ac:dyDescent="0.3">
      <c r="A9154">
        <f t="shared" si="427"/>
        <v>129</v>
      </c>
      <c r="B9154">
        <f t="shared" si="428"/>
        <v>12</v>
      </c>
      <c r="C9154">
        <f t="shared" si="429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430">INT(D9155/60/24)</f>
        <v>129</v>
      </c>
      <c r="B9155">
        <f t="shared" ref="B9155:B9218" si="431">INT(((D9155/60/24)-A9155)*24)</f>
        <v>12</v>
      </c>
      <c r="C9155">
        <f t="shared" ref="C9155:C9218" si="432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430"/>
        <v>129</v>
      </c>
      <c r="B9156">
        <f t="shared" si="431"/>
        <v>12</v>
      </c>
      <c r="C9156">
        <f t="shared" si="432"/>
        <v>30</v>
      </c>
      <c r="D9156">
        <v>186510.595223988</v>
      </c>
      <c r="E9156">
        <v>0.54056281914468496</v>
      </c>
    </row>
    <row r="9157" spans="1:5" x14ac:dyDescent="0.3">
      <c r="A9157">
        <f t="shared" si="430"/>
        <v>129</v>
      </c>
      <c r="B9157">
        <f t="shared" si="431"/>
        <v>12</v>
      </c>
      <c r="C9157">
        <f t="shared" si="432"/>
        <v>34</v>
      </c>
      <c r="D9157">
        <v>186514.652840428</v>
      </c>
      <c r="E9157">
        <v>0.54059087165536002</v>
      </c>
    </row>
    <row r="9158" spans="1:5" x14ac:dyDescent="0.3">
      <c r="A9158">
        <f t="shared" si="430"/>
        <v>129</v>
      </c>
      <c r="B9158">
        <f t="shared" si="431"/>
        <v>12</v>
      </c>
      <c r="C9158">
        <f t="shared" si="432"/>
        <v>42</v>
      </c>
      <c r="D9158">
        <v>186522.62124056401</v>
      </c>
      <c r="E9158">
        <v>0.540526058617674</v>
      </c>
    </row>
    <row r="9159" spans="1:5" x14ac:dyDescent="0.3">
      <c r="A9159">
        <f t="shared" si="430"/>
        <v>129</v>
      </c>
      <c r="B9159">
        <f t="shared" si="431"/>
        <v>12</v>
      </c>
      <c r="C9159">
        <f t="shared" si="432"/>
        <v>47</v>
      </c>
      <c r="D9159">
        <v>186527.04973914099</v>
      </c>
      <c r="E9159">
        <v>0.54055667197728197</v>
      </c>
    </row>
    <row r="9160" spans="1:5" x14ac:dyDescent="0.3">
      <c r="A9160">
        <f t="shared" si="430"/>
        <v>129</v>
      </c>
      <c r="B9160">
        <f t="shared" si="431"/>
        <v>12</v>
      </c>
      <c r="C9160">
        <f t="shared" si="432"/>
        <v>49</v>
      </c>
      <c r="D9160">
        <v>186529.413187784</v>
      </c>
      <c r="E9160">
        <v>0.54053745143852205</v>
      </c>
    </row>
    <row r="9161" spans="1:5" x14ac:dyDescent="0.3">
      <c r="A9161">
        <f t="shared" si="430"/>
        <v>129</v>
      </c>
      <c r="B9161">
        <f t="shared" si="431"/>
        <v>12</v>
      </c>
      <c r="C9161">
        <f t="shared" si="432"/>
        <v>56</v>
      </c>
      <c r="D9161">
        <v>186536.32925280099</v>
      </c>
      <c r="E9161">
        <v>0.54058525300780902</v>
      </c>
    </row>
    <row r="9162" spans="1:5" x14ac:dyDescent="0.3">
      <c r="A9162">
        <f t="shared" si="430"/>
        <v>129</v>
      </c>
      <c r="B9162">
        <f t="shared" si="431"/>
        <v>12</v>
      </c>
      <c r="C9162">
        <f t="shared" si="432"/>
        <v>56</v>
      </c>
      <c r="D9162">
        <v>186536.32925280099</v>
      </c>
      <c r="E9162">
        <v>0.54058525300780902</v>
      </c>
    </row>
    <row r="9163" spans="1:5" x14ac:dyDescent="0.3">
      <c r="A9163">
        <f t="shared" si="430"/>
        <v>129</v>
      </c>
      <c r="B9163">
        <f t="shared" si="431"/>
        <v>13</v>
      </c>
      <c r="C9163">
        <f t="shared" si="432"/>
        <v>10</v>
      </c>
      <c r="D9163">
        <v>186550.06667942999</v>
      </c>
      <c r="E9163">
        <v>0.54068017209414099</v>
      </c>
    </row>
    <row r="9164" spans="1:5" x14ac:dyDescent="0.3">
      <c r="A9164">
        <f t="shared" si="430"/>
        <v>129</v>
      </c>
      <c r="B9164">
        <f t="shared" si="431"/>
        <v>13</v>
      </c>
      <c r="C9164">
        <f t="shared" si="432"/>
        <v>10</v>
      </c>
      <c r="D9164">
        <v>186550.06667942999</v>
      </c>
      <c r="E9164">
        <v>0.54068017209414099</v>
      </c>
    </row>
    <row r="9165" spans="1:5" x14ac:dyDescent="0.3">
      <c r="A9165">
        <f t="shared" si="430"/>
        <v>129</v>
      </c>
      <c r="B9165">
        <f t="shared" si="431"/>
        <v>13</v>
      </c>
      <c r="C9165">
        <f t="shared" si="432"/>
        <v>12</v>
      </c>
      <c r="D9165">
        <v>186552.41902951099</v>
      </c>
      <c r="E9165">
        <v>0.54069642178169897</v>
      </c>
    </row>
    <row r="9166" spans="1:5" x14ac:dyDescent="0.3">
      <c r="A9166">
        <f t="shared" si="430"/>
        <v>129</v>
      </c>
      <c r="B9166">
        <f t="shared" si="431"/>
        <v>13</v>
      </c>
      <c r="C9166">
        <f t="shared" si="432"/>
        <v>12</v>
      </c>
      <c r="D9166">
        <v>186552.41902951099</v>
      </c>
      <c r="E9166">
        <v>0.54069642178169897</v>
      </c>
    </row>
    <row r="9167" spans="1:5" x14ac:dyDescent="0.3">
      <c r="A9167">
        <f t="shared" si="430"/>
        <v>129</v>
      </c>
      <c r="B9167">
        <f t="shared" si="431"/>
        <v>13</v>
      </c>
      <c r="C9167">
        <f t="shared" si="432"/>
        <v>18</v>
      </c>
      <c r="D9167">
        <v>186558.31186607099</v>
      </c>
      <c r="E9167">
        <v>0.54073712358061399</v>
      </c>
    </row>
    <row r="9168" spans="1:5" x14ac:dyDescent="0.3">
      <c r="A9168">
        <f t="shared" si="430"/>
        <v>129</v>
      </c>
      <c r="B9168">
        <f t="shared" si="431"/>
        <v>13</v>
      </c>
      <c r="C9168">
        <f t="shared" si="432"/>
        <v>24</v>
      </c>
      <c r="D9168">
        <v>186564.88849768401</v>
      </c>
      <c r="E9168">
        <v>0.54068365038576305</v>
      </c>
    </row>
    <row r="9169" spans="1:5" x14ac:dyDescent="0.3">
      <c r="A9169">
        <f t="shared" si="430"/>
        <v>129</v>
      </c>
      <c r="B9169">
        <f t="shared" si="431"/>
        <v>13</v>
      </c>
      <c r="C9169">
        <f t="shared" si="432"/>
        <v>36</v>
      </c>
      <c r="D9169">
        <v>186576.40122339901</v>
      </c>
      <c r="E9169">
        <v>0.54076314932215097</v>
      </c>
    </row>
    <row r="9170" spans="1:5" x14ac:dyDescent="0.3">
      <c r="A9170">
        <f t="shared" si="430"/>
        <v>129</v>
      </c>
      <c r="B9170">
        <f t="shared" si="431"/>
        <v>13</v>
      </c>
      <c r="C9170">
        <f t="shared" si="432"/>
        <v>36</v>
      </c>
      <c r="D9170">
        <v>186576.40122339901</v>
      </c>
      <c r="E9170">
        <v>0.54076314932215097</v>
      </c>
    </row>
    <row r="9171" spans="1:5" x14ac:dyDescent="0.3">
      <c r="A9171">
        <f t="shared" si="430"/>
        <v>129</v>
      </c>
      <c r="B9171">
        <f t="shared" si="431"/>
        <v>13</v>
      </c>
      <c r="C9171">
        <f t="shared" si="432"/>
        <v>48</v>
      </c>
      <c r="D9171">
        <v>186588.229829444</v>
      </c>
      <c r="E9171">
        <v>0.54084480085266495</v>
      </c>
    </row>
    <row r="9172" spans="1:5" x14ac:dyDescent="0.3">
      <c r="A9172">
        <f t="shared" si="430"/>
        <v>129</v>
      </c>
      <c r="B9172">
        <f t="shared" si="431"/>
        <v>13</v>
      </c>
      <c r="C9172">
        <f t="shared" si="432"/>
        <v>48</v>
      </c>
      <c r="D9172">
        <v>186588.229829444</v>
      </c>
      <c r="E9172">
        <v>0.54084480085266495</v>
      </c>
    </row>
    <row r="9173" spans="1:5" x14ac:dyDescent="0.3">
      <c r="A9173">
        <f t="shared" si="430"/>
        <v>129</v>
      </c>
      <c r="B9173">
        <f t="shared" si="431"/>
        <v>13</v>
      </c>
      <c r="C9173">
        <f t="shared" si="432"/>
        <v>52</v>
      </c>
      <c r="D9173">
        <v>186592.32045153499</v>
      </c>
      <c r="E9173">
        <v>0.54087303119827701</v>
      </c>
    </row>
    <row r="9174" spans="1:5" x14ac:dyDescent="0.3">
      <c r="A9174">
        <f t="shared" si="430"/>
        <v>129</v>
      </c>
      <c r="B9174">
        <f t="shared" si="431"/>
        <v>13</v>
      </c>
      <c r="C9174">
        <f t="shared" si="432"/>
        <v>52</v>
      </c>
      <c r="D9174">
        <v>186592.32045153499</v>
      </c>
      <c r="E9174">
        <v>0.54087303119827701</v>
      </c>
    </row>
    <row r="9175" spans="1:5" x14ac:dyDescent="0.3">
      <c r="A9175">
        <f t="shared" si="430"/>
        <v>129</v>
      </c>
      <c r="B9175">
        <f t="shared" si="431"/>
        <v>14</v>
      </c>
      <c r="C9175">
        <f t="shared" si="432"/>
        <v>4</v>
      </c>
      <c r="D9175">
        <v>186604.487433879</v>
      </c>
      <c r="E9175">
        <v>0.54095697789226505</v>
      </c>
    </row>
    <row r="9176" spans="1:5" x14ac:dyDescent="0.3">
      <c r="A9176">
        <f t="shared" si="430"/>
        <v>129</v>
      </c>
      <c r="B9176">
        <f t="shared" si="431"/>
        <v>14</v>
      </c>
      <c r="C9176">
        <f t="shared" si="432"/>
        <v>4</v>
      </c>
      <c r="D9176">
        <v>186604.487433879</v>
      </c>
      <c r="E9176">
        <v>0.54095697789226505</v>
      </c>
    </row>
    <row r="9177" spans="1:5" x14ac:dyDescent="0.3">
      <c r="A9177">
        <f t="shared" si="430"/>
        <v>129</v>
      </c>
      <c r="B9177">
        <f t="shared" si="431"/>
        <v>14</v>
      </c>
      <c r="C9177">
        <f t="shared" si="432"/>
        <v>21</v>
      </c>
      <c r="D9177">
        <v>186621.81982989301</v>
      </c>
      <c r="E9177">
        <v>0.54107651061337803</v>
      </c>
    </row>
    <row r="9178" spans="1:5" x14ac:dyDescent="0.3">
      <c r="A9178">
        <f t="shared" si="430"/>
        <v>129</v>
      </c>
      <c r="B9178">
        <f t="shared" si="431"/>
        <v>14</v>
      </c>
      <c r="C9178">
        <f t="shared" si="432"/>
        <v>21</v>
      </c>
      <c r="D9178">
        <v>186621.81982989301</v>
      </c>
      <c r="E9178">
        <v>0.54107651061337803</v>
      </c>
    </row>
    <row r="9179" spans="1:5" x14ac:dyDescent="0.3">
      <c r="A9179">
        <f t="shared" si="430"/>
        <v>129</v>
      </c>
      <c r="B9179">
        <f t="shared" si="431"/>
        <v>14</v>
      </c>
      <c r="C9179">
        <f t="shared" si="432"/>
        <v>30</v>
      </c>
      <c r="D9179">
        <v>186630.15818248701</v>
      </c>
      <c r="E9179">
        <v>0.54113399381565397</v>
      </c>
    </row>
    <row r="9180" spans="1:5" x14ac:dyDescent="0.3">
      <c r="A9180">
        <f t="shared" si="430"/>
        <v>129</v>
      </c>
      <c r="B9180">
        <f t="shared" si="431"/>
        <v>14</v>
      </c>
      <c r="C9180">
        <f t="shared" si="432"/>
        <v>30</v>
      </c>
      <c r="D9180">
        <v>186630.15818248701</v>
      </c>
      <c r="E9180">
        <v>0.54113399381565397</v>
      </c>
    </row>
    <row r="9181" spans="1:5" x14ac:dyDescent="0.3">
      <c r="A9181">
        <f t="shared" si="430"/>
        <v>129</v>
      </c>
      <c r="B9181">
        <f t="shared" si="431"/>
        <v>14</v>
      </c>
      <c r="C9181">
        <f t="shared" si="432"/>
        <v>36</v>
      </c>
      <c r="D9181">
        <v>186636.13886645299</v>
      </c>
      <c r="E9181">
        <v>0.54117521477878305</v>
      </c>
    </row>
    <row r="9182" spans="1:5" x14ac:dyDescent="0.3">
      <c r="A9182">
        <f t="shared" si="430"/>
        <v>129</v>
      </c>
      <c r="B9182">
        <f t="shared" si="431"/>
        <v>14</v>
      </c>
      <c r="C9182">
        <f t="shared" si="432"/>
        <v>50</v>
      </c>
      <c r="D9182">
        <v>186650.70465123799</v>
      </c>
      <c r="E9182">
        <v>0.54105684027364698</v>
      </c>
    </row>
    <row r="9183" spans="1:5" x14ac:dyDescent="0.3">
      <c r="A9183">
        <f t="shared" si="430"/>
        <v>129</v>
      </c>
      <c r="B9183">
        <f t="shared" si="431"/>
        <v>14</v>
      </c>
      <c r="C9183">
        <f t="shared" si="432"/>
        <v>56</v>
      </c>
      <c r="D9183">
        <v>186656.620313805</v>
      </c>
      <c r="E9183">
        <v>0.54109760740053203</v>
      </c>
    </row>
    <row r="9184" spans="1:5" x14ac:dyDescent="0.3">
      <c r="A9184">
        <f t="shared" si="430"/>
        <v>129</v>
      </c>
      <c r="B9184">
        <f t="shared" si="431"/>
        <v>14</v>
      </c>
      <c r="C9184">
        <f t="shared" si="432"/>
        <v>56</v>
      </c>
      <c r="D9184">
        <v>186656.620313805</v>
      </c>
      <c r="E9184">
        <v>0.54109760740053203</v>
      </c>
    </row>
    <row r="9185" spans="1:5" x14ac:dyDescent="0.3">
      <c r="A9185">
        <f t="shared" si="430"/>
        <v>129</v>
      </c>
      <c r="B9185">
        <f t="shared" si="431"/>
        <v>15</v>
      </c>
      <c r="C9185">
        <f t="shared" si="432"/>
        <v>5</v>
      </c>
      <c r="D9185">
        <v>186665.89673677401</v>
      </c>
      <c r="E9185">
        <v>0.54116152025065001</v>
      </c>
    </row>
    <row r="9186" spans="1:5" x14ac:dyDescent="0.3">
      <c r="A9186">
        <f t="shared" si="430"/>
        <v>129</v>
      </c>
      <c r="B9186">
        <f t="shared" si="431"/>
        <v>15</v>
      </c>
      <c r="C9186">
        <f t="shared" si="432"/>
        <v>5</v>
      </c>
      <c r="D9186">
        <v>186665.89673677401</v>
      </c>
      <c r="E9186">
        <v>0.54116152025065001</v>
      </c>
    </row>
    <row r="9187" spans="1:5" x14ac:dyDescent="0.3">
      <c r="A9187">
        <f t="shared" si="430"/>
        <v>129</v>
      </c>
      <c r="B9187">
        <f t="shared" si="431"/>
        <v>15</v>
      </c>
      <c r="C9187">
        <f t="shared" si="432"/>
        <v>19</v>
      </c>
      <c r="D9187">
        <v>186679.04255602101</v>
      </c>
      <c r="E9187">
        <v>0.54125206204601295</v>
      </c>
    </row>
    <row r="9188" spans="1:5" x14ac:dyDescent="0.3">
      <c r="A9188">
        <f t="shared" si="430"/>
        <v>129</v>
      </c>
      <c r="B9188">
        <f t="shared" si="431"/>
        <v>15</v>
      </c>
      <c r="C9188">
        <f t="shared" si="432"/>
        <v>19</v>
      </c>
      <c r="D9188">
        <v>186679.04255602101</v>
      </c>
      <c r="E9188">
        <v>0.54125206204601295</v>
      </c>
    </row>
    <row r="9189" spans="1:5" x14ac:dyDescent="0.3">
      <c r="A9189">
        <f t="shared" si="430"/>
        <v>129</v>
      </c>
      <c r="B9189">
        <f t="shared" si="431"/>
        <v>15</v>
      </c>
      <c r="C9189">
        <f t="shared" si="432"/>
        <v>37</v>
      </c>
      <c r="D9189">
        <v>186697.54691637901</v>
      </c>
      <c r="E9189">
        <v>0.54137945024606104</v>
      </c>
    </row>
    <row r="9190" spans="1:5" x14ac:dyDescent="0.3">
      <c r="A9190">
        <f t="shared" si="430"/>
        <v>129</v>
      </c>
      <c r="B9190">
        <f t="shared" si="431"/>
        <v>15</v>
      </c>
      <c r="C9190">
        <f t="shared" si="432"/>
        <v>37</v>
      </c>
      <c r="D9190">
        <v>186697.54691637901</v>
      </c>
      <c r="E9190">
        <v>0.54137945024606104</v>
      </c>
    </row>
    <row r="9191" spans="1:5" x14ac:dyDescent="0.3">
      <c r="A9191">
        <f t="shared" si="430"/>
        <v>129</v>
      </c>
      <c r="B9191">
        <f t="shared" si="431"/>
        <v>15</v>
      </c>
      <c r="C9191">
        <f t="shared" si="432"/>
        <v>41</v>
      </c>
      <c r="D9191">
        <v>186701.17799644801</v>
      </c>
      <c r="E9191">
        <v>0.54140443911911895</v>
      </c>
    </row>
    <row r="9192" spans="1:5" x14ac:dyDescent="0.3">
      <c r="A9192">
        <f t="shared" si="430"/>
        <v>129</v>
      </c>
      <c r="B9192">
        <f t="shared" si="431"/>
        <v>15</v>
      </c>
      <c r="C9192">
        <f t="shared" si="432"/>
        <v>41</v>
      </c>
      <c r="D9192">
        <v>186701.17799644801</v>
      </c>
      <c r="E9192">
        <v>0.54140443911911895</v>
      </c>
    </row>
    <row r="9193" spans="1:5" x14ac:dyDescent="0.3">
      <c r="A9193">
        <f t="shared" si="430"/>
        <v>129</v>
      </c>
      <c r="B9193">
        <f t="shared" si="431"/>
        <v>15</v>
      </c>
      <c r="C9193">
        <f t="shared" si="432"/>
        <v>49</v>
      </c>
      <c r="D9193">
        <v>186709.60796464799</v>
      </c>
      <c r="E9193">
        <v>0.541462443151144</v>
      </c>
    </row>
    <row r="9194" spans="1:5" x14ac:dyDescent="0.3">
      <c r="A9194">
        <f t="shared" si="430"/>
        <v>129</v>
      </c>
      <c r="B9194">
        <f t="shared" si="431"/>
        <v>15</v>
      </c>
      <c r="C9194">
        <f t="shared" si="432"/>
        <v>49</v>
      </c>
      <c r="D9194">
        <v>186709.60796464799</v>
      </c>
      <c r="E9194">
        <v>0.541462443151144</v>
      </c>
    </row>
    <row r="9195" spans="1:5" x14ac:dyDescent="0.3">
      <c r="A9195">
        <f t="shared" si="430"/>
        <v>129</v>
      </c>
      <c r="B9195">
        <f t="shared" si="431"/>
        <v>15</v>
      </c>
      <c r="C9195">
        <f t="shared" si="432"/>
        <v>53</v>
      </c>
      <c r="D9195">
        <v>186713.785500673</v>
      </c>
      <c r="E9195">
        <v>0.54149118206144198</v>
      </c>
    </row>
    <row r="9196" spans="1:5" x14ac:dyDescent="0.3">
      <c r="A9196">
        <f t="shared" si="430"/>
        <v>129</v>
      </c>
      <c r="B9196">
        <f t="shared" si="431"/>
        <v>15</v>
      </c>
      <c r="C9196">
        <f t="shared" si="432"/>
        <v>53</v>
      </c>
      <c r="D9196">
        <v>186713.785500673</v>
      </c>
      <c r="E9196">
        <v>0.54149118206144198</v>
      </c>
    </row>
    <row r="9197" spans="1:5" x14ac:dyDescent="0.3">
      <c r="A9197">
        <f t="shared" si="430"/>
        <v>129</v>
      </c>
      <c r="B9197">
        <f t="shared" si="431"/>
        <v>16</v>
      </c>
      <c r="C9197">
        <f t="shared" si="432"/>
        <v>2</v>
      </c>
      <c r="D9197">
        <v>186722.488504926</v>
      </c>
      <c r="E9197">
        <v>0.54155104187589198</v>
      </c>
    </row>
    <row r="9198" spans="1:5" x14ac:dyDescent="0.3">
      <c r="A9198">
        <f t="shared" si="430"/>
        <v>129</v>
      </c>
      <c r="B9198">
        <f t="shared" si="431"/>
        <v>16</v>
      </c>
      <c r="C9198">
        <f t="shared" si="432"/>
        <v>2</v>
      </c>
      <c r="D9198">
        <v>186722.488504926</v>
      </c>
      <c r="E9198">
        <v>0.54155104187589198</v>
      </c>
    </row>
    <row r="9199" spans="1:5" x14ac:dyDescent="0.3">
      <c r="A9199">
        <f t="shared" si="430"/>
        <v>129</v>
      </c>
      <c r="B9199">
        <f t="shared" si="431"/>
        <v>16</v>
      </c>
      <c r="C9199">
        <f t="shared" si="432"/>
        <v>18</v>
      </c>
      <c r="D9199">
        <v>186738.211532291</v>
      </c>
      <c r="E9199">
        <v>0.54165914623784495</v>
      </c>
    </row>
    <row r="9200" spans="1:5" x14ac:dyDescent="0.3">
      <c r="A9200">
        <f t="shared" si="430"/>
        <v>129</v>
      </c>
      <c r="B9200">
        <f t="shared" si="431"/>
        <v>16</v>
      </c>
      <c r="C9200">
        <f t="shared" si="432"/>
        <v>18</v>
      </c>
      <c r="D9200">
        <v>186738.211532291</v>
      </c>
      <c r="E9200">
        <v>0.54165914623784495</v>
      </c>
    </row>
    <row r="9201" spans="1:5" x14ac:dyDescent="0.3">
      <c r="A9201">
        <f t="shared" si="430"/>
        <v>129</v>
      </c>
      <c r="B9201">
        <f t="shared" si="431"/>
        <v>16</v>
      </c>
      <c r="C9201">
        <f t="shared" si="432"/>
        <v>23</v>
      </c>
      <c r="D9201">
        <v>186743.519233617</v>
      </c>
      <c r="E9201">
        <v>0.541695628061023</v>
      </c>
    </row>
    <row r="9202" spans="1:5" x14ac:dyDescent="0.3">
      <c r="A9202">
        <f t="shared" si="430"/>
        <v>129</v>
      </c>
      <c r="B9202">
        <f t="shared" si="431"/>
        <v>16</v>
      </c>
      <c r="C9202">
        <f t="shared" si="432"/>
        <v>23</v>
      </c>
      <c r="D9202">
        <v>186743.519233617</v>
      </c>
      <c r="E9202">
        <v>0.541695628061023</v>
      </c>
    </row>
    <row r="9203" spans="1:5" x14ac:dyDescent="0.3">
      <c r="A9203">
        <f t="shared" si="430"/>
        <v>129</v>
      </c>
      <c r="B9203">
        <f t="shared" si="431"/>
        <v>16</v>
      </c>
      <c r="C9203">
        <f t="shared" si="432"/>
        <v>31</v>
      </c>
      <c r="D9203">
        <v>186751.81237284301</v>
      </c>
      <c r="E9203">
        <v>0.54175261829459098</v>
      </c>
    </row>
    <row r="9204" spans="1:5" x14ac:dyDescent="0.3">
      <c r="A9204">
        <f t="shared" si="430"/>
        <v>129</v>
      </c>
      <c r="B9204">
        <f t="shared" si="431"/>
        <v>16</v>
      </c>
      <c r="C9204">
        <f t="shared" si="432"/>
        <v>31</v>
      </c>
      <c r="D9204">
        <v>186751.81237284301</v>
      </c>
      <c r="E9204">
        <v>0.54175261829459098</v>
      </c>
    </row>
    <row r="9205" spans="1:5" x14ac:dyDescent="0.3">
      <c r="A9205">
        <f t="shared" si="430"/>
        <v>129</v>
      </c>
      <c r="B9205">
        <f t="shared" si="431"/>
        <v>16</v>
      </c>
      <c r="C9205">
        <f t="shared" si="432"/>
        <v>36</v>
      </c>
      <c r="D9205">
        <v>186756.778592029</v>
      </c>
      <c r="E9205">
        <v>0.54178673923696896</v>
      </c>
    </row>
    <row r="9206" spans="1:5" x14ac:dyDescent="0.3">
      <c r="A9206">
        <f t="shared" si="430"/>
        <v>129</v>
      </c>
      <c r="B9206">
        <f t="shared" si="431"/>
        <v>16</v>
      </c>
      <c r="C9206">
        <f t="shared" si="432"/>
        <v>44</v>
      </c>
      <c r="D9206">
        <v>186764.811567175</v>
      </c>
      <c r="E9206">
        <v>0.54172149417730497</v>
      </c>
    </row>
    <row r="9207" spans="1:5" x14ac:dyDescent="0.3">
      <c r="A9207">
        <f t="shared" si="430"/>
        <v>129</v>
      </c>
      <c r="B9207">
        <f t="shared" si="431"/>
        <v>16</v>
      </c>
      <c r="C9207">
        <f t="shared" si="432"/>
        <v>48</v>
      </c>
      <c r="D9207">
        <v>186768.057759722</v>
      </c>
      <c r="E9207">
        <v>0.54174379523537697</v>
      </c>
    </row>
    <row r="9208" spans="1:5" x14ac:dyDescent="0.3">
      <c r="A9208">
        <f t="shared" si="430"/>
        <v>129</v>
      </c>
      <c r="B9208">
        <f t="shared" si="431"/>
        <v>16</v>
      </c>
      <c r="C9208">
        <f t="shared" si="432"/>
        <v>48</v>
      </c>
      <c r="D9208">
        <v>186768.057759722</v>
      </c>
      <c r="E9208">
        <v>0.54174379523537697</v>
      </c>
    </row>
    <row r="9209" spans="1:5" x14ac:dyDescent="0.3">
      <c r="A9209">
        <f t="shared" si="430"/>
        <v>129</v>
      </c>
      <c r="B9209">
        <f t="shared" si="431"/>
        <v>16</v>
      </c>
      <c r="C9209">
        <f t="shared" si="432"/>
        <v>57</v>
      </c>
      <c r="D9209">
        <v>186777.28048954901</v>
      </c>
      <c r="E9209">
        <v>0.54180714273901398</v>
      </c>
    </row>
    <row r="9210" spans="1:5" x14ac:dyDescent="0.3">
      <c r="A9210">
        <f t="shared" si="430"/>
        <v>129</v>
      </c>
      <c r="B9210">
        <f t="shared" si="431"/>
        <v>16</v>
      </c>
      <c r="C9210">
        <f t="shared" si="432"/>
        <v>57</v>
      </c>
      <c r="D9210">
        <v>186777.28048954901</v>
      </c>
      <c r="E9210">
        <v>0.54180714273901398</v>
      </c>
    </row>
    <row r="9211" spans="1:5" x14ac:dyDescent="0.3">
      <c r="A9211">
        <f t="shared" si="430"/>
        <v>129</v>
      </c>
      <c r="B9211">
        <f t="shared" si="431"/>
        <v>17</v>
      </c>
      <c r="C9211">
        <f t="shared" si="432"/>
        <v>7</v>
      </c>
      <c r="D9211">
        <v>186787.07569385</v>
      </c>
      <c r="E9211">
        <v>0.54187440318163604</v>
      </c>
    </row>
    <row r="9212" spans="1:5" x14ac:dyDescent="0.3">
      <c r="A9212">
        <f t="shared" si="430"/>
        <v>129</v>
      </c>
      <c r="B9212">
        <f t="shared" si="431"/>
        <v>17</v>
      </c>
      <c r="C9212">
        <f t="shared" si="432"/>
        <v>7</v>
      </c>
      <c r="D9212">
        <v>186787.07569385</v>
      </c>
      <c r="E9212">
        <v>0.54187440318163604</v>
      </c>
    </row>
    <row r="9213" spans="1:5" x14ac:dyDescent="0.3">
      <c r="A9213">
        <f t="shared" si="430"/>
        <v>129</v>
      </c>
      <c r="B9213">
        <f t="shared" si="431"/>
        <v>17</v>
      </c>
      <c r="C9213">
        <f t="shared" si="432"/>
        <v>21</v>
      </c>
      <c r="D9213">
        <v>186801.776935901</v>
      </c>
      <c r="E9213">
        <v>0.54197531471857496</v>
      </c>
    </row>
    <row r="9214" spans="1:5" x14ac:dyDescent="0.3">
      <c r="A9214">
        <f t="shared" si="430"/>
        <v>129</v>
      </c>
      <c r="B9214">
        <f t="shared" si="431"/>
        <v>17</v>
      </c>
      <c r="C9214">
        <f t="shared" si="432"/>
        <v>21</v>
      </c>
      <c r="D9214">
        <v>186801.776935901</v>
      </c>
      <c r="E9214">
        <v>0.54197531471857496</v>
      </c>
    </row>
    <row r="9215" spans="1:5" x14ac:dyDescent="0.3">
      <c r="A9215">
        <f t="shared" si="430"/>
        <v>129</v>
      </c>
      <c r="B9215">
        <f t="shared" si="431"/>
        <v>17</v>
      </c>
      <c r="C9215">
        <f t="shared" si="432"/>
        <v>25</v>
      </c>
      <c r="D9215">
        <v>186805.56421820499</v>
      </c>
      <c r="E9215">
        <v>0.54200130399300195</v>
      </c>
    </row>
    <row r="9216" spans="1:5" x14ac:dyDescent="0.3">
      <c r="A9216">
        <f t="shared" si="430"/>
        <v>129</v>
      </c>
      <c r="B9216">
        <f t="shared" si="431"/>
        <v>17</v>
      </c>
      <c r="C9216">
        <f t="shared" si="432"/>
        <v>25</v>
      </c>
      <c r="D9216">
        <v>186805.56421820499</v>
      </c>
      <c r="E9216">
        <v>0.54200130399300195</v>
      </c>
    </row>
    <row r="9217" spans="1:5" x14ac:dyDescent="0.3">
      <c r="A9217">
        <f t="shared" si="430"/>
        <v>129</v>
      </c>
      <c r="B9217">
        <f t="shared" si="431"/>
        <v>17</v>
      </c>
      <c r="C9217">
        <f t="shared" si="432"/>
        <v>31</v>
      </c>
      <c r="D9217">
        <v>186811.67098347101</v>
      </c>
      <c r="E9217">
        <v>0.54204320392580096</v>
      </c>
    </row>
    <row r="9218" spans="1:5" x14ac:dyDescent="0.3">
      <c r="A9218">
        <f t="shared" si="430"/>
        <v>129</v>
      </c>
      <c r="B9218">
        <f t="shared" si="431"/>
        <v>17</v>
      </c>
      <c r="C9218">
        <f t="shared" si="432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433">INT(D9219/60/24)</f>
        <v>129</v>
      </c>
      <c r="B9219">
        <f t="shared" ref="B9219:B9282" si="434">INT(((D9219/60/24)-A9219)*24)</f>
        <v>17</v>
      </c>
      <c r="C9219">
        <f t="shared" ref="C9219:C9282" si="435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433"/>
        <v>129</v>
      </c>
      <c r="B9220">
        <f t="shared" si="434"/>
        <v>17</v>
      </c>
      <c r="C9220">
        <f t="shared" si="435"/>
        <v>35</v>
      </c>
      <c r="D9220">
        <v>186815.29716511301</v>
      </c>
      <c r="E9220">
        <v>0.54206808037153098</v>
      </c>
    </row>
    <row r="9221" spans="1:5" x14ac:dyDescent="0.3">
      <c r="A9221">
        <f t="shared" si="433"/>
        <v>129</v>
      </c>
      <c r="B9221">
        <f t="shared" si="434"/>
        <v>17</v>
      </c>
      <c r="C9221">
        <f t="shared" si="435"/>
        <v>46</v>
      </c>
      <c r="D9221">
        <v>186826.45040244301</v>
      </c>
      <c r="E9221">
        <v>0.542144577225109</v>
      </c>
    </row>
    <row r="9222" spans="1:5" x14ac:dyDescent="0.3">
      <c r="A9222">
        <f t="shared" si="433"/>
        <v>129</v>
      </c>
      <c r="B9222">
        <f t="shared" si="434"/>
        <v>17</v>
      </c>
      <c r="C9222">
        <f t="shared" si="435"/>
        <v>46</v>
      </c>
      <c r="D9222">
        <v>186826.45040244301</v>
      </c>
      <c r="E9222">
        <v>0.542144577225109</v>
      </c>
    </row>
    <row r="9223" spans="1:5" x14ac:dyDescent="0.3">
      <c r="A9223">
        <f t="shared" si="433"/>
        <v>129</v>
      </c>
      <c r="B9223">
        <f t="shared" si="434"/>
        <v>17</v>
      </c>
      <c r="C9223">
        <f t="shared" si="435"/>
        <v>49</v>
      </c>
      <c r="D9223">
        <v>186829.851159243</v>
      </c>
      <c r="E9223">
        <v>0.54216789695573098</v>
      </c>
    </row>
    <row r="9224" spans="1:5" x14ac:dyDescent="0.3">
      <c r="A9224">
        <f t="shared" si="433"/>
        <v>129</v>
      </c>
      <c r="B9224">
        <f t="shared" si="434"/>
        <v>17</v>
      </c>
      <c r="C9224">
        <f t="shared" si="435"/>
        <v>49</v>
      </c>
      <c r="D9224">
        <v>186829.851159243</v>
      </c>
      <c r="E9224">
        <v>0.54216789695573098</v>
      </c>
    </row>
    <row r="9225" spans="1:5" x14ac:dyDescent="0.3">
      <c r="A9225">
        <f t="shared" si="433"/>
        <v>129</v>
      </c>
      <c r="B9225">
        <f t="shared" si="434"/>
        <v>17</v>
      </c>
      <c r="C9225">
        <f t="shared" si="435"/>
        <v>56</v>
      </c>
      <c r="D9225">
        <v>186836.10113237399</v>
      </c>
      <c r="E9225">
        <v>0.54221074818983495</v>
      </c>
    </row>
    <row r="9226" spans="1:5" x14ac:dyDescent="0.3">
      <c r="A9226">
        <f t="shared" si="433"/>
        <v>129</v>
      </c>
      <c r="B9226">
        <f t="shared" si="434"/>
        <v>17</v>
      </c>
      <c r="C9226">
        <f t="shared" si="435"/>
        <v>56</v>
      </c>
      <c r="D9226">
        <v>186836.10113237399</v>
      </c>
      <c r="E9226">
        <v>0.54221074818983495</v>
      </c>
    </row>
    <row r="9227" spans="1:5" x14ac:dyDescent="0.3">
      <c r="A9227">
        <f t="shared" si="433"/>
        <v>129</v>
      </c>
      <c r="B9227">
        <f t="shared" si="434"/>
        <v>17</v>
      </c>
      <c r="C9227">
        <f t="shared" si="435"/>
        <v>59</v>
      </c>
      <c r="D9227">
        <v>186839.56978239099</v>
      </c>
      <c r="E9227">
        <v>0.54223452658046101</v>
      </c>
    </row>
    <row r="9228" spans="1:5" x14ac:dyDescent="0.3">
      <c r="A9228">
        <f t="shared" si="433"/>
        <v>129</v>
      </c>
      <c r="B9228">
        <f t="shared" si="434"/>
        <v>18</v>
      </c>
      <c r="C9228">
        <f t="shared" si="435"/>
        <v>0</v>
      </c>
      <c r="D9228">
        <v>186840.300109642</v>
      </c>
      <c r="E9228">
        <v>0.54222859655842204</v>
      </c>
    </row>
    <row r="9229" spans="1:5" x14ac:dyDescent="0.3">
      <c r="A9229">
        <f t="shared" si="433"/>
        <v>129</v>
      </c>
      <c r="B9229">
        <f t="shared" si="434"/>
        <v>18</v>
      </c>
      <c r="C9229">
        <f t="shared" si="435"/>
        <v>4</v>
      </c>
      <c r="D9229">
        <v>186844.50353049301</v>
      </c>
      <c r="E9229">
        <v>0.54225740871933303</v>
      </c>
    </row>
    <row r="9230" spans="1:5" x14ac:dyDescent="0.3">
      <c r="A9230">
        <f t="shared" si="433"/>
        <v>129</v>
      </c>
      <c r="B9230">
        <f t="shared" si="434"/>
        <v>18</v>
      </c>
      <c r="C9230">
        <f t="shared" si="435"/>
        <v>4</v>
      </c>
      <c r="D9230">
        <v>186844.50353049301</v>
      </c>
      <c r="E9230">
        <v>0.54225740871933303</v>
      </c>
    </row>
    <row r="9231" spans="1:5" x14ac:dyDescent="0.3">
      <c r="A9231">
        <f t="shared" si="433"/>
        <v>129</v>
      </c>
      <c r="B9231">
        <f t="shared" si="434"/>
        <v>18</v>
      </c>
      <c r="C9231">
        <f t="shared" si="435"/>
        <v>13</v>
      </c>
      <c r="D9231">
        <v>186853.87364586201</v>
      </c>
      <c r="E9231">
        <v>0.54232162270566997</v>
      </c>
    </row>
    <row r="9232" spans="1:5" x14ac:dyDescent="0.3">
      <c r="A9232">
        <f t="shared" si="433"/>
        <v>129</v>
      </c>
      <c r="B9232">
        <f t="shared" si="434"/>
        <v>18</v>
      </c>
      <c r="C9232">
        <f t="shared" si="435"/>
        <v>13</v>
      </c>
      <c r="D9232">
        <v>186853.87364586201</v>
      </c>
      <c r="E9232">
        <v>0.54232162270566997</v>
      </c>
    </row>
    <row r="9233" spans="1:5" x14ac:dyDescent="0.3">
      <c r="A9233">
        <f t="shared" si="433"/>
        <v>129</v>
      </c>
      <c r="B9233">
        <f t="shared" si="434"/>
        <v>18</v>
      </c>
      <c r="C9233">
        <f t="shared" si="435"/>
        <v>18</v>
      </c>
      <c r="D9233">
        <v>186858.263920656</v>
      </c>
      <c r="E9233">
        <v>0.54235170333539795</v>
      </c>
    </row>
    <row r="9234" spans="1:5" x14ac:dyDescent="0.3">
      <c r="A9234">
        <f t="shared" si="433"/>
        <v>129</v>
      </c>
      <c r="B9234">
        <f t="shared" si="434"/>
        <v>18</v>
      </c>
      <c r="C9234">
        <f t="shared" si="435"/>
        <v>26</v>
      </c>
      <c r="D9234">
        <v>186866.93841249301</v>
      </c>
      <c r="E9234">
        <v>0.54228128212563698</v>
      </c>
    </row>
    <row r="9235" spans="1:5" x14ac:dyDescent="0.3">
      <c r="A9235">
        <f t="shared" si="433"/>
        <v>129</v>
      </c>
      <c r="B9235">
        <f t="shared" si="434"/>
        <v>18</v>
      </c>
      <c r="C9235">
        <f t="shared" si="435"/>
        <v>29</v>
      </c>
      <c r="D9235">
        <v>186869.53725995001</v>
      </c>
      <c r="E9235">
        <v>0.54229908708544905</v>
      </c>
    </row>
    <row r="9236" spans="1:5" x14ac:dyDescent="0.3">
      <c r="A9236">
        <f t="shared" si="433"/>
        <v>129</v>
      </c>
      <c r="B9236">
        <f t="shared" si="434"/>
        <v>19</v>
      </c>
      <c r="C9236">
        <f t="shared" si="435"/>
        <v>25</v>
      </c>
      <c r="D9236">
        <v>186925.38344134399</v>
      </c>
      <c r="E9236">
        <v>0.54184615715925</v>
      </c>
    </row>
    <row r="9237" spans="1:5" x14ac:dyDescent="0.3">
      <c r="A9237">
        <f t="shared" si="433"/>
        <v>129</v>
      </c>
      <c r="B9237">
        <f t="shared" si="434"/>
        <v>19</v>
      </c>
      <c r="C9237">
        <f t="shared" si="435"/>
        <v>31</v>
      </c>
      <c r="D9237">
        <v>186931.520157308</v>
      </c>
      <c r="E9237">
        <v>0.54188820136573301</v>
      </c>
    </row>
    <row r="9238" spans="1:5" x14ac:dyDescent="0.3">
      <c r="A9238">
        <f t="shared" si="433"/>
        <v>129</v>
      </c>
      <c r="B9238">
        <f t="shared" si="434"/>
        <v>19</v>
      </c>
      <c r="C9238">
        <f t="shared" si="435"/>
        <v>31</v>
      </c>
      <c r="D9238">
        <v>186931.520157308</v>
      </c>
      <c r="E9238">
        <v>0.54188820136573301</v>
      </c>
    </row>
    <row r="9239" spans="1:5" x14ac:dyDescent="0.3">
      <c r="A9239">
        <f t="shared" si="433"/>
        <v>129</v>
      </c>
      <c r="B9239">
        <f t="shared" si="434"/>
        <v>19</v>
      </c>
      <c r="C9239">
        <f t="shared" si="435"/>
        <v>45</v>
      </c>
      <c r="D9239">
        <v>186945.66709360399</v>
      </c>
      <c r="E9239">
        <v>0.54198509624192004</v>
      </c>
    </row>
    <row r="9240" spans="1:5" x14ac:dyDescent="0.3">
      <c r="A9240">
        <f t="shared" si="433"/>
        <v>129</v>
      </c>
      <c r="B9240">
        <f t="shared" si="434"/>
        <v>19</v>
      </c>
      <c r="C9240">
        <f t="shared" si="435"/>
        <v>45</v>
      </c>
      <c r="D9240">
        <v>186945.66709360399</v>
      </c>
      <c r="E9240">
        <v>0.54198509624192004</v>
      </c>
    </row>
    <row r="9241" spans="1:5" x14ac:dyDescent="0.3">
      <c r="A9241">
        <f t="shared" si="433"/>
        <v>129</v>
      </c>
      <c r="B9241">
        <f t="shared" si="434"/>
        <v>19</v>
      </c>
      <c r="C9241">
        <f t="shared" si="435"/>
        <v>51</v>
      </c>
      <c r="D9241">
        <v>186951.19171468701</v>
      </c>
      <c r="E9241">
        <v>0.54202292422388398</v>
      </c>
    </row>
    <row r="9242" spans="1:5" x14ac:dyDescent="0.3">
      <c r="A9242">
        <f t="shared" si="433"/>
        <v>129</v>
      </c>
      <c r="B9242">
        <f t="shared" si="434"/>
        <v>19</v>
      </c>
      <c r="C9242">
        <f t="shared" si="435"/>
        <v>59</v>
      </c>
      <c r="D9242">
        <v>186959.862126958</v>
      </c>
      <c r="E9242">
        <v>0.54195267651239798</v>
      </c>
    </row>
    <row r="9243" spans="1:5" x14ac:dyDescent="0.3">
      <c r="A9243">
        <f t="shared" si="433"/>
        <v>129</v>
      </c>
      <c r="B9243">
        <f t="shared" si="434"/>
        <v>20</v>
      </c>
      <c r="C9243">
        <f t="shared" si="435"/>
        <v>11</v>
      </c>
      <c r="D9243">
        <v>186971.64210543301</v>
      </c>
      <c r="E9243">
        <v>0.54203331700247803</v>
      </c>
    </row>
    <row r="9244" spans="1:5" x14ac:dyDescent="0.3">
      <c r="A9244">
        <f t="shared" si="433"/>
        <v>129</v>
      </c>
      <c r="B9244">
        <f t="shared" si="434"/>
        <v>20</v>
      </c>
      <c r="C9244">
        <f t="shared" si="435"/>
        <v>11</v>
      </c>
      <c r="D9244">
        <v>186971.64210543301</v>
      </c>
      <c r="E9244">
        <v>0.54203331700247803</v>
      </c>
    </row>
    <row r="9245" spans="1:5" x14ac:dyDescent="0.3">
      <c r="A9245">
        <f t="shared" si="433"/>
        <v>129</v>
      </c>
      <c r="B9245">
        <f t="shared" si="434"/>
        <v>20</v>
      </c>
      <c r="C9245">
        <f t="shared" si="435"/>
        <v>28</v>
      </c>
      <c r="D9245">
        <v>186988.01734319501</v>
      </c>
      <c r="E9245">
        <v>0.54214536743544595</v>
      </c>
    </row>
    <row r="9246" spans="1:5" x14ac:dyDescent="0.3">
      <c r="A9246">
        <f t="shared" si="433"/>
        <v>129</v>
      </c>
      <c r="B9246">
        <f t="shared" si="434"/>
        <v>20</v>
      </c>
      <c r="C9246">
        <f t="shared" si="435"/>
        <v>28</v>
      </c>
      <c r="D9246">
        <v>186988.01734319501</v>
      </c>
      <c r="E9246">
        <v>0.54214536743544595</v>
      </c>
    </row>
    <row r="9247" spans="1:5" x14ac:dyDescent="0.3">
      <c r="A9247">
        <f t="shared" si="433"/>
        <v>129</v>
      </c>
      <c r="B9247">
        <f t="shared" si="434"/>
        <v>20</v>
      </c>
      <c r="C9247">
        <f t="shared" si="435"/>
        <v>38</v>
      </c>
      <c r="D9247">
        <v>186998.32493333099</v>
      </c>
      <c r="E9247">
        <v>0.54221587081148703</v>
      </c>
    </row>
    <row r="9248" spans="1:5" x14ac:dyDescent="0.3">
      <c r="A9248">
        <f t="shared" si="433"/>
        <v>129</v>
      </c>
      <c r="B9248">
        <f t="shared" si="434"/>
        <v>20</v>
      </c>
      <c r="C9248">
        <f t="shared" si="435"/>
        <v>38</v>
      </c>
      <c r="D9248">
        <v>186998.32493333099</v>
      </c>
      <c r="E9248">
        <v>0.54221587081148703</v>
      </c>
    </row>
    <row r="9249" spans="1:5" x14ac:dyDescent="0.3">
      <c r="A9249">
        <f t="shared" si="433"/>
        <v>129</v>
      </c>
      <c r="B9249">
        <f t="shared" si="434"/>
        <v>20</v>
      </c>
      <c r="C9249">
        <f t="shared" si="435"/>
        <v>42</v>
      </c>
      <c r="D9249">
        <v>187002.854276639</v>
      </c>
      <c r="E9249">
        <v>0.54224684441583104</v>
      </c>
    </row>
    <row r="9250" spans="1:5" x14ac:dyDescent="0.3">
      <c r="A9250">
        <f t="shared" si="433"/>
        <v>129</v>
      </c>
      <c r="B9250">
        <f t="shared" si="434"/>
        <v>21</v>
      </c>
      <c r="C9250">
        <f t="shared" si="435"/>
        <v>0</v>
      </c>
      <c r="D9250">
        <v>187020</v>
      </c>
      <c r="E9250">
        <v>0.542107997128085</v>
      </c>
    </row>
    <row r="9251" spans="1:5" x14ac:dyDescent="0.3">
      <c r="A9251">
        <f t="shared" si="433"/>
        <v>130</v>
      </c>
      <c r="B9251">
        <f t="shared" si="434"/>
        <v>9</v>
      </c>
      <c r="C9251">
        <f t="shared" si="435"/>
        <v>0</v>
      </c>
      <c r="D9251">
        <v>187740</v>
      </c>
      <c r="E9251">
        <v>0.542107997128085</v>
      </c>
    </row>
    <row r="9252" spans="1:5" x14ac:dyDescent="0.3">
      <c r="A9252">
        <f t="shared" si="433"/>
        <v>130</v>
      </c>
      <c r="B9252">
        <f t="shared" si="434"/>
        <v>9</v>
      </c>
      <c r="C9252">
        <f t="shared" si="435"/>
        <v>4</v>
      </c>
      <c r="D9252">
        <v>187744.884517297</v>
      </c>
      <c r="E9252">
        <v>0.54206845497239797</v>
      </c>
    </row>
    <row r="9253" spans="1:5" x14ac:dyDescent="0.3">
      <c r="A9253">
        <f t="shared" si="433"/>
        <v>130</v>
      </c>
      <c r="B9253">
        <f t="shared" si="434"/>
        <v>9</v>
      </c>
      <c r="C9253">
        <f t="shared" si="435"/>
        <v>12</v>
      </c>
      <c r="D9253">
        <v>187752.56348673301</v>
      </c>
      <c r="E9253">
        <v>0.54212096068750004</v>
      </c>
    </row>
    <row r="9254" spans="1:5" x14ac:dyDescent="0.3">
      <c r="A9254">
        <f t="shared" si="433"/>
        <v>130</v>
      </c>
      <c r="B9254">
        <f t="shared" si="434"/>
        <v>9</v>
      </c>
      <c r="C9254">
        <f t="shared" si="435"/>
        <v>20</v>
      </c>
      <c r="D9254">
        <v>187760.30602111801</v>
      </c>
      <c r="E9254">
        <v>0.54205829465283895</v>
      </c>
    </row>
    <row r="9255" spans="1:5" x14ac:dyDescent="0.3">
      <c r="A9255">
        <f t="shared" si="433"/>
        <v>130</v>
      </c>
      <c r="B9255">
        <f t="shared" si="434"/>
        <v>9</v>
      </c>
      <c r="C9255">
        <f t="shared" si="435"/>
        <v>27</v>
      </c>
      <c r="D9255">
        <v>187767.59184679401</v>
      </c>
      <c r="E9255">
        <v>0.54210810213722804</v>
      </c>
    </row>
    <row r="9256" spans="1:5" x14ac:dyDescent="0.3">
      <c r="A9256">
        <f t="shared" si="433"/>
        <v>130</v>
      </c>
      <c r="B9256">
        <f t="shared" si="434"/>
        <v>9</v>
      </c>
      <c r="C9256">
        <f t="shared" si="435"/>
        <v>33</v>
      </c>
      <c r="D9256">
        <v>187773.898523437</v>
      </c>
      <c r="E9256">
        <v>0.54205706912406204</v>
      </c>
    </row>
    <row r="9257" spans="1:5" x14ac:dyDescent="0.3">
      <c r="A9257">
        <f t="shared" si="433"/>
        <v>130</v>
      </c>
      <c r="B9257">
        <f t="shared" si="434"/>
        <v>9</v>
      </c>
      <c r="C9257">
        <f t="shared" si="435"/>
        <v>41</v>
      </c>
      <c r="D9257">
        <v>187781.67406509601</v>
      </c>
      <c r="E9257">
        <v>0.542110213383311</v>
      </c>
    </row>
    <row r="9258" spans="1:5" x14ac:dyDescent="0.3">
      <c r="A9258">
        <f t="shared" si="433"/>
        <v>130</v>
      </c>
      <c r="B9258">
        <f t="shared" si="434"/>
        <v>9</v>
      </c>
      <c r="C9258">
        <f t="shared" si="435"/>
        <v>51</v>
      </c>
      <c r="D9258">
        <v>187791.50147616799</v>
      </c>
      <c r="E9258">
        <v>0.54203071150980997</v>
      </c>
    </row>
    <row r="9259" spans="1:5" x14ac:dyDescent="0.3">
      <c r="A9259">
        <f t="shared" si="433"/>
        <v>130</v>
      </c>
      <c r="B9259">
        <f t="shared" si="434"/>
        <v>10</v>
      </c>
      <c r="C9259">
        <f t="shared" si="435"/>
        <v>0</v>
      </c>
      <c r="D9259">
        <v>187800.54606360599</v>
      </c>
      <c r="E9259">
        <v>0.54209251559104699</v>
      </c>
    </row>
    <row r="9260" spans="1:5" x14ac:dyDescent="0.3">
      <c r="A9260">
        <f t="shared" si="433"/>
        <v>130</v>
      </c>
      <c r="B9260">
        <f t="shared" si="434"/>
        <v>10</v>
      </c>
      <c r="C9260">
        <f t="shared" si="435"/>
        <v>9</v>
      </c>
      <c r="D9260">
        <v>187809.00524572399</v>
      </c>
      <c r="E9260">
        <v>0.54202410253169098</v>
      </c>
    </row>
    <row r="9261" spans="1:5" x14ac:dyDescent="0.3">
      <c r="A9261">
        <f t="shared" si="433"/>
        <v>130</v>
      </c>
      <c r="B9261">
        <f t="shared" si="434"/>
        <v>10</v>
      </c>
      <c r="C9261">
        <f t="shared" si="435"/>
        <v>18</v>
      </c>
      <c r="D9261">
        <v>187818.64949538599</v>
      </c>
      <c r="E9261">
        <v>0.54208998741939796</v>
      </c>
    </row>
    <row r="9262" spans="1:5" x14ac:dyDescent="0.3">
      <c r="A9262">
        <f t="shared" si="433"/>
        <v>130</v>
      </c>
      <c r="B9262">
        <f t="shared" si="434"/>
        <v>10</v>
      </c>
      <c r="C9262">
        <f t="shared" si="435"/>
        <v>21</v>
      </c>
      <c r="D9262">
        <v>187821.753715131</v>
      </c>
      <c r="E9262">
        <v>0.54206488714457901</v>
      </c>
    </row>
    <row r="9263" spans="1:5" x14ac:dyDescent="0.3">
      <c r="A9263">
        <f t="shared" si="433"/>
        <v>130</v>
      </c>
      <c r="B9263">
        <f t="shared" si="434"/>
        <v>10</v>
      </c>
      <c r="C9263">
        <f t="shared" si="435"/>
        <v>30</v>
      </c>
      <c r="D9263">
        <v>187830.27108966</v>
      </c>
      <c r="E9263">
        <v>0.54212305849575804</v>
      </c>
    </row>
    <row r="9264" spans="1:5" x14ac:dyDescent="0.3">
      <c r="A9264">
        <f t="shared" si="433"/>
        <v>130</v>
      </c>
      <c r="B9264">
        <f t="shared" si="434"/>
        <v>10</v>
      </c>
      <c r="C9264">
        <f t="shared" si="435"/>
        <v>38</v>
      </c>
      <c r="D9264">
        <v>187838.78406910601</v>
      </c>
      <c r="E9264">
        <v>0.54205423705023703</v>
      </c>
    </row>
    <row r="9265" spans="1:5" x14ac:dyDescent="0.3">
      <c r="A9265">
        <f t="shared" si="433"/>
        <v>130</v>
      </c>
      <c r="B9265">
        <f t="shared" si="434"/>
        <v>10</v>
      </c>
      <c r="C9265">
        <f t="shared" si="435"/>
        <v>48</v>
      </c>
      <c r="D9265">
        <v>187848.276314463</v>
      </c>
      <c r="E9265">
        <v>0.54211905060711596</v>
      </c>
    </row>
    <row r="9266" spans="1:5" x14ac:dyDescent="0.3">
      <c r="A9266">
        <f t="shared" si="433"/>
        <v>130</v>
      </c>
      <c r="B9266">
        <f t="shared" si="434"/>
        <v>10</v>
      </c>
      <c r="C9266">
        <f t="shared" si="435"/>
        <v>51</v>
      </c>
      <c r="D9266">
        <v>187851.45565961301</v>
      </c>
      <c r="E9266">
        <v>0.54209335288581695</v>
      </c>
    </row>
    <row r="9267" spans="1:5" x14ac:dyDescent="0.3">
      <c r="A9267">
        <f t="shared" si="433"/>
        <v>130</v>
      </c>
      <c r="B9267">
        <f t="shared" si="434"/>
        <v>10</v>
      </c>
      <c r="C9267">
        <f t="shared" si="435"/>
        <v>58</v>
      </c>
      <c r="D9267">
        <v>187858.594224</v>
      </c>
      <c r="E9267">
        <v>0.54214208372344397</v>
      </c>
    </row>
    <row r="9268" spans="1:5" x14ac:dyDescent="0.3">
      <c r="A9268">
        <f t="shared" si="433"/>
        <v>130</v>
      </c>
      <c r="B9268">
        <f t="shared" si="434"/>
        <v>11</v>
      </c>
      <c r="C9268">
        <f t="shared" si="435"/>
        <v>4</v>
      </c>
      <c r="D9268">
        <v>187864.991965661</v>
      </c>
      <c r="E9268">
        <v>0.54209038087763695</v>
      </c>
    </row>
    <row r="9269" spans="1:5" x14ac:dyDescent="0.3">
      <c r="A9269">
        <f t="shared" si="433"/>
        <v>130</v>
      </c>
      <c r="B9269">
        <f t="shared" si="434"/>
        <v>11</v>
      </c>
      <c r="C9269">
        <f t="shared" si="435"/>
        <v>13</v>
      </c>
      <c r="D9269">
        <v>187873.43272259599</v>
      </c>
      <c r="E9269">
        <v>0.54214798865885305</v>
      </c>
    </row>
    <row r="9270" spans="1:5" x14ac:dyDescent="0.3">
      <c r="A9270">
        <f t="shared" si="433"/>
        <v>130</v>
      </c>
      <c r="B9270">
        <f t="shared" si="434"/>
        <v>11</v>
      </c>
      <c r="C9270">
        <f t="shared" si="435"/>
        <v>20</v>
      </c>
      <c r="D9270">
        <v>187880.912042307</v>
      </c>
      <c r="E9270">
        <v>0.54208755880753701</v>
      </c>
    </row>
    <row r="9271" spans="1:5" x14ac:dyDescent="0.3">
      <c r="A9271">
        <f t="shared" si="433"/>
        <v>130</v>
      </c>
      <c r="B9271">
        <f t="shared" si="434"/>
        <v>11</v>
      </c>
      <c r="C9271">
        <f t="shared" si="435"/>
        <v>27</v>
      </c>
      <c r="D9271">
        <v>187887.817978643</v>
      </c>
      <c r="E9271">
        <v>0.54213468169517398</v>
      </c>
    </row>
    <row r="9272" spans="1:5" x14ac:dyDescent="0.3">
      <c r="A9272">
        <f t="shared" si="433"/>
        <v>130</v>
      </c>
      <c r="B9272">
        <f t="shared" si="434"/>
        <v>11</v>
      </c>
      <c r="C9272">
        <f t="shared" si="435"/>
        <v>28</v>
      </c>
      <c r="D9272">
        <v>187888.64647583399</v>
      </c>
      <c r="E9272">
        <v>0.54212798871171397</v>
      </c>
    </row>
    <row r="9273" spans="1:5" x14ac:dyDescent="0.3">
      <c r="A9273">
        <f t="shared" si="433"/>
        <v>130</v>
      </c>
      <c r="B9273">
        <f t="shared" si="434"/>
        <v>11</v>
      </c>
      <c r="C9273">
        <f t="shared" si="435"/>
        <v>31</v>
      </c>
      <c r="D9273">
        <v>187891.555108678</v>
      </c>
      <c r="E9273">
        <v>0.54214783300779901</v>
      </c>
    </row>
    <row r="9274" spans="1:5" x14ac:dyDescent="0.3">
      <c r="A9274">
        <f t="shared" si="433"/>
        <v>130</v>
      </c>
      <c r="B9274">
        <f t="shared" si="434"/>
        <v>11</v>
      </c>
      <c r="C9274">
        <f t="shared" si="435"/>
        <v>33</v>
      </c>
      <c r="D9274">
        <v>187893.55235490401</v>
      </c>
      <c r="E9274">
        <v>0.54213169911716597</v>
      </c>
    </row>
    <row r="9275" spans="1:5" x14ac:dyDescent="0.3">
      <c r="A9275">
        <f t="shared" si="433"/>
        <v>130</v>
      </c>
      <c r="B9275">
        <f t="shared" si="434"/>
        <v>11</v>
      </c>
      <c r="C9275">
        <f t="shared" si="435"/>
        <v>42</v>
      </c>
      <c r="D9275">
        <v>187902.75498853301</v>
      </c>
      <c r="E9275">
        <v>0.54219447357008699</v>
      </c>
    </row>
    <row r="9276" spans="1:5" x14ac:dyDescent="0.3">
      <c r="A9276">
        <f t="shared" si="433"/>
        <v>130</v>
      </c>
      <c r="B9276">
        <f t="shared" si="434"/>
        <v>11</v>
      </c>
      <c r="C9276">
        <f t="shared" si="435"/>
        <v>42</v>
      </c>
      <c r="D9276">
        <v>187902.75498853301</v>
      </c>
      <c r="E9276">
        <v>0.54219447357008699</v>
      </c>
    </row>
    <row r="9277" spans="1:5" x14ac:dyDescent="0.3">
      <c r="A9277">
        <f t="shared" si="433"/>
        <v>130</v>
      </c>
      <c r="B9277">
        <f t="shared" si="434"/>
        <v>11</v>
      </c>
      <c r="C9277">
        <f t="shared" si="435"/>
        <v>48</v>
      </c>
      <c r="D9277">
        <v>187908.17849792101</v>
      </c>
      <c r="E9277">
        <v>0.54223146120518195</v>
      </c>
    </row>
    <row r="9278" spans="1:5" x14ac:dyDescent="0.3">
      <c r="A9278">
        <f t="shared" si="433"/>
        <v>130</v>
      </c>
      <c r="B9278">
        <f t="shared" si="434"/>
        <v>11</v>
      </c>
      <c r="C9278">
        <f t="shared" si="435"/>
        <v>48</v>
      </c>
      <c r="D9278">
        <v>187908.17849792101</v>
      </c>
      <c r="E9278">
        <v>0.54223146120518195</v>
      </c>
    </row>
    <row r="9279" spans="1:5" x14ac:dyDescent="0.3">
      <c r="A9279">
        <f t="shared" si="433"/>
        <v>130</v>
      </c>
      <c r="B9279">
        <f t="shared" si="434"/>
        <v>12</v>
      </c>
      <c r="C9279">
        <f t="shared" si="435"/>
        <v>2</v>
      </c>
      <c r="D9279">
        <v>187922.528127317</v>
      </c>
      <c r="E9279">
        <v>0.54232929500834703</v>
      </c>
    </row>
    <row r="9280" spans="1:5" x14ac:dyDescent="0.3">
      <c r="A9280">
        <f t="shared" si="433"/>
        <v>130</v>
      </c>
      <c r="B9280">
        <f t="shared" si="434"/>
        <v>12</v>
      </c>
      <c r="C9280">
        <f t="shared" si="435"/>
        <v>16</v>
      </c>
      <c r="D9280">
        <v>187936.32484148399</v>
      </c>
      <c r="E9280">
        <v>0.54221787791866305</v>
      </c>
    </row>
    <row r="9281" spans="1:5" x14ac:dyDescent="0.3">
      <c r="A9281">
        <f t="shared" si="433"/>
        <v>130</v>
      </c>
      <c r="B9281">
        <f t="shared" si="434"/>
        <v>12</v>
      </c>
      <c r="C9281">
        <f t="shared" si="435"/>
        <v>20</v>
      </c>
      <c r="D9281">
        <v>187940.589272721</v>
      </c>
      <c r="E9281">
        <v>0.54224694526905204</v>
      </c>
    </row>
    <row r="9282" spans="1:5" x14ac:dyDescent="0.3">
      <c r="A9282">
        <f t="shared" si="433"/>
        <v>130</v>
      </c>
      <c r="B9282">
        <f t="shared" si="434"/>
        <v>12</v>
      </c>
      <c r="C9282">
        <f t="shared" si="435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436">INT(D9283/60/24)</f>
        <v>130</v>
      </c>
      <c r="B9283">
        <f t="shared" ref="B9283:B9346" si="437">INT(((D9283/60/24)-A9283)*24)</f>
        <v>12</v>
      </c>
      <c r="C9283">
        <f t="shared" ref="C9283:C9346" si="438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436"/>
        <v>130</v>
      </c>
      <c r="B9284">
        <f t="shared" si="437"/>
        <v>13</v>
      </c>
      <c r="C9284">
        <f t="shared" si="438"/>
        <v>14</v>
      </c>
      <c r="D9284">
        <v>187994.48435491699</v>
      </c>
      <c r="E9284">
        <v>0.54187838811315403</v>
      </c>
    </row>
    <row r="9285" spans="1:5" x14ac:dyDescent="0.3">
      <c r="A9285">
        <f t="shared" si="436"/>
        <v>130</v>
      </c>
      <c r="B9285">
        <f t="shared" si="437"/>
        <v>13</v>
      </c>
      <c r="C9285">
        <f t="shared" si="438"/>
        <v>17</v>
      </c>
      <c r="D9285">
        <v>187997.69058730599</v>
      </c>
      <c r="E9285">
        <v>0.54190024016337202</v>
      </c>
    </row>
    <row r="9286" spans="1:5" x14ac:dyDescent="0.3">
      <c r="A9286">
        <f t="shared" si="436"/>
        <v>130</v>
      </c>
      <c r="B9286">
        <f t="shared" si="437"/>
        <v>13</v>
      </c>
      <c r="C9286">
        <f t="shared" si="438"/>
        <v>21</v>
      </c>
      <c r="D9286">
        <v>188001.782417701</v>
      </c>
      <c r="E9286">
        <v>0.54186725436927796</v>
      </c>
    </row>
    <row r="9287" spans="1:5" x14ac:dyDescent="0.3">
      <c r="A9287">
        <f t="shared" si="436"/>
        <v>130</v>
      </c>
      <c r="B9287">
        <f t="shared" si="437"/>
        <v>13</v>
      </c>
      <c r="C9287">
        <f t="shared" si="438"/>
        <v>31</v>
      </c>
      <c r="D9287">
        <v>188011.022722336</v>
      </c>
      <c r="E9287">
        <v>0.54193022063041396</v>
      </c>
    </row>
    <row r="9288" spans="1:5" x14ac:dyDescent="0.3">
      <c r="A9288">
        <f t="shared" si="436"/>
        <v>130</v>
      </c>
      <c r="B9288">
        <f t="shared" si="437"/>
        <v>13</v>
      </c>
      <c r="C9288">
        <f t="shared" si="438"/>
        <v>31</v>
      </c>
      <c r="D9288">
        <v>188011.022722336</v>
      </c>
      <c r="E9288">
        <v>0.54193022063041396</v>
      </c>
    </row>
    <row r="9289" spans="1:5" x14ac:dyDescent="0.3">
      <c r="A9289">
        <f t="shared" si="436"/>
        <v>130</v>
      </c>
      <c r="B9289">
        <f t="shared" si="437"/>
        <v>13</v>
      </c>
      <c r="C9289">
        <f t="shared" si="438"/>
        <v>44</v>
      </c>
      <c r="D9289">
        <v>188024.68503195301</v>
      </c>
      <c r="E9289">
        <v>0.54202328807728595</v>
      </c>
    </row>
    <row r="9290" spans="1:5" x14ac:dyDescent="0.3">
      <c r="A9290">
        <f t="shared" si="436"/>
        <v>130</v>
      </c>
      <c r="B9290">
        <f t="shared" si="437"/>
        <v>13</v>
      </c>
      <c r="C9290">
        <f t="shared" si="438"/>
        <v>44</v>
      </c>
      <c r="D9290">
        <v>188024.68503195301</v>
      </c>
      <c r="E9290">
        <v>0.54202328807728595</v>
      </c>
    </row>
    <row r="9291" spans="1:5" x14ac:dyDescent="0.3">
      <c r="A9291">
        <f t="shared" si="436"/>
        <v>130</v>
      </c>
      <c r="B9291">
        <f t="shared" si="437"/>
        <v>13</v>
      </c>
      <c r="C9291">
        <f t="shared" si="438"/>
        <v>54</v>
      </c>
      <c r="D9291">
        <v>188034.62735608901</v>
      </c>
      <c r="E9291">
        <v>0.542090991268808</v>
      </c>
    </row>
    <row r="9292" spans="1:5" x14ac:dyDescent="0.3">
      <c r="A9292">
        <f t="shared" si="436"/>
        <v>130</v>
      </c>
      <c r="B9292">
        <f t="shared" si="437"/>
        <v>13</v>
      </c>
      <c r="C9292">
        <f t="shared" si="438"/>
        <v>54</v>
      </c>
      <c r="D9292">
        <v>188034.62735608901</v>
      </c>
      <c r="E9292">
        <v>0.542090991268808</v>
      </c>
    </row>
    <row r="9293" spans="1:5" x14ac:dyDescent="0.3">
      <c r="A9293">
        <f t="shared" si="436"/>
        <v>130</v>
      </c>
      <c r="B9293">
        <f t="shared" si="437"/>
        <v>14</v>
      </c>
      <c r="C9293">
        <f t="shared" si="438"/>
        <v>1</v>
      </c>
      <c r="D9293">
        <v>188041.44422743199</v>
      </c>
      <c r="E9293">
        <v>0.54213739982924303</v>
      </c>
    </row>
    <row r="9294" spans="1:5" x14ac:dyDescent="0.3">
      <c r="A9294">
        <f t="shared" si="436"/>
        <v>130</v>
      </c>
      <c r="B9294">
        <f t="shared" si="437"/>
        <v>14</v>
      </c>
      <c r="C9294">
        <f t="shared" si="438"/>
        <v>4</v>
      </c>
      <c r="D9294">
        <v>188044.705958634</v>
      </c>
      <c r="E9294">
        <v>0.54211111105792598</v>
      </c>
    </row>
    <row r="9295" spans="1:5" x14ac:dyDescent="0.3">
      <c r="A9295">
        <f t="shared" si="436"/>
        <v>130</v>
      </c>
      <c r="B9295">
        <f t="shared" si="437"/>
        <v>14</v>
      </c>
      <c r="C9295">
        <f t="shared" si="438"/>
        <v>15</v>
      </c>
      <c r="D9295">
        <v>188055.70507668401</v>
      </c>
      <c r="E9295">
        <v>0.54218597276227498</v>
      </c>
    </row>
    <row r="9296" spans="1:5" x14ac:dyDescent="0.3">
      <c r="A9296">
        <f t="shared" si="436"/>
        <v>130</v>
      </c>
      <c r="B9296">
        <f t="shared" si="437"/>
        <v>14</v>
      </c>
      <c r="C9296">
        <f t="shared" si="438"/>
        <v>15</v>
      </c>
      <c r="D9296">
        <v>188055.70507668401</v>
      </c>
      <c r="E9296">
        <v>0.54218597276227498</v>
      </c>
    </row>
    <row r="9297" spans="1:5" x14ac:dyDescent="0.3">
      <c r="A9297">
        <f t="shared" si="436"/>
        <v>130</v>
      </c>
      <c r="B9297">
        <f t="shared" si="437"/>
        <v>14</v>
      </c>
      <c r="C9297">
        <f t="shared" si="438"/>
        <v>19</v>
      </c>
      <c r="D9297">
        <v>188059.831239783</v>
      </c>
      <c r="E9297">
        <v>0.54221404975519805</v>
      </c>
    </row>
    <row r="9298" spans="1:5" x14ac:dyDescent="0.3">
      <c r="A9298">
        <f t="shared" si="436"/>
        <v>130</v>
      </c>
      <c r="B9298">
        <f t="shared" si="437"/>
        <v>14</v>
      </c>
      <c r="C9298">
        <f t="shared" si="438"/>
        <v>34</v>
      </c>
      <c r="D9298">
        <v>188074.79776027901</v>
      </c>
      <c r="E9298">
        <v>0.54209346008171699</v>
      </c>
    </row>
    <row r="9299" spans="1:5" x14ac:dyDescent="0.3">
      <c r="A9299">
        <f t="shared" si="436"/>
        <v>130</v>
      </c>
      <c r="B9299">
        <f t="shared" si="437"/>
        <v>14</v>
      </c>
      <c r="C9299">
        <f t="shared" si="438"/>
        <v>38</v>
      </c>
      <c r="D9299">
        <v>188078.10700617501</v>
      </c>
      <c r="E9299">
        <v>0.542115976693329</v>
      </c>
    </row>
    <row r="9300" spans="1:5" x14ac:dyDescent="0.3">
      <c r="A9300">
        <f t="shared" si="436"/>
        <v>130</v>
      </c>
      <c r="B9300">
        <f t="shared" si="437"/>
        <v>14</v>
      </c>
      <c r="C9300">
        <f t="shared" si="438"/>
        <v>44</v>
      </c>
      <c r="D9300">
        <v>188084.95445531901</v>
      </c>
      <c r="E9300">
        <v>0.54206082307780901</v>
      </c>
    </row>
    <row r="9301" spans="1:5" x14ac:dyDescent="0.3">
      <c r="A9301">
        <f t="shared" si="436"/>
        <v>130</v>
      </c>
      <c r="B9301">
        <f t="shared" si="437"/>
        <v>14</v>
      </c>
      <c r="C9301">
        <f t="shared" si="438"/>
        <v>49</v>
      </c>
      <c r="D9301">
        <v>188089.03318967001</v>
      </c>
      <c r="E9301">
        <v>0.54208857287844403</v>
      </c>
    </row>
    <row r="9302" spans="1:5" x14ac:dyDescent="0.3">
      <c r="A9302">
        <f t="shared" si="436"/>
        <v>130</v>
      </c>
      <c r="B9302">
        <f t="shared" si="437"/>
        <v>14</v>
      </c>
      <c r="C9302">
        <f t="shared" si="438"/>
        <v>56</v>
      </c>
      <c r="D9302">
        <v>188096.85304367499</v>
      </c>
      <c r="E9302">
        <v>0.54202560122564203</v>
      </c>
    </row>
    <row r="9303" spans="1:5" x14ac:dyDescent="0.3">
      <c r="A9303">
        <f t="shared" si="436"/>
        <v>130</v>
      </c>
      <c r="B9303">
        <f t="shared" si="437"/>
        <v>15</v>
      </c>
      <c r="C9303">
        <f t="shared" si="438"/>
        <v>0</v>
      </c>
      <c r="D9303">
        <v>188100.514450769</v>
      </c>
      <c r="E9303">
        <v>0.54205050939406796</v>
      </c>
    </row>
    <row r="9304" spans="1:5" x14ac:dyDescent="0.3">
      <c r="A9304">
        <f t="shared" si="436"/>
        <v>130</v>
      </c>
      <c r="B9304">
        <f t="shared" si="437"/>
        <v>15</v>
      </c>
      <c r="C9304">
        <f t="shared" si="438"/>
        <v>8</v>
      </c>
      <c r="D9304">
        <v>188108.326677315</v>
      </c>
      <c r="E9304">
        <v>0.54198761430090503</v>
      </c>
    </row>
    <row r="9305" spans="1:5" x14ac:dyDescent="0.3">
      <c r="A9305">
        <f t="shared" si="436"/>
        <v>130</v>
      </c>
      <c r="B9305">
        <f t="shared" si="437"/>
        <v>15</v>
      </c>
      <c r="C9305">
        <f t="shared" si="438"/>
        <v>12</v>
      </c>
      <c r="D9305">
        <v>188112.58813497701</v>
      </c>
      <c r="E9305">
        <v>0.54201660175622501</v>
      </c>
    </row>
    <row r="9306" spans="1:5" x14ac:dyDescent="0.3">
      <c r="A9306">
        <f t="shared" si="436"/>
        <v>130</v>
      </c>
      <c r="B9306">
        <f t="shared" si="437"/>
        <v>15</v>
      </c>
      <c r="C9306">
        <f t="shared" si="438"/>
        <v>41</v>
      </c>
      <c r="D9306">
        <v>188141.237769895</v>
      </c>
      <c r="E9306">
        <v>0.54178607484974395</v>
      </c>
    </row>
    <row r="9307" spans="1:5" x14ac:dyDescent="0.3">
      <c r="A9307">
        <f t="shared" si="436"/>
        <v>130</v>
      </c>
      <c r="B9307">
        <f t="shared" si="437"/>
        <v>15</v>
      </c>
      <c r="C9307">
        <f t="shared" si="438"/>
        <v>51</v>
      </c>
      <c r="D9307">
        <v>188151.78394487</v>
      </c>
      <c r="E9307">
        <v>0.54185780226955704</v>
      </c>
    </row>
    <row r="9308" spans="1:5" x14ac:dyDescent="0.3">
      <c r="A9308">
        <f t="shared" si="436"/>
        <v>130</v>
      </c>
      <c r="B9308">
        <f t="shared" si="437"/>
        <v>15</v>
      </c>
      <c r="C9308">
        <f t="shared" si="438"/>
        <v>51</v>
      </c>
      <c r="D9308">
        <v>188151.78394487</v>
      </c>
      <c r="E9308">
        <v>0.54185780226955704</v>
      </c>
    </row>
    <row r="9309" spans="1:5" x14ac:dyDescent="0.3">
      <c r="A9309">
        <f t="shared" si="436"/>
        <v>130</v>
      </c>
      <c r="B9309">
        <f t="shared" si="437"/>
        <v>16</v>
      </c>
      <c r="C9309">
        <f t="shared" si="438"/>
        <v>3</v>
      </c>
      <c r="D9309">
        <v>188163.55619241201</v>
      </c>
      <c r="E9309">
        <v>0.54193784202504203</v>
      </c>
    </row>
    <row r="9310" spans="1:5" x14ac:dyDescent="0.3">
      <c r="A9310">
        <f t="shared" si="436"/>
        <v>130</v>
      </c>
      <c r="B9310">
        <f t="shared" si="437"/>
        <v>16</v>
      </c>
      <c r="C9310">
        <f t="shared" si="438"/>
        <v>3</v>
      </c>
      <c r="D9310">
        <v>188163.55619241201</v>
      </c>
      <c r="E9310">
        <v>0.54193784202504203</v>
      </c>
    </row>
    <row r="9311" spans="1:5" x14ac:dyDescent="0.3">
      <c r="A9311">
        <f t="shared" si="436"/>
        <v>130</v>
      </c>
      <c r="B9311">
        <f t="shared" si="437"/>
        <v>16</v>
      </c>
      <c r="C9311">
        <f t="shared" si="438"/>
        <v>7</v>
      </c>
      <c r="D9311">
        <v>188167.22199128801</v>
      </c>
      <c r="E9311">
        <v>0.54196276015779898</v>
      </c>
    </row>
    <row r="9312" spans="1:5" x14ac:dyDescent="0.3">
      <c r="A9312">
        <f t="shared" si="436"/>
        <v>130</v>
      </c>
      <c r="B9312">
        <f t="shared" si="437"/>
        <v>16</v>
      </c>
      <c r="C9312">
        <f t="shared" si="438"/>
        <v>16</v>
      </c>
      <c r="D9312">
        <v>188176.408242832</v>
      </c>
      <c r="E9312">
        <v>0.541888889659768</v>
      </c>
    </row>
    <row r="9313" spans="1:5" x14ac:dyDescent="0.3">
      <c r="A9313">
        <f t="shared" si="436"/>
        <v>130</v>
      </c>
      <c r="B9313">
        <f t="shared" si="437"/>
        <v>16</v>
      </c>
      <c r="C9313">
        <f t="shared" si="438"/>
        <v>19</v>
      </c>
      <c r="D9313">
        <v>188179.672982655</v>
      </c>
      <c r="E9313">
        <v>0.541911079879975</v>
      </c>
    </row>
    <row r="9314" spans="1:5" x14ac:dyDescent="0.3">
      <c r="A9314">
        <f t="shared" si="436"/>
        <v>130</v>
      </c>
      <c r="B9314">
        <f t="shared" si="437"/>
        <v>16</v>
      </c>
      <c r="C9314">
        <f t="shared" si="438"/>
        <v>29</v>
      </c>
      <c r="D9314">
        <v>188189.06518316499</v>
      </c>
      <c r="E9314">
        <v>0.54183557464180998</v>
      </c>
    </row>
    <row r="9315" spans="1:5" x14ac:dyDescent="0.3">
      <c r="A9315">
        <f t="shared" si="436"/>
        <v>130</v>
      </c>
      <c r="B9315">
        <f t="shared" si="437"/>
        <v>16</v>
      </c>
      <c r="C9315">
        <f t="shared" si="438"/>
        <v>43</v>
      </c>
      <c r="D9315">
        <v>188203.483410455</v>
      </c>
      <c r="E9315">
        <v>0.541933551169967</v>
      </c>
    </row>
    <row r="9316" spans="1:5" x14ac:dyDescent="0.3">
      <c r="A9316">
        <f t="shared" si="436"/>
        <v>130</v>
      </c>
      <c r="B9316">
        <f t="shared" si="437"/>
        <v>16</v>
      </c>
      <c r="C9316">
        <f t="shared" si="438"/>
        <v>43</v>
      </c>
      <c r="D9316">
        <v>188203.483410455</v>
      </c>
      <c r="E9316">
        <v>0.541933551169967</v>
      </c>
    </row>
    <row r="9317" spans="1:5" x14ac:dyDescent="0.3">
      <c r="A9317">
        <f t="shared" si="436"/>
        <v>130</v>
      </c>
      <c r="B9317">
        <f t="shared" si="437"/>
        <v>17</v>
      </c>
      <c r="C9317">
        <f t="shared" si="438"/>
        <v>2</v>
      </c>
      <c r="D9317">
        <v>188222.97836979901</v>
      </c>
      <c r="E9317">
        <v>0.54206595912425304</v>
      </c>
    </row>
    <row r="9318" spans="1:5" x14ac:dyDescent="0.3">
      <c r="A9318">
        <f t="shared" si="436"/>
        <v>130</v>
      </c>
      <c r="B9318">
        <f t="shared" si="437"/>
        <v>17</v>
      </c>
      <c r="C9318">
        <f t="shared" si="438"/>
        <v>2</v>
      </c>
      <c r="D9318">
        <v>188222.97836979901</v>
      </c>
      <c r="E9318">
        <v>0.54206595912425304</v>
      </c>
    </row>
    <row r="9319" spans="1:5" x14ac:dyDescent="0.3">
      <c r="A9319">
        <f t="shared" si="436"/>
        <v>130</v>
      </c>
      <c r="B9319">
        <f t="shared" si="437"/>
        <v>17</v>
      </c>
      <c r="C9319">
        <f t="shared" si="438"/>
        <v>9</v>
      </c>
      <c r="D9319">
        <v>188229.390034315</v>
      </c>
      <c r="E9319">
        <v>0.54210948982837204</v>
      </c>
    </row>
    <row r="9320" spans="1:5" x14ac:dyDescent="0.3">
      <c r="A9320">
        <f t="shared" si="436"/>
        <v>130</v>
      </c>
      <c r="B9320">
        <f t="shared" si="437"/>
        <v>17</v>
      </c>
      <c r="C9320">
        <f t="shared" si="438"/>
        <v>9</v>
      </c>
      <c r="D9320">
        <v>188229.390034315</v>
      </c>
      <c r="E9320">
        <v>0.54210948982837204</v>
      </c>
    </row>
    <row r="9321" spans="1:5" x14ac:dyDescent="0.3">
      <c r="A9321">
        <f t="shared" si="436"/>
        <v>130</v>
      </c>
      <c r="B9321">
        <f t="shared" si="437"/>
        <v>17</v>
      </c>
      <c r="C9321">
        <f t="shared" si="438"/>
        <v>15</v>
      </c>
      <c r="D9321">
        <v>188235.470113341</v>
      </c>
      <c r="E9321">
        <v>0.54215076165528298</v>
      </c>
    </row>
    <row r="9322" spans="1:5" x14ac:dyDescent="0.3">
      <c r="A9322">
        <f t="shared" si="436"/>
        <v>130</v>
      </c>
      <c r="B9322">
        <f t="shared" si="437"/>
        <v>17</v>
      </c>
      <c r="C9322">
        <f t="shared" si="438"/>
        <v>15</v>
      </c>
      <c r="D9322">
        <v>188235.85254536301</v>
      </c>
      <c r="E9322">
        <v>0.54214768800333901</v>
      </c>
    </row>
    <row r="9323" spans="1:5" x14ac:dyDescent="0.3">
      <c r="A9323">
        <f t="shared" si="436"/>
        <v>130</v>
      </c>
      <c r="B9323">
        <f t="shared" si="437"/>
        <v>17</v>
      </c>
      <c r="C9323">
        <f t="shared" si="438"/>
        <v>18</v>
      </c>
      <c r="D9323">
        <v>188238.79396668199</v>
      </c>
      <c r="E9323">
        <v>0.54216765184307603</v>
      </c>
    </row>
    <row r="9324" spans="1:5" x14ac:dyDescent="0.3">
      <c r="A9324">
        <f t="shared" si="436"/>
        <v>130</v>
      </c>
      <c r="B9324">
        <f t="shared" si="437"/>
        <v>17</v>
      </c>
      <c r="C9324">
        <f t="shared" si="438"/>
        <v>20</v>
      </c>
      <c r="D9324">
        <v>188240.378847224</v>
      </c>
      <c r="E9324">
        <v>0.54215491442629105</v>
      </c>
    </row>
    <row r="9325" spans="1:5" x14ac:dyDescent="0.3">
      <c r="A9325">
        <f t="shared" si="436"/>
        <v>130</v>
      </c>
      <c r="B9325">
        <f t="shared" si="437"/>
        <v>17</v>
      </c>
      <c r="C9325">
        <f t="shared" si="438"/>
        <v>23</v>
      </c>
      <c r="D9325">
        <v>188243.32907759899</v>
      </c>
      <c r="E9325">
        <v>0.542174936392252</v>
      </c>
    </row>
    <row r="9326" spans="1:5" x14ac:dyDescent="0.3">
      <c r="A9326">
        <f t="shared" si="436"/>
        <v>130</v>
      </c>
      <c r="B9326">
        <f t="shared" si="437"/>
        <v>17</v>
      </c>
      <c r="C9326">
        <f t="shared" si="438"/>
        <v>23</v>
      </c>
      <c r="D9326">
        <v>188243.32907759899</v>
      </c>
      <c r="E9326">
        <v>0.542174936392252</v>
      </c>
    </row>
    <row r="9327" spans="1:5" x14ac:dyDescent="0.3">
      <c r="A9327">
        <f t="shared" si="436"/>
        <v>130</v>
      </c>
      <c r="B9327">
        <f t="shared" si="437"/>
        <v>17</v>
      </c>
      <c r="C9327">
        <f t="shared" si="438"/>
        <v>32</v>
      </c>
      <c r="D9327">
        <v>188252.58200154599</v>
      </c>
      <c r="E9327">
        <v>0.542237720716921</v>
      </c>
    </row>
    <row r="9328" spans="1:5" x14ac:dyDescent="0.3">
      <c r="A9328">
        <f t="shared" si="436"/>
        <v>130</v>
      </c>
      <c r="B9328">
        <f t="shared" si="437"/>
        <v>17</v>
      </c>
      <c r="C9328">
        <f t="shared" si="438"/>
        <v>32</v>
      </c>
      <c r="D9328">
        <v>188252.58200154599</v>
      </c>
      <c r="E9328">
        <v>0.542237720716921</v>
      </c>
    </row>
    <row r="9329" spans="1:5" x14ac:dyDescent="0.3">
      <c r="A9329">
        <f t="shared" si="436"/>
        <v>130</v>
      </c>
      <c r="B9329">
        <f t="shared" si="437"/>
        <v>17</v>
      </c>
      <c r="C9329">
        <f t="shared" si="438"/>
        <v>40</v>
      </c>
      <c r="D9329">
        <v>188260.250921814</v>
      </c>
      <c r="E9329">
        <v>0.542289743973701</v>
      </c>
    </row>
    <row r="9330" spans="1:5" x14ac:dyDescent="0.3">
      <c r="A9330">
        <f t="shared" si="436"/>
        <v>130</v>
      </c>
      <c r="B9330">
        <f t="shared" si="437"/>
        <v>17</v>
      </c>
      <c r="C9330">
        <f t="shared" si="438"/>
        <v>40</v>
      </c>
      <c r="D9330">
        <v>188260.250921814</v>
      </c>
      <c r="E9330">
        <v>0.542289743973701</v>
      </c>
    </row>
    <row r="9331" spans="1:5" x14ac:dyDescent="0.3">
      <c r="A9331">
        <f t="shared" si="436"/>
        <v>130</v>
      </c>
      <c r="B9331">
        <f t="shared" si="437"/>
        <v>17</v>
      </c>
      <c r="C9331">
        <f t="shared" si="438"/>
        <v>55</v>
      </c>
      <c r="D9331">
        <v>188275.279133442</v>
      </c>
      <c r="E9331">
        <v>0.54239165579153803</v>
      </c>
    </row>
    <row r="9332" spans="1:5" x14ac:dyDescent="0.3">
      <c r="A9332">
        <f t="shared" si="436"/>
        <v>130</v>
      </c>
      <c r="B9332">
        <f t="shared" si="437"/>
        <v>17</v>
      </c>
      <c r="C9332">
        <f t="shared" si="438"/>
        <v>55</v>
      </c>
      <c r="D9332">
        <v>188275.279133442</v>
      </c>
      <c r="E9332">
        <v>0.54239165579153803</v>
      </c>
    </row>
    <row r="9333" spans="1:5" x14ac:dyDescent="0.3">
      <c r="A9333">
        <f t="shared" si="436"/>
        <v>130</v>
      </c>
      <c r="B9333">
        <f t="shared" si="437"/>
        <v>18</v>
      </c>
      <c r="C9333">
        <f t="shared" si="438"/>
        <v>0</v>
      </c>
      <c r="D9333">
        <v>188280.22874170801</v>
      </c>
      <c r="E9333">
        <v>0.54242521096735397</v>
      </c>
    </row>
    <row r="9334" spans="1:5" x14ac:dyDescent="0.3">
      <c r="A9334">
        <f t="shared" si="436"/>
        <v>130</v>
      </c>
      <c r="B9334">
        <f t="shared" si="437"/>
        <v>18</v>
      </c>
      <c r="C9334">
        <f t="shared" si="438"/>
        <v>0</v>
      </c>
      <c r="D9334">
        <v>188280.22874170801</v>
      </c>
      <c r="E9334">
        <v>0.54242521096735397</v>
      </c>
    </row>
    <row r="9335" spans="1:5" x14ac:dyDescent="0.3">
      <c r="A9335">
        <f t="shared" si="436"/>
        <v>130</v>
      </c>
      <c r="B9335">
        <f t="shared" si="437"/>
        <v>18</v>
      </c>
      <c r="C9335">
        <f t="shared" si="438"/>
        <v>3</v>
      </c>
      <c r="D9335">
        <v>188283.78250839</v>
      </c>
      <c r="E9335">
        <v>0.54244930019583504</v>
      </c>
    </row>
    <row r="9336" spans="1:5" x14ac:dyDescent="0.3">
      <c r="A9336">
        <f t="shared" si="436"/>
        <v>130</v>
      </c>
      <c r="B9336">
        <f t="shared" si="437"/>
        <v>18</v>
      </c>
      <c r="C9336">
        <f t="shared" si="438"/>
        <v>24</v>
      </c>
      <c r="D9336">
        <v>188304.75808743801</v>
      </c>
      <c r="E9336">
        <v>0.54228079625005299</v>
      </c>
    </row>
    <row r="9337" spans="1:5" x14ac:dyDescent="0.3">
      <c r="A9337">
        <f t="shared" si="436"/>
        <v>130</v>
      </c>
      <c r="B9337">
        <f t="shared" si="437"/>
        <v>18</v>
      </c>
      <c r="C9337">
        <f t="shared" si="438"/>
        <v>38</v>
      </c>
      <c r="D9337">
        <v>188318.589793411</v>
      </c>
      <c r="E9337">
        <v>0.54237453580641104</v>
      </c>
    </row>
    <row r="9338" spans="1:5" x14ac:dyDescent="0.3">
      <c r="A9338">
        <f t="shared" si="436"/>
        <v>130</v>
      </c>
      <c r="B9338">
        <f t="shared" si="437"/>
        <v>18</v>
      </c>
      <c r="C9338">
        <f t="shared" si="438"/>
        <v>38</v>
      </c>
      <c r="D9338">
        <v>188318.589793411</v>
      </c>
      <c r="E9338">
        <v>0.54237453580641104</v>
      </c>
    </row>
    <row r="9339" spans="1:5" x14ac:dyDescent="0.3">
      <c r="A9339">
        <f t="shared" si="436"/>
        <v>130</v>
      </c>
      <c r="B9339">
        <f t="shared" si="437"/>
        <v>18</v>
      </c>
      <c r="C9339">
        <f t="shared" si="438"/>
        <v>54</v>
      </c>
      <c r="D9339">
        <v>188334.69741877599</v>
      </c>
      <c r="E9339">
        <v>0.542483651231636</v>
      </c>
    </row>
    <row r="9340" spans="1:5" x14ac:dyDescent="0.3">
      <c r="A9340">
        <f t="shared" si="436"/>
        <v>130</v>
      </c>
      <c r="B9340">
        <f t="shared" si="437"/>
        <v>18</v>
      </c>
      <c r="C9340">
        <f t="shared" si="438"/>
        <v>54</v>
      </c>
      <c r="D9340">
        <v>188334.69741877599</v>
      </c>
      <c r="E9340">
        <v>0.542483651231636</v>
      </c>
    </row>
    <row r="9341" spans="1:5" x14ac:dyDescent="0.3">
      <c r="A9341">
        <f t="shared" si="436"/>
        <v>130</v>
      </c>
      <c r="B9341">
        <f t="shared" si="437"/>
        <v>18</v>
      </c>
      <c r="C9341">
        <f t="shared" si="438"/>
        <v>59</v>
      </c>
      <c r="D9341">
        <v>188339.16882508001</v>
      </c>
      <c r="E9341">
        <v>0.54251393196957098</v>
      </c>
    </row>
    <row r="9342" spans="1:5" x14ac:dyDescent="0.3">
      <c r="A9342">
        <f t="shared" si="436"/>
        <v>130</v>
      </c>
      <c r="B9342">
        <f t="shared" si="437"/>
        <v>19</v>
      </c>
      <c r="C9342">
        <f t="shared" si="438"/>
        <v>7</v>
      </c>
      <c r="D9342">
        <v>188347.37694585501</v>
      </c>
      <c r="E9342">
        <v>0.54244802708948003</v>
      </c>
    </row>
    <row r="9343" spans="1:5" x14ac:dyDescent="0.3">
      <c r="A9343">
        <f t="shared" si="436"/>
        <v>130</v>
      </c>
      <c r="B9343">
        <f t="shared" si="437"/>
        <v>19</v>
      </c>
      <c r="C9343">
        <f t="shared" si="438"/>
        <v>12</v>
      </c>
      <c r="D9343">
        <v>188352.49438283101</v>
      </c>
      <c r="E9343">
        <v>0.54248267866488598</v>
      </c>
    </row>
    <row r="9344" spans="1:5" x14ac:dyDescent="0.3">
      <c r="A9344">
        <f t="shared" si="436"/>
        <v>130</v>
      </c>
      <c r="B9344">
        <f t="shared" si="437"/>
        <v>19</v>
      </c>
      <c r="C9344">
        <f t="shared" si="438"/>
        <v>12</v>
      </c>
      <c r="D9344">
        <v>188352.49438283101</v>
      </c>
      <c r="E9344">
        <v>0.54248267866488598</v>
      </c>
    </row>
    <row r="9345" spans="1:5" x14ac:dyDescent="0.3">
      <c r="A9345">
        <f t="shared" si="436"/>
        <v>130</v>
      </c>
      <c r="B9345">
        <f t="shared" si="437"/>
        <v>19</v>
      </c>
      <c r="C9345">
        <f t="shared" si="438"/>
        <v>24</v>
      </c>
      <c r="D9345">
        <v>188364.01054100899</v>
      </c>
      <c r="E9345">
        <v>0.54256063855213599</v>
      </c>
    </row>
    <row r="9346" spans="1:5" x14ac:dyDescent="0.3">
      <c r="A9346">
        <f t="shared" si="436"/>
        <v>130</v>
      </c>
      <c r="B9346">
        <f t="shared" si="437"/>
        <v>19</v>
      </c>
      <c r="C9346">
        <f t="shared" si="438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439">INT(D9347/60/24)</f>
        <v>130</v>
      </c>
      <c r="B9347">
        <f t="shared" ref="B9347:B9410" si="440">INT(((D9347/60/24)-A9347)*24)</f>
        <v>19</v>
      </c>
      <c r="C9347">
        <f t="shared" ref="C9347:C9410" si="441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439"/>
        <v>130</v>
      </c>
      <c r="B9348">
        <f t="shared" si="440"/>
        <v>19</v>
      </c>
      <c r="C9348">
        <f t="shared" si="441"/>
        <v>58</v>
      </c>
      <c r="D9348">
        <v>188398.89774673199</v>
      </c>
      <c r="E9348">
        <v>0.54242142934372795</v>
      </c>
    </row>
    <row r="9349" spans="1:5" x14ac:dyDescent="0.3">
      <c r="A9349">
        <f t="shared" si="439"/>
        <v>130</v>
      </c>
      <c r="B9349">
        <f t="shared" si="440"/>
        <v>20</v>
      </c>
      <c r="C9349">
        <f t="shared" si="441"/>
        <v>13</v>
      </c>
      <c r="D9349">
        <v>188413.49216534599</v>
      </c>
      <c r="E9349">
        <v>0.54252016878472098</v>
      </c>
    </row>
    <row r="9350" spans="1:5" x14ac:dyDescent="0.3">
      <c r="A9350">
        <f t="shared" si="439"/>
        <v>130</v>
      </c>
      <c r="B9350">
        <f t="shared" si="440"/>
        <v>20</v>
      </c>
      <c r="C9350">
        <f t="shared" si="441"/>
        <v>13</v>
      </c>
      <c r="D9350">
        <v>188413.49216534599</v>
      </c>
      <c r="E9350">
        <v>0.54252016878472098</v>
      </c>
    </row>
    <row r="9351" spans="1:5" x14ac:dyDescent="0.3">
      <c r="A9351">
        <f t="shared" si="439"/>
        <v>130</v>
      </c>
      <c r="B9351">
        <f t="shared" si="440"/>
        <v>20</v>
      </c>
      <c r="C9351">
        <f t="shared" si="441"/>
        <v>18</v>
      </c>
      <c r="D9351">
        <v>188418.394550011</v>
      </c>
      <c r="E9351">
        <v>0.54255332661059996</v>
      </c>
    </row>
    <row r="9352" spans="1:5" x14ac:dyDescent="0.3">
      <c r="A9352">
        <f t="shared" si="439"/>
        <v>130</v>
      </c>
      <c r="B9352">
        <f t="shared" si="440"/>
        <v>21</v>
      </c>
      <c r="C9352">
        <f t="shared" si="441"/>
        <v>0</v>
      </c>
      <c r="D9352">
        <v>188460</v>
      </c>
      <c r="E9352">
        <v>0.54221979860681402</v>
      </c>
    </row>
    <row r="9353" spans="1:5" x14ac:dyDescent="0.3">
      <c r="A9353">
        <f t="shared" si="439"/>
        <v>131</v>
      </c>
      <c r="B9353">
        <f t="shared" si="440"/>
        <v>9</v>
      </c>
      <c r="C9353">
        <f t="shared" si="441"/>
        <v>0</v>
      </c>
      <c r="D9353">
        <v>189180</v>
      </c>
      <c r="E9353">
        <v>0.54221979860681402</v>
      </c>
    </row>
    <row r="9354" spans="1:5" x14ac:dyDescent="0.3">
      <c r="A9354">
        <f t="shared" si="439"/>
        <v>131</v>
      </c>
      <c r="B9354">
        <f t="shared" si="440"/>
        <v>9</v>
      </c>
      <c r="C9354">
        <f t="shared" si="441"/>
        <v>12</v>
      </c>
      <c r="D9354">
        <v>189192.08837774699</v>
      </c>
      <c r="E9354">
        <v>0.542122969599103</v>
      </c>
    </row>
    <row r="9355" spans="1:5" x14ac:dyDescent="0.3">
      <c r="A9355">
        <f t="shared" si="439"/>
        <v>131</v>
      </c>
      <c r="B9355">
        <f t="shared" si="440"/>
        <v>9</v>
      </c>
      <c r="C9355">
        <f t="shared" si="441"/>
        <v>20</v>
      </c>
      <c r="D9355">
        <v>189200.85907926899</v>
      </c>
      <c r="E9355">
        <v>0.54218228794191403</v>
      </c>
    </row>
    <row r="9356" spans="1:5" x14ac:dyDescent="0.3">
      <c r="A9356">
        <f t="shared" si="439"/>
        <v>131</v>
      </c>
      <c r="B9356">
        <f t="shared" si="440"/>
        <v>9</v>
      </c>
      <c r="C9356">
        <f t="shared" si="441"/>
        <v>24</v>
      </c>
      <c r="D9356">
        <v>189204.58043718099</v>
      </c>
      <c r="E9356">
        <v>0.542152487087465</v>
      </c>
    </row>
    <row r="9357" spans="1:5" x14ac:dyDescent="0.3">
      <c r="A9357">
        <f t="shared" si="439"/>
        <v>131</v>
      </c>
      <c r="B9357">
        <f t="shared" si="440"/>
        <v>9</v>
      </c>
      <c r="C9357">
        <f t="shared" si="441"/>
        <v>32</v>
      </c>
      <c r="D9357">
        <v>189212.80121529999</v>
      </c>
      <c r="E9357">
        <v>0.54220807277803695</v>
      </c>
    </row>
    <row r="9358" spans="1:5" x14ac:dyDescent="0.3">
      <c r="A9358">
        <f t="shared" si="439"/>
        <v>131</v>
      </c>
      <c r="B9358">
        <f t="shared" si="440"/>
        <v>9</v>
      </c>
      <c r="C9358">
        <f t="shared" si="441"/>
        <v>38</v>
      </c>
      <c r="D9358">
        <v>189218.154304936</v>
      </c>
      <c r="E9358">
        <v>0.54216521147378505</v>
      </c>
    </row>
    <row r="9359" spans="1:5" x14ac:dyDescent="0.3">
      <c r="A9359">
        <f t="shared" si="439"/>
        <v>131</v>
      </c>
      <c r="B9359">
        <f t="shared" si="440"/>
        <v>9</v>
      </c>
      <c r="C9359">
        <f t="shared" si="441"/>
        <v>46</v>
      </c>
      <c r="D9359">
        <v>189226.117425542</v>
      </c>
      <c r="E9359">
        <v>0.54221904290214795</v>
      </c>
    </row>
    <row r="9360" spans="1:5" x14ac:dyDescent="0.3">
      <c r="A9360">
        <f t="shared" si="439"/>
        <v>131</v>
      </c>
      <c r="B9360">
        <f t="shared" si="440"/>
        <v>9</v>
      </c>
      <c r="C9360">
        <f t="shared" si="441"/>
        <v>55</v>
      </c>
      <c r="D9360">
        <v>189235.96949915899</v>
      </c>
      <c r="E9360">
        <v>0.54214017812812898</v>
      </c>
    </row>
    <row r="9361" spans="1:5" x14ac:dyDescent="0.3">
      <c r="A9361">
        <f t="shared" si="439"/>
        <v>131</v>
      </c>
      <c r="B9361">
        <f t="shared" si="440"/>
        <v>10</v>
      </c>
      <c r="C9361">
        <f t="shared" si="441"/>
        <v>3</v>
      </c>
      <c r="D9361">
        <v>189243.76365196501</v>
      </c>
      <c r="E9361">
        <v>0.54219285647404303</v>
      </c>
    </row>
    <row r="9362" spans="1:5" x14ac:dyDescent="0.3">
      <c r="A9362">
        <f t="shared" si="439"/>
        <v>131</v>
      </c>
      <c r="B9362">
        <f t="shared" si="440"/>
        <v>10</v>
      </c>
      <c r="C9362">
        <f t="shared" si="441"/>
        <v>13</v>
      </c>
      <c r="D9362">
        <v>189253.61846225301</v>
      </c>
      <c r="E9362">
        <v>0.54211399415109596</v>
      </c>
    </row>
    <row r="9363" spans="1:5" x14ac:dyDescent="0.3">
      <c r="A9363">
        <f t="shared" si="439"/>
        <v>131</v>
      </c>
      <c r="B9363">
        <f t="shared" si="440"/>
        <v>10</v>
      </c>
      <c r="C9363">
        <f t="shared" si="441"/>
        <v>21</v>
      </c>
      <c r="D9363">
        <v>189261.27725611301</v>
      </c>
      <c r="E9363">
        <v>0.542165747227073</v>
      </c>
    </row>
    <row r="9364" spans="1:5" x14ac:dyDescent="0.3">
      <c r="A9364">
        <f t="shared" si="439"/>
        <v>131</v>
      </c>
      <c r="B9364">
        <f t="shared" si="440"/>
        <v>10</v>
      </c>
      <c r="C9364">
        <f t="shared" si="441"/>
        <v>24</v>
      </c>
      <c r="D9364">
        <v>189264.288405845</v>
      </c>
      <c r="E9364">
        <v>0.54214165574344297</v>
      </c>
    </row>
    <row r="9365" spans="1:5" x14ac:dyDescent="0.3">
      <c r="A9365">
        <f t="shared" si="439"/>
        <v>131</v>
      </c>
      <c r="B9365">
        <f t="shared" si="440"/>
        <v>10</v>
      </c>
      <c r="C9365">
        <f t="shared" si="441"/>
        <v>26</v>
      </c>
      <c r="D9365">
        <v>189266.695215257</v>
      </c>
      <c r="E9365">
        <v>0.54215791709082894</v>
      </c>
    </row>
    <row r="9366" spans="1:5" x14ac:dyDescent="0.3">
      <c r="A9366">
        <f t="shared" si="439"/>
        <v>131</v>
      </c>
      <c r="B9366">
        <f t="shared" si="440"/>
        <v>10</v>
      </c>
      <c r="C9366">
        <f t="shared" si="441"/>
        <v>28</v>
      </c>
      <c r="D9366">
        <v>189268.58946770601</v>
      </c>
      <c r="E9366">
        <v>0.54214276281403995</v>
      </c>
    </row>
    <row r="9367" spans="1:5" x14ac:dyDescent="0.3">
      <c r="A9367">
        <f t="shared" si="439"/>
        <v>131</v>
      </c>
      <c r="B9367">
        <f t="shared" si="440"/>
        <v>10</v>
      </c>
      <c r="C9367">
        <f t="shared" si="441"/>
        <v>35</v>
      </c>
      <c r="D9367">
        <v>189275.33188195401</v>
      </c>
      <c r="E9367">
        <v>0.542188311291247</v>
      </c>
    </row>
    <row r="9368" spans="1:5" x14ac:dyDescent="0.3">
      <c r="A9368">
        <f t="shared" si="439"/>
        <v>131</v>
      </c>
      <c r="B9368">
        <f t="shared" si="440"/>
        <v>10</v>
      </c>
      <c r="C9368">
        <f t="shared" si="441"/>
        <v>40</v>
      </c>
      <c r="D9368">
        <v>189280.43819496001</v>
      </c>
      <c r="E9368">
        <v>0.54214746494531796</v>
      </c>
    </row>
    <row r="9369" spans="1:5" x14ac:dyDescent="0.3">
      <c r="A9369">
        <f t="shared" si="439"/>
        <v>131</v>
      </c>
      <c r="B9369">
        <f t="shared" si="440"/>
        <v>10</v>
      </c>
      <c r="C9369">
        <f t="shared" si="441"/>
        <v>48</v>
      </c>
      <c r="D9369">
        <v>189288.35065875901</v>
      </c>
      <c r="E9369">
        <v>0.54220090689475897</v>
      </c>
    </row>
    <row r="9370" spans="1:5" x14ac:dyDescent="0.3">
      <c r="A9370">
        <f t="shared" si="439"/>
        <v>131</v>
      </c>
      <c r="B9370">
        <f t="shared" si="440"/>
        <v>10</v>
      </c>
      <c r="C9370">
        <f t="shared" si="441"/>
        <v>56</v>
      </c>
      <c r="D9370">
        <v>189296.41276040999</v>
      </c>
      <c r="E9370">
        <v>0.54213643034432102</v>
      </c>
    </row>
    <row r="9371" spans="1:5" x14ac:dyDescent="0.3">
      <c r="A9371">
        <f t="shared" si="439"/>
        <v>131</v>
      </c>
      <c r="B9371">
        <f t="shared" si="440"/>
        <v>11</v>
      </c>
      <c r="C9371">
        <f t="shared" si="441"/>
        <v>4</v>
      </c>
      <c r="D9371">
        <v>189304.31541427999</v>
      </c>
      <c r="E9371">
        <v>0.542189794754665</v>
      </c>
    </row>
    <row r="9372" spans="1:5" x14ac:dyDescent="0.3">
      <c r="A9372">
        <f t="shared" si="439"/>
        <v>131</v>
      </c>
      <c r="B9372">
        <f t="shared" si="440"/>
        <v>11</v>
      </c>
      <c r="C9372">
        <f t="shared" si="441"/>
        <v>14</v>
      </c>
      <c r="D9372">
        <v>189314.344109497</v>
      </c>
      <c r="E9372">
        <v>0.54210961324922802</v>
      </c>
    </row>
    <row r="9373" spans="1:5" x14ac:dyDescent="0.3">
      <c r="A9373">
        <f t="shared" si="439"/>
        <v>131</v>
      </c>
      <c r="B9373">
        <f t="shared" si="440"/>
        <v>11</v>
      </c>
      <c r="C9373">
        <f t="shared" si="441"/>
        <v>23</v>
      </c>
      <c r="D9373">
        <v>189323.849159729</v>
      </c>
      <c r="E9373">
        <v>0.54217378346635503</v>
      </c>
    </row>
    <row r="9374" spans="1:5" x14ac:dyDescent="0.3">
      <c r="A9374">
        <f t="shared" si="439"/>
        <v>131</v>
      </c>
      <c r="B9374">
        <f t="shared" si="440"/>
        <v>11</v>
      </c>
      <c r="C9374">
        <f t="shared" si="441"/>
        <v>26</v>
      </c>
      <c r="D9374">
        <v>189326.026230091</v>
      </c>
      <c r="E9374">
        <v>0.54215638084761797</v>
      </c>
    </row>
    <row r="9375" spans="1:5" x14ac:dyDescent="0.3">
      <c r="A9375">
        <f t="shared" si="439"/>
        <v>131</v>
      </c>
      <c r="B9375">
        <f t="shared" si="440"/>
        <v>11</v>
      </c>
      <c r="C9375">
        <f t="shared" si="441"/>
        <v>34</v>
      </c>
      <c r="D9375">
        <v>189334.105988567</v>
      </c>
      <c r="E9375">
        <v>0.54221091485833095</v>
      </c>
    </row>
    <row r="9376" spans="1:5" x14ac:dyDescent="0.3">
      <c r="A9376">
        <f t="shared" si="439"/>
        <v>131</v>
      </c>
      <c r="B9376">
        <f t="shared" si="440"/>
        <v>11</v>
      </c>
      <c r="C9376">
        <f t="shared" si="441"/>
        <v>35</v>
      </c>
      <c r="D9376">
        <v>189335.60015268199</v>
      </c>
      <c r="E9376">
        <v>0.54219897198334899</v>
      </c>
    </row>
    <row r="9377" spans="1:5" x14ac:dyDescent="0.3">
      <c r="A9377">
        <f t="shared" si="439"/>
        <v>131</v>
      </c>
      <c r="B9377">
        <f t="shared" si="440"/>
        <v>11</v>
      </c>
      <c r="C9377">
        <f t="shared" si="441"/>
        <v>46</v>
      </c>
      <c r="D9377">
        <v>189346.86127513301</v>
      </c>
      <c r="E9377">
        <v>0.54227495712602902</v>
      </c>
    </row>
    <row r="9378" spans="1:5" x14ac:dyDescent="0.3">
      <c r="A9378">
        <f t="shared" si="439"/>
        <v>131</v>
      </c>
      <c r="B9378">
        <f t="shared" si="440"/>
        <v>11</v>
      </c>
      <c r="C9378">
        <f t="shared" si="441"/>
        <v>46</v>
      </c>
      <c r="D9378">
        <v>189346.86127513301</v>
      </c>
      <c r="E9378">
        <v>0.54227495712602902</v>
      </c>
    </row>
    <row r="9379" spans="1:5" x14ac:dyDescent="0.3">
      <c r="A9379">
        <f t="shared" si="439"/>
        <v>131</v>
      </c>
      <c r="B9379">
        <f t="shared" si="440"/>
        <v>12</v>
      </c>
      <c r="C9379">
        <f t="shared" si="441"/>
        <v>0</v>
      </c>
      <c r="D9379">
        <v>189360.45104323301</v>
      </c>
      <c r="E9379">
        <v>0.54236662137362202</v>
      </c>
    </row>
    <row r="9380" spans="1:5" x14ac:dyDescent="0.3">
      <c r="A9380">
        <f t="shared" si="439"/>
        <v>131</v>
      </c>
      <c r="B9380">
        <f t="shared" si="440"/>
        <v>12</v>
      </c>
      <c r="C9380">
        <f t="shared" si="441"/>
        <v>0</v>
      </c>
      <c r="D9380">
        <v>189360.45104323301</v>
      </c>
      <c r="E9380">
        <v>0.54236662137362202</v>
      </c>
    </row>
    <row r="9381" spans="1:5" x14ac:dyDescent="0.3">
      <c r="A9381">
        <f t="shared" si="439"/>
        <v>131</v>
      </c>
      <c r="B9381">
        <f t="shared" si="440"/>
        <v>12</v>
      </c>
      <c r="C9381">
        <f t="shared" si="441"/>
        <v>4</v>
      </c>
      <c r="D9381">
        <v>189364.19432825601</v>
      </c>
      <c r="E9381">
        <v>0.54239186372991</v>
      </c>
    </row>
    <row r="9382" spans="1:5" x14ac:dyDescent="0.3">
      <c r="A9382">
        <f t="shared" si="439"/>
        <v>131</v>
      </c>
      <c r="B9382">
        <f t="shared" si="440"/>
        <v>13</v>
      </c>
      <c r="C9382">
        <f t="shared" si="441"/>
        <v>15</v>
      </c>
      <c r="D9382">
        <v>189435.576939547</v>
      </c>
      <c r="E9382">
        <v>0.54182195103732</v>
      </c>
    </row>
    <row r="9383" spans="1:5" x14ac:dyDescent="0.3">
      <c r="A9383">
        <f t="shared" si="439"/>
        <v>131</v>
      </c>
      <c r="B9383">
        <f t="shared" si="440"/>
        <v>13</v>
      </c>
      <c r="C9383">
        <f t="shared" si="441"/>
        <v>29</v>
      </c>
      <c r="D9383">
        <v>189449.171552691</v>
      </c>
      <c r="E9383">
        <v>0.54191361887056</v>
      </c>
    </row>
    <row r="9384" spans="1:5" x14ac:dyDescent="0.3">
      <c r="A9384">
        <f t="shared" si="439"/>
        <v>131</v>
      </c>
      <c r="B9384">
        <f t="shared" si="440"/>
        <v>13</v>
      </c>
      <c r="C9384">
        <f t="shared" si="441"/>
        <v>29</v>
      </c>
      <c r="D9384">
        <v>189449.171552691</v>
      </c>
      <c r="E9384">
        <v>0.54191361887056</v>
      </c>
    </row>
    <row r="9385" spans="1:5" x14ac:dyDescent="0.3">
      <c r="A9385">
        <f t="shared" si="439"/>
        <v>131</v>
      </c>
      <c r="B9385">
        <f t="shared" si="440"/>
        <v>13</v>
      </c>
      <c r="C9385">
        <f t="shared" si="441"/>
        <v>37</v>
      </c>
      <c r="D9385">
        <v>189457.819790868</v>
      </c>
      <c r="E9385">
        <v>0.54197191444480697</v>
      </c>
    </row>
    <row r="9386" spans="1:5" x14ac:dyDescent="0.3">
      <c r="A9386">
        <f t="shared" si="439"/>
        <v>131</v>
      </c>
      <c r="B9386">
        <f t="shared" si="440"/>
        <v>13</v>
      </c>
      <c r="C9386">
        <f t="shared" si="441"/>
        <v>37</v>
      </c>
      <c r="D9386">
        <v>189457.819790868</v>
      </c>
      <c r="E9386">
        <v>0.54197191444480697</v>
      </c>
    </row>
    <row r="9387" spans="1:5" x14ac:dyDescent="0.3">
      <c r="A9387">
        <f t="shared" si="439"/>
        <v>131</v>
      </c>
      <c r="B9387">
        <f t="shared" si="440"/>
        <v>13</v>
      </c>
      <c r="C9387">
        <f t="shared" si="441"/>
        <v>46</v>
      </c>
      <c r="D9387">
        <v>189466.00840205001</v>
      </c>
      <c r="E9387">
        <v>0.54202709811663996</v>
      </c>
    </row>
    <row r="9388" spans="1:5" x14ac:dyDescent="0.3">
      <c r="A9388">
        <f t="shared" si="439"/>
        <v>131</v>
      </c>
      <c r="B9388">
        <f t="shared" si="440"/>
        <v>13</v>
      </c>
      <c r="C9388">
        <f t="shared" si="441"/>
        <v>46</v>
      </c>
      <c r="D9388">
        <v>189466.00840205001</v>
      </c>
      <c r="E9388">
        <v>0.54202709811663996</v>
      </c>
    </row>
    <row r="9389" spans="1:5" x14ac:dyDescent="0.3">
      <c r="A9389">
        <f t="shared" si="439"/>
        <v>131</v>
      </c>
      <c r="B9389">
        <f t="shared" si="440"/>
        <v>13</v>
      </c>
      <c r="C9389">
        <f t="shared" si="441"/>
        <v>49</v>
      </c>
      <c r="D9389">
        <v>189469.939047986</v>
      </c>
      <c r="E9389">
        <v>0.54205358231466305</v>
      </c>
    </row>
    <row r="9390" spans="1:5" x14ac:dyDescent="0.3">
      <c r="A9390">
        <f t="shared" si="439"/>
        <v>131</v>
      </c>
      <c r="B9390">
        <f t="shared" si="440"/>
        <v>13</v>
      </c>
      <c r="C9390">
        <f t="shared" si="441"/>
        <v>53</v>
      </c>
      <c r="D9390">
        <v>189473.63162771301</v>
      </c>
      <c r="E9390">
        <v>0.54202413595405197</v>
      </c>
    </row>
    <row r="9391" spans="1:5" x14ac:dyDescent="0.3">
      <c r="A9391">
        <f t="shared" si="439"/>
        <v>131</v>
      </c>
      <c r="B9391">
        <f t="shared" si="440"/>
        <v>13</v>
      </c>
      <c r="C9391">
        <f t="shared" si="441"/>
        <v>57</v>
      </c>
      <c r="D9391">
        <v>189477.22836663201</v>
      </c>
      <c r="E9391">
        <v>0.54204836788662403</v>
      </c>
    </row>
    <row r="9392" spans="1:5" x14ac:dyDescent="0.3">
      <c r="A9392">
        <f t="shared" si="439"/>
        <v>131</v>
      </c>
      <c r="B9392">
        <f t="shared" si="440"/>
        <v>13</v>
      </c>
      <c r="C9392">
        <f t="shared" si="441"/>
        <v>59</v>
      </c>
      <c r="D9392">
        <v>189479.73174550099</v>
      </c>
      <c r="E9392">
        <v>0.54202840675416497</v>
      </c>
    </row>
    <row r="9393" spans="1:5" x14ac:dyDescent="0.3">
      <c r="A9393">
        <f t="shared" si="439"/>
        <v>131</v>
      </c>
      <c r="B9393">
        <f t="shared" si="440"/>
        <v>14</v>
      </c>
      <c r="C9393">
        <f t="shared" si="441"/>
        <v>4</v>
      </c>
      <c r="D9393">
        <v>189484.96726123799</v>
      </c>
      <c r="E9393">
        <v>0.54206367510215903</v>
      </c>
    </row>
    <row r="9394" spans="1:5" x14ac:dyDescent="0.3">
      <c r="A9394">
        <f t="shared" si="439"/>
        <v>131</v>
      </c>
      <c r="B9394">
        <f t="shared" si="440"/>
        <v>14</v>
      </c>
      <c r="C9394">
        <f t="shared" si="441"/>
        <v>27</v>
      </c>
      <c r="D9394">
        <v>189507.94792360201</v>
      </c>
      <c r="E9394">
        <v>0.54188050559509704</v>
      </c>
    </row>
    <row r="9395" spans="1:5" x14ac:dyDescent="0.3">
      <c r="A9395">
        <f t="shared" si="439"/>
        <v>131</v>
      </c>
      <c r="B9395">
        <f t="shared" si="440"/>
        <v>14</v>
      </c>
      <c r="C9395">
        <f t="shared" si="441"/>
        <v>32</v>
      </c>
      <c r="D9395">
        <v>189512.435330059</v>
      </c>
      <c r="E9395">
        <v>0.54191073195542505</v>
      </c>
    </row>
    <row r="9396" spans="1:5" x14ac:dyDescent="0.3">
      <c r="A9396">
        <f t="shared" si="439"/>
        <v>131</v>
      </c>
      <c r="B9396">
        <f t="shared" si="440"/>
        <v>14</v>
      </c>
      <c r="C9396">
        <f t="shared" si="441"/>
        <v>41</v>
      </c>
      <c r="D9396">
        <v>189521.55042825601</v>
      </c>
      <c r="E9396">
        <v>0.54183811424082495</v>
      </c>
    </row>
    <row r="9397" spans="1:5" x14ac:dyDescent="0.3">
      <c r="A9397">
        <f t="shared" si="439"/>
        <v>131</v>
      </c>
      <c r="B9397">
        <f t="shared" si="440"/>
        <v>14</v>
      </c>
      <c r="C9397">
        <f t="shared" si="441"/>
        <v>54</v>
      </c>
      <c r="D9397">
        <v>189534.752132166</v>
      </c>
      <c r="E9397">
        <v>0.54192701759343698</v>
      </c>
    </row>
    <row r="9398" spans="1:5" x14ac:dyDescent="0.3">
      <c r="A9398">
        <f t="shared" si="439"/>
        <v>131</v>
      </c>
      <c r="B9398">
        <f t="shared" si="440"/>
        <v>14</v>
      </c>
      <c r="C9398">
        <f t="shared" si="441"/>
        <v>54</v>
      </c>
      <c r="D9398">
        <v>189534.752132166</v>
      </c>
      <c r="E9398">
        <v>0.54192701759343698</v>
      </c>
    </row>
    <row r="9399" spans="1:5" x14ac:dyDescent="0.3">
      <c r="A9399">
        <f t="shared" si="439"/>
        <v>131</v>
      </c>
      <c r="B9399">
        <f t="shared" si="440"/>
        <v>15</v>
      </c>
      <c r="C9399">
        <f t="shared" si="441"/>
        <v>7</v>
      </c>
      <c r="D9399">
        <v>189547.54534846701</v>
      </c>
      <c r="E9399">
        <v>0.542013137184022</v>
      </c>
    </row>
    <row r="9400" spans="1:5" x14ac:dyDescent="0.3">
      <c r="A9400">
        <f t="shared" si="439"/>
        <v>131</v>
      </c>
      <c r="B9400">
        <f t="shared" si="440"/>
        <v>15</v>
      </c>
      <c r="C9400">
        <f t="shared" si="441"/>
        <v>7</v>
      </c>
      <c r="D9400">
        <v>189547.54534846701</v>
      </c>
      <c r="E9400">
        <v>0.542013137184022</v>
      </c>
    </row>
    <row r="9401" spans="1:5" x14ac:dyDescent="0.3">
      <c r="A9401">
        <f t="shared" si="439"/>
        <v>131</v>
      </c>
      <c r="B9401">
        <f t="shared" si="440"/>
        <v>15</v>
      </c>
      <c r="C9401">
        <f t="shared" si="441"/>
        <v>12</v>
      </c>
      <c r="D9401">
        <v>189552.49706299999</v>
      </c>
      <c r="E9401">
        <v>0.54204646175406102</v>
      </c>
    </row>
    <row r="9402" spans="1:5" x14ac:dyDescent="0.3">
      <c r="A9402">
        <f t="shared" si="439"/>
        <v>131</v>
      </c>
      <c r="B9402">
        <f t="shared" si="440"/>
        <v>16</v>
      </c>
      <c r="C9402">
        <f t="shared" si="441"/>
        <v>14</v>
      </c>
      <c r="D9402">
        <v>189614.00408368401</v>
      </c>
      <c r="E9402">
        <v>0.54155699320228501</v>
      </c>
    </row>
    <row r="9403" spans="1:5" x14ac:dyDescent="0.3">
      <c r="A9403">
        <f t="shared" si="439"/>
        <v>131</v>
      </c>
      <c r="B9403">
        <f t="shared" si="440"/>
        <v>16</v>
      </c>
      <c r="C9403">
        <f t="shared" si="441"/>
        <v>17</v>
      </c>
      <c r="D9403">
        <v>189617.040363871</v>
      </c>
      <c r="E9403">
        <v>0.54157742805105402</v>
      </c>
    </row>
    <row r="9404" spans="1:5" x14ac:dyDescent="0.3">
      <c r="A9404">
        <f t="shared" si="439"/>
        <v>131</v>
      </c>
      <c r="B9404">
        <f t="shared" si="440"/>
        <v>16</v>
      </c>
      <c r="C9404">
        <f t="shared" si="441"/>
        <v>36</v>
      </c>
      <c r="D9404">
        <v>189636.69153504699</v>
      </c>
      <c r="E9404">
        <v>0.54142123275445198</v>
      </c>
    </row>
    <row r="9405" spans="1:5" x14ac:dyDescent="0.3">
      <c r="A9405">
        <f t="shared" si="439"/>
        <v>131</v>
      </c>
      <c r="B9405">
        <f t="shared" si="440"/>
        <v>16</v>
      </c>
      <c r="C9405">
        <f t="shared" si="441"/>
        <v>43</v>
      </c>
      <c r="D9405">
        <v>189643.60294466099</v>
      </c>
      <c r="E9405">
        <v>0.54146774373367201</v>
      </c>
    </row>
    <row r="9406" spans="1:5" x14ac:dyDescent="0.3">
      <c r="A9406">
        <f t="shared" si="439"/>
        <v>131</v>
      </c>
      <c r="B9406">
        <f t="shared" si="440"/>
        <v>16</v>
      </c>
      <c r="C9406">
        <f t="shared" si="441"/>
        <v>43</v>
      </c>
      <c r="D9406">
        <v>189643.60294466099</v>
      </c>
      <c r="E9406">
        <v>0.54146774373367201</v>
      </c>
    </row>
    <row r="9407" spans="1:5" x14ac:dyDescent="0.3">
      <c r="A9407">
        <f t="shared" si="439"/>
        <v>131</v>
      </c>
      <c r="B9407">
        <f t="shared" si="440"/>
        <v>16</v>
      </c>
      <c r="C9407">
        <f t="shared" si="441"/>
        <v>58</v>
      </c>
      <c r="D9407">
        <v>189658.85820610999</v>
      </c>
      <c r="E9407">
        <v>0.54157037205867897</v>
      </c>
    </row>
    <row r="9408" spans="1:5" x14ac:dyDescent="0.3">
      <c r="A9408">
        <f t="shared" si="439"/>
        <v>131</v>
      </c>
      <c r="B9408">
        <f t="shared" si="440"/>
        <v>16</v>
      </c>
      <c r="C9408">
        <f t="shared" si="441"/>
        <v>58</v>
      </c>
      <c r="D9408">
        <v>189658.85820610999</v>
      </c>
      <c r="E9408">
        <v>0.54157037205867897</v>
      </c>
    </row>
    <row r="9409" spans="1:5" x14ac:dyDescent="0.3">
      <c r="A9409">
        <f t="shared" si="439"/>
        <v>131</v>
      </c>
      <c r="B9409">
        <f t="shared" si="440"/>
        <v>17</v>
      </c>
      <c r="C9409">
        <f t="shared" si="441"/>
        <v>3</v>
      </c>
      <c r="D9409">
        <v>189663.404403277</v>
      </c>
      <c r="E9409">
        <v>0.541600947284407</v>
      </c>
    </row>
    <row r="9410" spans="1:5" x14ac:dyDescent="0.3">
      <c r="A9410">
        <f t="shared" si="439"/>
        <v>131</v>
      </c>
      <c r="B9410">
        <f t="shared" si="440"/>
        <v>17</v>
      </c>
      <c r="C9410">
        <f t="shared" si="441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442">INT(D9411/60/24)</f>
        <v>131</v>
      </c>
      <c r="B9411">
        <f t="shared" ref="B9411:B9474" si="443">INT(((D9411/60/24)-A9411)*24)</f>
        <v>17</v>
      </c>
      <c r="C9411">
        <f t="shared" ref="C9411:C9474" si="444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442"/>
        <v>131</v>
      </c>
      <c r="B9412">
        <f t="shared" si="443"/>
        <v>17</v>
      </c>
      <c r="C9412">
        <f t="shared" si="444"/>
        <v>41</v>
      </c>
      <c r="D9412">
        <v>189701.695999419</v>
      </c>
      <c r="E9412">
        <v>0.54138412792490898</v>
      </c>
    </row>
    <row r="9413" spans="1:5" x14ac:dyDescent="0.3">
      <c r="A9413">
        <f t="shared" si="442"/>
        <v>131</v>
      </c>
      <c r="B9413">
        <f t="shared" si="443"/>
        <v>17</v>
      </c>
      <c r="C9413">
        <f t="shared" si="444"/>
        <v>56</v>
      </c>
      <c r="D9413">
        <v>189716.818195295</v>
      </c>
      <c r="E9413">
        <v>0.541485793162789</v>
      </c>
    </row>
    <row r="9414" spans="1:5" x14ac:dyDescent="0.3">
      <c r="A9414">
        <f t="shared" si="442"/>
        <v>131</v>
      </c>
      <c r="B9414">
        <f t="shared" si="443"/>
        <v>17</v>
      </c>
      <c r="C9414">
        <f t="shared" si="444"/>
        <v>56</v>
      </c>
      <c r="D9414">
        <v>189716.818195295</v>
      </c>
      <c r="E9414">
        <v>0.541485793162789</v>
      </c>
    </row>
    <row r="9415" spans="1:5" x14ac:dyDescent="0.3">
      <c r="A9415">
        <f t="shared" si="442"/>
        <v>131</v>
      </c>
      <c r="B9415">
        <f t="shared" si="443"/>
        <v>18</v>
      </c>
      <c r="C9415">
        <f t="shared" si="444"/>
        <v>0</v>
      </c>
      <c r="D9415">
        <v>189720.78748092399</v>
      </c>
      <c r="E9415">
        <v>0.541512470864983</v>
      </c>
    </row>
    <row r="9416" spans="1:5" x14ac:dyDescent="0.3">
      <c r="A9416">
        <f t="shared" si="442"/>
        <v>131</v>
      </c>
      <c r="B9416">
        <f t="shared" si="443"/>
        <v>18</v>
      </c>
      <c r="C9416">
        <f t="shared" si="444"/>
        <v>34</v>
      </c>
      <c r="D9416">
        <v>189754.57126793501</v>
      </c>
      <c r="E9416">
        <v>0.54124443985050297</v>
      </c>
    </row>
    <row r="9417" spans="1:5" x14ac:dyDescent="0.3">
      <c r="A9417">
        <f t="shared" si="442"/>
        <v>131</v>
      </c>
      <c r="B9417">
        <f t="shared" si="443"/>
        <v>18</v>
      </c>
      <c r="C9417">
        <f t="shared" si="444"/>
        <v>45</v>
      </c>
      <c r="D9417">
        <v>189765.00338339701</v>
      </c>
      <c r="E9417">
        <v>0.541314545918545</v>
      </c>
    </row>
    <row r="9418" spans="1:5" x14ac:dyDescent="0.3">
      <c r="A9418">
        <f t="shared" si="442"/>
        <v>131</v>
      </c>
      <c r="B9418">
        <f t="shared" si="443"/>
        <v>18</v>
      </c>
      <c r="C9418">
        <f t="shared" si="444"/>
        <v>45</v>
      </c>
      <c r="D9418">
        <v>189765.00338339701</v>
      </c>
      <c r="E9418">
        <v>0.541314545918545</v>
      </c>
    </row>
    <row r="9419" spans="1:5" x14ac:dyDescent="0.3">
      <c r="A9419">
        <f t="shared" si="442"/>
        <v>131</v>
      </c>
      <c r="B9419">
        <f t="shared" si="443"/>
        <v>18</v>
      </c>
      <c r="C9419">
        <f t="shared" si="444"/>
        <v>59</v>
      </c>
      <c r="D9419">
        <v>189779.49987630901</v>
      </c>
      <c r="E9419">
        <v>0.54141192991295195</v>
      </c>
    </row>
    <row r="9420" spans="1:5" x14ac:dyDescent="0.3">
      <c r="A9420">
        <f t="shared" si="442"/>
        <v>131</v>
      </c>
      <c r="B9420">
        <f t="shared" si="443"/>
        <v>18</v>
      </c>
      <c r="C9420">
        <f t="shared" si="444"/>
        <v>59</v>
      </c>
      <c r="D9420">
        <v>189779.49987630901</v>
      </c>
      <c r="E9420">
        <v>0.54141192991295195</v>
      </c>
    </row>
    <row r="9421" spans="1:5" x14ac:dyDescent="0.3">
      <c r="A9421">
        <f t="shared" si="442"/>
        <v>131</v>
      </c>
      <c r="B9421">
        <f t="shared" si="443"/>
        <v>19</v>
      </c>
      <c r="C9421">
        <f t="shared" si="444"/>
        <v>11</v>
      </c>
      <c r="D9421">
        <v>189791.63470701399</v>
      </c>
      <c r="E9421">
        <v>0.54149341703238696</v>
      </c>
    </row>
    <row r="9422" spans="1:5" x14ac:dyDescent="0.3">
      <c r="A9422">
        <f t="shared" si="442"/>
        <v>131</v>
      </c>
      <c r="B9422">
        <f t="shared" si="443"/>
        <v>19</v>
      </c>
      <c r="C9422">
        <f t="shared" si="444"/>
        <v>11</v>
      </c>
      <c r="D9422">
        <v>189791.63470701399</v>
      </c>
      <c r="E9422">
        <v>0.54149341703238696</v>
      </c>
    </row>
    <row r="9423" spans="1:5" x14ac:dyDescent="0.3">
      <c r="A9423">
        <f t="shared" si="442"/>
        <v>131</v>
      </c>
      <c r="B9423">
        <f t="shared" si="443"/>
        <v>19</v>
      </c>
      <c r="C9423">
        <f t="shared" si="444"/>
        <v>16</v>
      </c>
      <c r="D9423">
        <v>189796.78655822901</v>
      </c>
      <c r="E9423">
        <v>0.54152800369181697</v>
      </c>
    </row>
    <row r="9424" spans="1:5" x14ac:dyDescent="0.3">
      <c r="A9424">
        <f t="shared" si="442"/>
        <v>131</v>
      </c>
      <c r="B9424">
        <f t="shared" si="443"/>
        <v>19</v>
      </c>
      <c r="C9424">
        <f t="shared" si="444"/>
        <v>29</v>
      </c>
      <c r="D9424">
        <v>189809.309957244</v>
      </c>
      <c r="E9424">
        <v>0.54142872335547998</v>
      </c>
    </row>
    <row r="9425" spans="1:5" x14ac:dyDescent="0.3">
      <c r="A9425">
        <f t="shared" si="442"/>
        <v>131</v>
      </c>
      <c r="B9425">
        <f t="shared" si="443"/>
        <v>19</v>
      </c>
      <c r="C9425">
        <f t="shared" si="444"/>
        <v>34</v>
      </c>
      <c r="D9425">
        <v>189814.151930494</v>
      </c>
      <c r="E9425">
        <v>0.54146122598915603</v>
      </c>
    </row>
    <row r="9426" spans="1:5" x14ac:dyDescent="0.3">
      <c r="A9426">
        <f t="shared" si="442"/>
        <v>131</v>
      </c>
      <c r="B9426">
        <f t="shared" si="443"/>
        <v>21</v>
      </c>
      <c r="C9426">
        <f t="shared" si="444"/>
        <v>0</v>
      </c>
      <c r="D9426">
        <v>189900</v>
      </c>
      <c r="E9426">
        <v>0.54078164410372997</v>
      </c>
    </row>
    <row r="9427" spans="1:5" x14ac:dyDescent="0.3">
      <c r="A9427">
        <f t="shared" si="442"/>
        <v>134</v>
      </c>
      <c r="B9427">
        <f t="shared" si="443"/>
        <v>9</v>
      </c>
      <c r="C9427">
        <f t="shared" si="444"/>
        <v>0</v>
      </c>
      <c r="D9427">
        <v>193500</v>
      </c>
      <c r="E9427">
        <v>0.54078164410372997</v>
      </c>
    </row>
    <row r="9428" spans="1:5" x14ac:dyDescent="0.3">
      <c r="A9428">
        <f t="shared" si="442"/>
        <v>134</v>
      </c>
      <c r="B9428">
        <f t="shared" si="443"/>
        <v>9</v>
      </c>
      <c r="C9428">
        <f t="shared" si="444"/>
        <v>15</v>
      </c>
      <c r="D9428">
        <v>193515.67207402599</v>
      </c>
      <c r="E9428">
        <v>0.54065776649350195</v>
      </c>
    </row>
    <row r="9429" spans="1:5" x14ac:dyDescent="0.3">
      <c r="A9429">
        <f t="shared" si="442"/>
        <v>134</v>
      </c>
      <c r="B9429">
        <f t="shared" si="443"/>
        <v>9</v>
      </c>
      <c r="C9429">
        <f t="shared" si="444"/>
        <v>23</v>
      </c>
      <c r="D9429">
        <v>193523.029187234</v>
      </c>
      <c r="E9429">
        <v>0.54070715677705306</v>
      </c>
    </row>
    <row r="9430" spans="1:5" x14ac:dyDescent="0.3">
      <c r="A9430">
        <f t="shared" si="442"/>
        <v>134</v>
      </c>
      <c r="B9430">
        <f t="shared" si="443"/>
        <v>9</v>
      </c>
      <c r="C9430">
        <f t="shared" si="444"/>
        <v>29</v>
      </c>
      <c r="D9430">
        <v>193529.05839332499</v>
      </c>
      <c r="E9430">
        <v>0.54065951568773496</v>
      </c>
    </row>
    <row r="9431" spans="1:5" x14ac:dyDescent="0.3">
      <c r="A9431">
        <f t="shared" si="442"/>
        <v>134</v>
      </c>
      <c r="B9431">
        <f t="shared" si="443"/>
        <v>9</v>
      </c>
      <c r="C9431">
        <f t="shared" si="444"/>
        <v>36</v>
      </c>
      <c r="D9431">
        <v>193536.89019968201</v>
      </c>
      <c r="E9431">
        <v>0.54071208186534603</v>
      </c>
    </row>
    <row r="9432" spans="1:5" x14ac:dyDescent="0.3">
      <c r="A9432">
        <f t="shared" si="442"/>
        <v>134</v>
      </c>
      <c r="B9432">
        <f t="shared" si="443"/>
        <v>9</v>
      </c>
      <c r="C9432">
        <f t="shared" si="444"/>
        <v>45</v>
      </c>
      <c r="D9432">
        <v>193545.54191577199</v>
      </c>
      <c r="E9432">
        <v>0.54064373428144696</v>
      </c>
    </row>
    <row r="9433" spans="1:5" x14ac:dyDescent="0.3">
      <c r="A9433">
        <f t="shared" si="442"/>
        <v>134</v>
      </c>
      <c r="B9433">
        <f t="shared" si="443"/>
        <v>9</v>
      </c>
      <c r="C9433">
        <f t="shared" si="444"/>
        <v>52</v>
      </c>
      <c r="D9433">
        <v>193552.712122545</v>
      </c>
      <c r="E9433">
        <v>0.54069185040870404</v>
      </c>
    </row>
    <row r="9434" spans="1:5" x14ac:dyDescent="0.3">
      <c r="A9434">
        <f t="shared" si="442"/>
        <v>134</v>
      </c>
      <c r="B9434">
        <f t="shared" si="443"/>
        <v>10</v>
      </c>
      <c r="C9434">
        <f t="shared" si="444"/>
        <v>0</v>
      </c>
      <c r="D9434">
        <v>193560.89399780001</v>
      </c>
      <c r="E9434">
        <v>0.54062723142678504</v>
      </c>
    </row>
    <row r="9435" spans="1:5" x14ac:dyDescent="0.3">
      <c r="A9435">
        <f t="shared" si="442"/>
        <v>134</v>
      </c>
      <c r="B9435">
        <f t="shared" si="443"/>
        <v>10</v>
      </c>
      <c r="C9435">
        <f t="shared" si="444"/>
        <v>8</v>
      </c>
      <c r="D9435">
        <v>193568.620141708</v>
      </c>
      <c r="E9435">
        <v>0.54067906802156596</v>
      </c>
    </row>
    <row r="9436" spans="1:5" x14ac:dyDescent="0.3">
      <c r="A9436">
        <f t="shared" si="442"/>
        <v>134</v>
      </c>
      <c r="B9436">
        <f t="shared" si="443"/>
        <v>10</v>
      </c>
      <c r="C9436">
        <f t="shared" si="444"/>
        <v>16</v>
      </c>
      <c r="D9436">
        <v>193576.12606654401</v>
      </c>
      <c r="E9436">
        <v>0.54061980216238503</v>
      </c>
    </row>
    <row r="9437" spans="1:5" x14ac:dyDescent="0.3">
      <c r="A9437">
        <f t="shared" si="442"/>
        <v>134</v>
      </c>
      <c r="B9437">
        <f t="shared" si="443"/>
        <v>10</v>
      </c>
      <c r="C9437">
        <f t="shared" si="444"/>
        <v>24</v>
      </c>
      <c r="D9437">
        <v>193584.444273642</v>
      </c>
      <c r="E9437">
        <v>0.54067559906142004</v>
      </c>
    </row>
    <row r="9438" spans="1:5" x14ac:dyDescent="0.3">
      <c r="A9438">
        <f t="shared" si="442"/>
        <v>134</v>
      </c>
      <c r="B9438">
        <f t="shared" si="443"/>
        <v>10</v>
      </c>
      <c r="C9438">
        <f t="shared" si="444"/>
        <v>29</v>
      </c>
      <c r="D9438">
        <v>193589.71855725301</v>
      </c>
      <c r="E9438">
        <v>0.54063396249886497</v>
      </c>
    </row>
    <row r="9439" spans="1:5" x14ac:dyDescent="0.3">
      <c r="A9439">
        <f t="shared" si="442"/>
        <v>134</v>
      </c>
      <c r="B9439">
        <f t="shared" si="443"/>
        <v>10</v>
      </c>
      <c r="C9439">
        <f t="shared" si="444"/>
        <v>38</v>
      </c>
      <c r="D9439">
        <v>193598.26973178599</v>
      </c>
      <c r="E9439">
        <v>0.54069130875266702</v>
      </c>
    </row>
    <row r="9440" spans="1:5" x14ac:dyDescent="0.3">
      <c r="A9440">
        <f t="shared" si="442"/>
        <v>134</v>
      </c>
      <c r="B9440">
        <f t="shared" si="443"/>
        <v>10</v>
      </c>
      <c r="C9440">
        <f t="shared" si="444"/>
        <v>43</v>
      </c>
      <c r="D9440">
        <v>193603.30157168701</v>
      </c>
      <c r="E9440">
        <v>0.54065159282599895</v>
      </c>
    </row>
    <row r="9441" spans="1:5" x14ac:dyDescent="0.3">
      <c r="A9441">
        <f t="shared" si="442"/>
        <v>134</v>
      </c>
      <c r="B9441">
        <f t="shared" si="443"/>
        <v>10</v>
      </c>
      <c r="C9441">
        <f t="shared" si="444"/>
        <v>50</v>
      </c>
      <c r="D9441">
        <v>193610.57409754701</v>
      </c>
      <c r="E9441">
        <v>0.54070035352044099</v>
      </c>
    </row>
    <row r="9442" spans="1:5" x14ac:dyDescent="0.3">
      <c r="A9442">
        <f t="shared" si="442"/>
        <v>134</v>
      </c>
      <c r="B9442">
        <f t="shared" si="443"/>
        <v>10</v>
      </c>
      <c r="C9442">
        <f t="shared" si="444"/>
        <v>59</v>
      </c>
      <c r="D9442">
        <v>193619.94820567701</v>
      </c>
      <c r="E9442">
        <v>0.54062638114140604</v>
      </c>
    </row>
    <row r="9443" spans="1:5" x14ac:dyDescent="0.3">
      <c r="A9443">
        <f t="shared" si="442"/>
        <v>134</v>
      </c>
      <c r="B9443">
        <f t="shared" si="443"/>
        <v>11</v>
      </c>
      <c r="C9443">
        <f t="shared" si="444"/>
        <v>2</v>
      </c>
      <c r="D9443">
        <v>193622.48648689501</v>
      </c>
      <c r="E9443">
        <v>0.54064339773681303</v>
      </c>
    </row>
    <row r="9444" spans="1:5" x14ac:dyDescent="0.3">
      <c r="A9444">
        <f t="shared" si="442"/>
        <v>134</v>
      </c>
      <c r="B9444">
        <f t="shared" si="443"/>
        <v>11</v>
      </c>
      <c r="C9444">
        <f t="shared" si="444"/>
        <v>12</v>
      </c>
      <c r="D9444">
        <v>193632.19579207999</v>
      </c>
      <c r="E9444">
        <v>0.54056680203337704</v>
      </c>
    </row>
    <row r="9445" spans="1:5" x14ac:dyDescent="0.3">
      <c r="A9445">
        <f t="shared" si="442"/>
        <v>134</v>
      </c>
      <c r="B9445">
        <f t="shared" si="443"/>
        <v>11</v>
      </c>
      <c r="C9445">
        <f t="shared" si="444"/>
        <v>15</v>
      </c>
      <c r="D9445">
        <v>193635.375129027</v>
      </c>
      <c r="E9445">
        <v>0.54058811501135695</v>
      </c>
    </row>
    <row r="9446" spans="1:5" x14ac:dyDescent="0.3">
      <c r="A9446">
        <f t="shared" si="442"/>
        <v>134</v>
      </c>
      <c r="B9446">
        <f t="shared" si="443"/>
        <v>11</v>
      </c>
      <c r="C9446">
        <f t="shared" si="444"/>
        <v>15</v>
      </c>
      <c r="D9446">
        <v>193635.77499199301</v>
      </c>
      <c r="E9446">
        <v>0.54058496102109599</v>
      </c>
    </row>
    <row r="9447" spans="1:5" x14ac:dyDescent="0.3">
      <c r="A9447">
        <f t="shared" si="442"/>
        <v>134</v>
      </c>
      <c r="B9447">
        <f t="shared" si="443"/>
        <v>11</v>
      </c>
      <c r="C9447">
        <f t="shared" si="444"/>
        <v>25</v>
      </c>
      <c r="D9447">
        <v>193645.59491875899</v>
      </c>
      <c r="E9447">
        <v>0.540650777388194</v>
      </c>
    </row>
    <row r="9448" spans="1:5" x14ac:dyDescent="0.3">
      <c r="A9448">
        <f t="shared" si="442"/>
        <v>134</v>
      </c>
      <c r="B9448">
        <f t="shared" si="443"/>
        <v>11</v>
      </c>
      <c r="C9448">
        <f t="shared" si="444"/>
        <v>28</v>
      </c>
      <c r="D9448">
        <v>193648.76396351401</v>
      </c>
      <c r="E9448">
        <v>0.54062578282357099</v>
      </c>
    </row>
    <row r="9449" spans="1:5" x14ac:dyDescent="0.3">
      <c r="A9449">
        <f t="shared" si="442"/>
        <v>134</v>
      </c>
      <c r="B9449">
        <f t="shared" si="443"/>
        <v>11</v>
      </c>
      <c r="C9449">
        <f t="shared" si="444"/>
        <v>36</v>
      </c>
      <c r="D9449">
        <v>193656.46990993799</v>
      </c>
      <c r="E9449">
        <v>0.54067741782039402</v>
      </c>
    </row>
    <row r="9450" spans="1:5" x14ac:dyDescent="0.3">
      <c r="A9450">
        <f t="shared" si="442"/>
        <v>134</v>
      </c>
      <c r="B9450">
        <f t="shared" si="443"/>
        <v>11</v>
      </c>
      <c r="C9450">
        <f t="shared" si="444"/>
        <v>45</v>
      </c>
      <c r="D9450">
        <v>193665.62795306701</v>
      </c>
      <c r="E9450">
        <v>0.54060520164941805</v>
      </c>
    </row>
    <row r="9451" spans="1:5" x14ac:dyDescent="0.3">
      <c r="A9451">
        <f t="shared" si="442"/>
        <v>134</v>
      </c>
      <c r="B9451">
        <f t="shared" si="443"/>
        <v>11</v>
      </c>
      <c r="C9451">
        <f t="shared" si="444"/>
        <v>53</v>
      </c>
      <c r="D9451">
        <v>193673.12885283699</v>
      </c>
      <c r="E9451">
        <v>0.54065545273748505</v>
      </c>
    </row>
    <row r="9452" spans="1:5" x14ac:dyDescent="0.3">
      <c r="A9452">
        <f t="shared" si="442"/>
        <v>134</v>
      </c>
      <c r="B9452">
        <f t="shared" si="443"/>
        <v>12</v>
      </c>
      <c r="C9452">
        <f t="shared" si="444"/>
        <v>1</v>
      </c>
      <c r="D9452">
        <v>193681.67249510801</v>
      </c>
      <c r="E9452">
        <v>0.54058809995047497</v>
      </c>
    </row>
    <row r="9453" spans="1:5" x14ac:dyDescent="0.3">
      <c r="A9453">
        <f t="shared" si="442"/>
        <v>134</v>
      </c>
      <c r="B9453">
        <f t="shared" si="443"/>
        <v>12</v>
      </c>
      <c r="C9453">
        <f t="shared" si="444"/>
        <v>10</v>
      </c>
      <c r="D9453">
        <v>193690.762423204</v>
      </c>
      <c r="E9453">
        <v>0.540648983092611</v>
      </c>
    </row>
    <row r="9454" spans="1:5" x14ac:dyDescent="0.3">
      <c r="A9454">
        <f t="shared" si="442"/>
        <v>134</v>
      </c>
      <c r="B9454">
        <f t="shared" si="443"/>
        <v>12</v>
      </c>
      <c r="C9454">
        <f t="shared" si="444"/>
        <v>18</v>
      </c>
      <c r="D9454">
        <v>193698.536005059</v>
      </c>
      <c r="E9454">
        <v>0.54058771678330397</v>
      </c>
    </row>
    <row r="9455" spans="1:5" x14ac:dyDescent="0.3">
      <c r="A9455">
        <f t="shared" si="442"/>
        <v>134</v>
      </c>
      <c r="B9455">
        <f t="shared" si="443"/>
        <v>12</v>
      </c>
      <c r="C9455">
        <f t="shared" si="444"/>
        <v>21</v>
      </c>
      <c r="D9455">
        <v>193701.85638957101</v>
      </c>
      <c r="E9455">
        <v>0.54060995270387802</v>
      </c>
    </row>
    <row r="9456" spans="1:5" x14ac:dyDescent="0.3">
      <c r="A9456">
        <f t="shared" si="442"/>
        <v>134</v>
      </c>
      <c r="B9456">
        <f t="shared" si="443"/>
        <v>12</v>
      </c>
      <c r="C9456">
        <f t="shared" si="444"/>
        <v>27</v>
      </c>
      <c r="D9456">
        <v>193707.51234629701</v>
      </c>
      <c r="E9456">
        <v>0.54056538518651098</v>
      </c>
    </row>
    <row r="9457" spans="1:5" x14ac:dyDescent="0.3">
      <c r="A9457">
        <f t="shared" si="442"/>
        <v>134</v>
      </c>
      <c r="B9457">
        <f t="shared" si="443"/>
        <v>12</v>
      </c>
      <c r="C9457">
        <f t="shared" si="444"/>
        <v>30</v>
      </c>
      <c r="D9457">
        <v>193710.06361512799</v>
      </c>
      <c r="E9457">
        <v>0.54058246928686904</v>
      </c>
    </row>
    <row r="9458" spans="1:5" x14ac:dyDescent="0.3">
      <c r="A9458">
        <f t="shared" si="442"/>
        <v>134</v>
      </c>
      <c r="B9458">
        <f t="shared" si="443"/>
        <v>12</v>
      </c>
      <c r="C9458">
        <f t="shared" si="444"/>
        <v>36</v>
      </c>
      <c r="D9458">
        <v>193716.61459937401</v>
      </c>
      <c r="E9458">
        <v>0.54053085864911199</v>
      </c>
    </row>
    <row r="9459" spans="1:5" x14ac:dyDescent="0.3">
      <c r="A9459">
        <f t="shared" si="442"/>
        <v>134</v>
      </c>
      <c r="B9459">
        <f t="shared" si="443"/>
        <v>12</v>
      </c>
      <c r="C9459">
        <f t="shared" si="444"/>
        <v>39</v>
      </c>
      <c r="D9459">
        <v>193719.93265561399</v>
      </c>
      <c r="E9459">
        <v>0.54055307587364598</v>
      </c>
    </row>
    <row r="9460" spans="1:5" x14ac:dyDescent="0.3">
      <c r="A9460">
        <f t="shared" si="442"/>
        <v>134</v>
      </c>
      <c r="B9460">
        <f t="shared" si="443"/>
        <v>12</v>
      </c>
      <c r="C9460">
        <f t="shared" si="444"/>
        <v>45</v>
      </c>
      <c r="D9460">
        <v>193725.261915635</v>
      </c>
      <c r="E9460">
        <v>0.54051109792243102</v>
      </c>
    </row>
    <row r="9461" spans="1:5" x14ac:dyDescent="0.3">
      <c r="A9461">
        <f t="shared" si="442"/>
        <v>134</v>
      </c>
      <c r="B9461">
        <f t="shared" si="443"/>
        <v>12</v>
      </c>
      <c r="C9461">
        <f t="shared" si="444"/>
        <v>47</v>
      </c>
      <c r="D9461">
        <v>193727.938029896</v>
      </c>
      <c r="E9461">
        <v>0.54052901547669197</v>
      </c>
    </row>
    <row r="9462" spans="1:5" x14ac:dyDescent="0.3">
      <c r="A9462">
        <f t="shared" si="442"/>
        <v>134</v>
      </c>
      <c r="B9462">
        <f t="shared" si="443"/>
        <v>13</v>
      </c>
      <c r="C9462">
        <f t="shared" si="444"/>
        <v>6</v>
      </c>
      <c r="D9462">
        <v>193746.40339039001</v>
      </c>
      <c r="E9462">
        <v>0.54038361728195505</v>
      </c>
    </row>
    <row r="9463" spans="1:5" x14ac:dyDescent="0.3">
      <c r="A9463">
        <f t="shared" si="442"/>
        <v>134</v>
      </c>
      <c r="B9463">
        <f t="shared" si="443"/>
        <v>13</v>
      </c>
      <c r="C9463">
        <f t="shared" si="444"/>
        <v>8</v>
      </c>
      <c r="D9463">
        <v>193748.45711113501</v>
      </c>
      <c r="E9463">
        <v>0.54039736738996402</v>
      </c>
    </row>
    <row r="9464" spans="1:5" x14ac:dyDescent="0.3">
      <c r="A9464">
        <f t="shared" si="442"/>
        <v>134</v>
      </c>
      <c r="B9464">
        <f t="shared" si="443"/>
        <v>13</v>
      </c>
      <c r="C9464">
        <f t="shared" si="444"/>
        <v>15</v>
      </c>
      <c r="D9464">
        <v>193755.40899868801</v>
      </c>
      <c r="E9464">
        <v>0.54034264800533305</v>
      </c>
    </row>
    <row r="9465" spans="1:5" x14ac:dyDescent="0.3">
      <c r="A9465">
        <f t="shared" si="442"/>
        <v>134</v>
      </c>
      <c r="B9465">
        <f t="shared" si="443"/>
        <v>13</v>
      </c>
      <c r="C9465">
        <f t="shared" si="444"/>
        <v>19</v>
      </c>
      <c r="D9465">
        <v>193759.27399140701</v>
      </c>
      <c r="E9465">
        <v>0.54036852320347795</v>
      </c>
    </row>
    <row r="9466" spans="1:5" x14ac:dyDescent="0.3">
      <c r="A9466">
        <f t="shared" si="442"/>
        <v>134</v>
      </c>
      <c r="B9466">
        <f t="shared" si="443"/>
        <v>13</v>
      </c>
      <c r="C9466">
        <f t="shared" si="444"/>
        <v>23</v>
      </c>
      <c r="D9466">
        <v>193763.385658571</v>
      </c>
      <c r="E9466">
        <v>0.540336165120755</v>
      </c>
    </row>
    <row r="9467" spans="1:5" x14ac:dyDescent="0.3">
      <c r="A9467">
        <f t="shared" si="442"/>
        <v>134</v>
      </c>
      <c r="B9467">
        <f t="shared" si="443"/>
        <v>13</v>
      </c>
      <c r="C9467">
        <f t="shared" si="444"/>
        <v>34</v>
      </c>
      <c r="D9467">
        <v>193774.39927086001</v>
      </c>
      <c r="E9467">
        <v>0.54040988341045504</v>
      </c>
    </row>
    <row r="9468" spans="1:5" x14ac:dyDescent="0.3">
      <c r="A9468">
        <f t="shared" si="442"/>
        <v>134</v>
      </c>
      <c r="B9468">
        <f t="shared" si="443"/>
        <v>13</v>
      </c>
      <c r="C9468">
        <f t="shared" si="444"/>
        <v>34</v>
      </c>
      <c r="D9468">
        <v>193774.39927086001</v>
      </c>
      <c r="E9468">
        <v>0.54040988341045504</v>
      </c>
    </row>
    <row r="9469" spans="1:5" x14ac:dyDescent="0.3">
      <c r="A9469">
        <f t="shared" si="442"/>
        <v>134</v>
      </c>
      <c r="B9469">
        <f t="shared" si="443"/>
        <v>13</v>
      </c>
      <c r="C9469">
        <f t="shared" si="444"/>
        <v>50</v>
      </c>
      <c r="D9469">
        <v>193790.18989212299</v>
      </c>
      <c r="E9469">
        <v>0.54051553479209902</v>
      </c>
    </row>
    <row r="9470" spans="1:5" x14ac:dyDescent="0.3">
      <c r="A9470">
        <f t="shared" si="442"/>
        <v>134</v>
      </c>
      <c r="B9470">
        <f t="shared" si="443"/>
        <v>13</v>
      </c>
      <c r="C9470">
        <f t="shared" si="444"/>
        <v>50</v>
      </c>
      <c r="D9470">
        <v>193790.18989212299</v>
      </c>
      <c r="E9470">
        <v>0.54051553479209902</v>
      </c>
    </row>
    <row r="9471" spans="1:5" x14ac:dyDescent="0.3">
      <c r="A9471">
        <f t="shared" si="442"/>
        <v>134</v>
      </c>
      <c r="B9471">
        <f t="shared" si="443"/>
        <v>13</v>
      </c>
      <c r="C9471">
        <f t="shared" si="444"/>
        <v>59</v>
      </c>
      <c r="D9471">
        <v>193799.450353088</v>
      </c>
      <c r="E9471">
        <v>0.54057747179351801</v>
      </c>
    </row>
    <row r="9472" spans="1:5" x14ac:dyDescent="0.3">
      <c r="A9472">
        <f t="shared" si="442"/>
        <v>134</v>
      </c>
      <c r="B9472">
        <f t="shared" si="443"/>
        <v>13</v>
      </c>
      <c r="C9472">
        <f t="shared" si="444"/>
        <v>59</v>
      </c>
      <c r="D9472">
        <v>193799.450353088</v>
      </c>
      <c r="E9472">
        <v>0.54057747179351801</v>
      </c>
    </row>
    <row r="9473" spans="1:5" x14ac:dyDescent="0.3">
      <c r="A9473">
        <f t="shared" si="442"/>
        <v>134</v>
      </c>
      <c r="B9473">
        <f t="shared" si="443"/>
        <v>14</v>
      </c>
      <c r="C9473">
        <f t="shared" si="444"/>
        <v>3</v>
      </c>
      <c r="D9473">
        <v>193803.85655994099</v>
      </c>
      <c r="E9473">
        <v>0.54060693608844701</v>
      </c>
    </row>
    <row r="9474" spans="1:5" x14ac:dyDescent="0.3">
      <c r="A9474">
        <f t="shared" si="442"/>
        <v>134</v>
      </c>
      <c r="B9474">
        <f t="shared" si="443"/>
        <v>14</v>
      </c>
      <c r="C9474">
        <f t="shared" si="444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445">INT(D9475/60/24)</f>
        <v>134</v>
      </c>
      <c r="B9475">
        <f t="shared" ref="B9475:B9538" si="446">INT(((D9475/60/24)-A9475)*24)</f>
        <v>14</v>
      </c>
      <c r="C9475">
        <f t="shared" ref="C9475:C9538" si="447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445"/>
        <v>134</v>
      </c>
      <c r="B9476">
        <f t="shared" si="446"/>
        <v>14</v>
      </c>
      <c r="C9476">
        <f t="shared" si="447"/>
        <v>35</v>
      </c>
      <c r="D9476">
        <v>193835.11544075899</v>
      </c>
      <c r="E9476">
        <v>0.54043871589763104</v>
      </c>
    </row>
    <row r="9477" spans="1:5" x14ac:dyDescent="0.3">
      <c r="A9477">
        <f t="shared" si="445"/>
        <v>134</v>
      </c>
      <c r="B9477">
        <f t="shared" si="446"/>
        <v>14</v>
      </c>
      <c r="C9477">
        <f t="shared" si="447"/>
        <v>43</v>
      </c>
      <c r="D9477">
        <v>193843.41387284201</v>
      </c>
      <c r="E9477">
        <v>0.54049419231186902</v>
      </c>
    </row>
    <row r="9478" spans="1:5" x14ac:dyDescent="0.3">
      <c r="A9478">
        <f t="shared" si="445"/>
        <v>134</v>
      </c>
      <c r="B9478">
        <f t="shared" si="446"/>
        <v>14</v>
      </c>
      <c r="C9478">
        <f t="shared" si="447"/>
        <v>43</v>
      </c>
      <c r="D9478">
        <v>193843.41387284201</v>
      </c>
      <c r="E9478">
        <v>0.54049419231186902</v>
      </c>
    </row>
    <row r="9479" spans="1:5" x14ac:dyDescent="0.3">
      <c r="A9479">
        <f t="shared" si="445"/>
        <v>134</v>
      </c>
      <c r="B9479">
        <f t="shared" si="446"/>
        <v>14</v>
      </c>
      <c r="C9479">
        <f t="shared" si="447"/>
        <v>59</v>
      </c>
      <c r="D9479">
        <v>193859.00371465701</v>
      </c>
      <c r="E9479">
        <v>0.54059837681815703</v>
      </c>
    </row>
    <row r="9480" spans="1:5" x14ac:dyDescent="0.3">
      <c r="A9480">
        <f t="shared" si="445"/>
        <v>134</v>
      </c>
      <c r="B9480">
        <f t="shared" si="446"/>
        <v>14</v>
      </c>
      <c r="C9480">
        <f t="shared" si="447"/>
        <v>59</v>
      </c>
      <c r="D9480">
        <v>193859.00371465701</v>
      </c>
      <c r="E9480">
        <v>0.54059837681815703</v>
      </c>
    </row>
    <row r="9481" spans="1:5" x14ac:dyDescent="0.3">
      <c r="A9481">
        <f t="shared" si="445"/>
        <v>134</v>
      </c>
      <c r="B9481">
        <f t="shared" si="446"/>
        <v>15</v>
      </c>
      <c r="C9481">
        <f t="shared" si="447"/>
        <v>7</v>
      </c>
      <c r="D9481">
        <v>193867.281019032</v>
      </c>
      <c r="E9481">
        <v>0.54065367356697602</v>
      </c>
    </row>
    <row r="9482" spans="1:5" x14ac:dyDescent="0.3">
      <c r="A9482">
        <f t="shared" si="445"/>
        <v>134</v>
      </c>
      <c r="B9482">
        <f t="shared" si="446"/>
        <v>15</v>
      </c>
      <c r="C9482">
        <f t="shared" si="447"/>
        <v>7</v>
      </c>
      <c r="D9482">
        <v>193867.281019032</v>
      </c>
      <c r="E9482">
        <v>0.54065367356697602</v>
      </c>
    </row>
    <row r="9483" spans="1:5" x14ac:dyDescent="0.3">
      <c r="A9483">
        <f t="shared" si="445"/>
        <v>134</v>
      </c>
      <c r="B9483">
        <f t="shared" si="446"/>
        <v>15</v>
      </c>
      <c r="C9483">
        <f t="shared" si="447"/>
        <v>11</v>
      </c>
      <c r="D9483">
        <v>193871.17025256099</v>
      </c>
      <c r="E9483">
        <v>0.54067965109691796</v>
      </c>
    </row>
    <row r="9484" spans="1:5" x14ac:dyDescent="0.3">
      <c r="A9484">
        <f t="shared" si="445"/>
        <v>134</v>
      </c>
      <c r="B9484">
        <f t="shared" si="446"/>
        <v>15</v>
      </c>
      <c r="C9484">
        <f t="shared" si="447"/>
        <v>22</v>
      </c>
      <c r="D9484">
        <v>193882.74292813099</v>
      </c>
      <c r="E9484">
        <v>0.54058868191012699</v>
      </c>
    </row>
    <row r="9485" spans="1:5" x14ac:dyDescent="0.3">
      <c r="A9485">
        <f t="shared" si="445"/>
        <v>134</v>
      </c>
      <c r="B9485">
        <f t="shared" si="446"/>
        <v>15</v>
      </c>
      <c r="C9485">
        <f t="shared" si="447"/>
        <v>25</v>
      </c>
      <c r="D9485">
        <v>193885.075595334</v>
      </c>
      <c r="E9485">
        <v>0.54060426165188402</v>
      </c>
    </row>
    <row r="9486" spans="1:5" x14ac:dyDescent="0.3">
      <c r="A9486">
        <f t="shared" si="445"/>
        <v>134</v>
      </c>
      <c r="B9486">
        <f t="shared" si="446"/>
        <v>15</v>
      </c>
      <c r="C9486">
        <f t="shared" si="447"/>
        <v>36</v>
      </c>
      <c r="D9486">
        <v>193896.67861541599</v>
      </c>
      <c r="E9486">
        <v>0.54051308512664498</v>
      </c>
    </row>
    <row r="9487" spans="1:5" x14ac:dyDescent="0.3">
      <c r="A9487">
        <f t="shared" si="445"/>
        <v>134</v>
      </c>
      <c r="B9487">
        <f t="shared" si="446"/>
        <v>15</v>
      </c>
      <c r="C9487">
        <f t="shared" si="447"/>
        <v>45</v>
      </c>
      <c r="D9487">
        <v>193905.53390410799</v>
      </c>
      <c r="E9487">
        <v>0.54057222120263604</v>
      </c>
    </row>
    <row r="9488" spans="1:5" x14ac:dyDescent="0.3">
      <c r="A9488">
        <f t="shared" si="445"/>
        <v>134</v>
      </c>
      <c r="B9488">
        <f t="shared" si="446"/>
        <v>15</v>
      </c>
      <c r="C9488">
        <f t="shared" si="447"/>
        <v>45</v>
      </c>
      <c r="D9488">
        <v>193905.53390410799</v>
      </c>
      <c r="E9488">
        <v>0.54057222120263604</v>
      </c>
    </row>
    <row r="9489" spans="1:5" x14ac:dyDescent="0.3">
      <c r="A9489">
        <f t="shared" si="445"/>
        <v>134</v>
      </c>
      <c r="B9489">
        <f t="shared" si="446"/>
        <v>15</v>
      </c>
      <c r="C9489">
        <f t="shared" si="447"/>
        <v>58</v>
      </c>
      <c r="D9489">
        <v>193918.752468185</v>
      </c>
      <c r="E9489">
        <v>0.54066046714309401</v>
      </c>
    </row>
    <row r="9490" spans="1:5" x14ac:dyDescent="0.3">
      <c r="A9490">
        <f t="shared" si="445"/>
        <v>134</v>
      </c>
      <c r="B9490">
        <f t="shared" si="446"/>
        <v>15</v>
      </c>
      <c r="C9490">
        <f t="shared" si="447"/>
        <v>58</v>
      </c>
      <c r="D9490">
        <v>193918.752468185</v>
      </c>
      <c r="E9490">
        <v>0.54066046714309401</v>
      </c>
    </row>
    <row r="9491" spans="1:5" x14ac:dyDescent="0.3">
      <c r="A9491">
        <f t="shared" si="445"/>
        <v>134</v>
      </c>
      <c r="B9491">
        <f t="shared" si="446"/>
        <v>16</v>
      </c>
      <c r="C9491">
        <f t="shared" si="447"/>
        <v>2</v>
      </c>
      <c r="D9491">
        <v>193922.16153634401</v>
      </c>
      <c r="E9491">
        <v>0.54068322027581905</v>
      </c>
    </row>
    <row r="9492" spans="1:5" x14ac:dyDescent="0.3">
      <c r="A9492">
        <f t="shared" si="445"/>
        <v>134</v>
      </c>
      <c r="B9492">
        <f t="shared" si="446"/>
        <v>16</v>
      </c>
      <c r="C9492">
        <f t="shared" si="447"/>
        <v>14</v>
      </c>
      <c r="D9492">
        <v>193934.87851206999</v>
      </c>
      <c r="E9492">
        <v>0.54058333115658097</v>
      </c>
    </row>
    <row r="9493" spans="1:5" x14ac:dyDescent="0.3">
      <c r="A9493">
        <f t="shared" si="445"/>
        <v>134</v>
      </c>
      <c r="B9493">
        <f t="shared" si="446"/>
        <v>16</v>
      </c>
      <c r="C9493">
        <f t="shared" si="447"/>
        <v>17</v>
      </c>
      <c r="D9493">
        <v>193937.90328659699</v>
      </c>
      <c r="E9493">
        <v>0.54060351817232</v>
      </c>
    </row>
    <row r="9494" spans="1:5" x14ac:dyDescent="0.3">
      <c r="A9494">
        <f t="shared" si="445"/>
        <v>134</v>
      </c>
      <c r="B9494">
        <f t="shared" si="446"/>
        <v>16</v>
      </c>
      <c r="C9494">
        <f t="shared" si="447"/>
        <v>17</v>
      </c>
      <c r="D9494">
        <v>193937.90328659699</v>
      </c>
      <c r="E9494">
        <v>0.54060351817232</v>
      </c>
    </row>
    <row r="9495" spans="1:5" x14ac:dyDescent="0.3">
      <c r="A9495">
        <f t="shared" si="445"/>
        <v>134</v>
      </c>
      <c r="B9495">
        <f t="shared" si="446"/>
        <v>16</v>
      </c>
      <c r="C9495">
        <f t="shared" si="447"/>
        <v>26</v>
      </c>
      <c r="D9495">
        <v>193946.68901033301</v>
      </c>
      <c r="E9495">
        <v>0.54066214307691396</v>
      </c>
    </row>
    <row r="9496" spans="1:5" x14ac:dyDescent="0.3">
      <c r="A9496">
        <f t="shared" si="445"/>
        <v>134</v>
      </c>
      <c r="B9496">
        <f t="shared" si="446"/>
        <v>16</v>
      </c>
      <c r="C9496">
        <f t="shared" si="447"/>
        <v>26</v>
      </c>
      <c r="D9496">
        <v>193946.68901033301</v>
      </c>
      <c r="E9496">
        <v>0.54066214307691396</v>
      </c>
    </row>
    <row r="9497" spans="1:5" x14ac:dyDescent="0.3">
      <c r="A9497">
        <f t="shared" si="445"/>
        <v>134</v>
      </c>
      <c r="B9497">
        <f t="shared" si="446"/>
        <v>16</v>
      </c>
      <c r="C9497">
        <f t="shared" si="447"/>
        <v>37</v>
      </c>
      <c r="D9497">
        <v>193957.28721171801</v>
      </c>
      <c r="E9497">
        <v>0.54073284227678897</v>
      </c>
    </row>
    <row r="9498" spans="1:5" x14ac:dyDescent="0.3">
      <c r="A9498">
        <f t="shared" si="445"/>
        <v>134</v>
      </c>
      <c r="B9498">
        <f t="shared" si="446"/>
        <v>16</v>
      </c>
      <c r="C9498">
        <f t="shared" si="447"/>
        <v>37</v>
      </c>
      <c r="D9498">
        <v>193957.28721171801</v>
      </c>
      <c r="E9498">
        <v>0.54073284227678897</v>
      </c>
    </row>
    <row r="9499" spans="1:5" x14ac:dyDescent="0.3">
      <c r="A9499">
        <f t="shared" si="445"/>
        <v>134</v>
      </c>
      <c r="B9499">
        <f t="shared" si="446"/>
        <v>16</v>
      </c>
      <c r="C9499">
        <f t="shared" si="447"/>
        <v>44</v>
      </c>
      <c r="D9499">
        <v>193964.380275331</v>
      </c>
      <c r="E9499">
        <v>0.54078014701041099</v>
      </c>
    </row>
    <row r="9500" spans="1:5" x14ac:dyDescent="0.3">
      <c r="A9500">
        <f t="shared" si="445"/>
        <v>134</v>
      </c>
      <c r="B9500">
        <f t="shared" si="446"/>
        <v>16</v>
      </c>
      <c r="C9500">
        <f t="shared" si="447"/>
        <v>44</v>
      </c>
      <c r="D9500">
        <v>193964.380275331</v>
      </c>
      <c r="E9500">
        <v>0.54078014701041099</v>
      </c>
    </row>
    <row r="9501" spans="1:5" x14ac:dyDescent="0.3">
      <c r="A9501">
        <f t="shared" si="445"/>
        <v>134</v>
      </c>
      <c r="B9501">
        <f t="shared" si="446"/>
        <v>17</v>
      </c>
      <c r="C9501">
        <f t="shared" si="447"/>
        <v>0</v>
      </c>
      <c r="D9501">
        <v>193980.441319401</v>
      </c>
      <c r="E9501">
        <v>0.54088722458069605</v>
      </c>
    </row>
    <row r="9502" spans="1:5" x14ac:dyDescent="0.3">
      <c r="A9502">
        <f t="shared" si="445"/>
        <v>134</v>
      </c>
      <c r="B9502">
        <f t="shared" si="446"/>
        <v>17</v>
      </c>
      <c r="C9502">
        <f t="shared" si="447"/>
        <v>0</v>
      </c>
      <c r="D9502">
        <v>193980.441319401</v>
      </c>
      <c r="E9502">
        <v>0.54088722458069605</v>
      </c>
    </row>
    <row r="9503" spans="1:5" x14ac:dyDescent="0.3">
      <c r="A9503">
        <f t="shared" si="445"/>
        <v>134</v>
      </c>
      <c r="B9503">
        <f t="shared" si="446"/>
        <v>17</v>
      </c>
      <c r="C9503">
        <f t="shared" si="447"/>
        <v>11</v>
      </c>
      <c r="D9503">
        <v>193991.68561389201</v>
      </c>
      <c r="E9503">
        <v>0.54096215959216098</v>
      </c>
    </row>
    <row r="9504" spans="1:5" x14ac:dyDescent="0.3">
      <c r="A9504">
        <f t="shared" si="445"/>
        <v>134</v>
      </c>
      <c r="B9504">
        <f t="shared" si="446"/>
        <v>17</v>
      </c>
      <c r="C9504">
        <f t="shared" si="447"/>
        <v>11</v>
      </c>
      <c r="D9504">
        <v>193991.68561389201</v>
      </c>
      <c r="E9504">
        <v>0.54096215959216098</v>
      </c>
    </row>
    <row r="9505" spans="1:5" x14ac:dyDescent="0.3">
      <c r="A9505">
        <f t="shared" si="445"/>
        <v>134</v>
      </c>
      <c r="B9505">
        <f t="shared" si="446"/>
        <v>17</v>
      </c>
      <c r="C9505">
        <f t="shared" si="447"/>
        <v>15</v>
      </c>
      <c r="D9505">
        <v>193995.965068861</v>
      </c>
      <c r="E9505">
        <v>0.54099067260835199</v>
      </c>
    </row>
    <row r="9506" spans="1:5" x14ac:dyDescent="0.3">
      <c r="A9506">
        <f t="shared" si="445"/>
        <v>134</v>
      </c>
      <c r="B9506">
        <f t="shared" si="446"/>
        <v>17</v>
      </c>
      <c r="C9506">
        <f t="shared" si="447"/>
        <v>15</v>
      </c>
      <c r="D9506">
        <v>193995.965068861</v>
      </c>
      <c r="E9506">
        <v>0.54099067260835199</v>
      </c>
    </row>
    <row r="9507" spans="1:5" x14ac:dyDescent="0.3">
      <c r="A9507">
        <f t="shared" si="445"/>
        <v>134</v>
      </c>
      <c r="B9507">
        <f t="shared" si="446"/>
        <v>17</v>
      </c>
      <c r="C9507">
        <f t="shared" si="447"/>
        <v>19</v>
      </c>
      <c r="D9507">
        <v>193999.59354082801</v>
      </c>
      <c r="E9507">
        <v>0.541014845500979</v>
      </c>
    </row>
    <row r="9508" spans="1:5" x14ac:dyDescent="0.3">
      <c r="A9508">
        <f t="shared" si="445"/>
        <v>134</v>
      </c>
      <c r="B9508">
        <f t="shared" si="446"/>
        <v>17</v>
      </c>
      <c r="C9508">
        <f t="shared" si="447"/>
        <v>19</v>
      </c>
      <c r="D9508">
        <v>193999.59354082801</v>
      </c>
      <c r="E9508">
        <v>0.541014845500979</v>
      </c>
    </row>
    <row r="9509" spans="1:5" x14ac:dyDescent="0.3">
      <c r="A9509">
        <f t="shared" si="445"/>
        <v>134</v>
      </c>
      <c r="B9509">
        <f t="shared" si="446"/>
        <v>17</v>
      </c>
      <c r="C9509">
        <f t="shared" si="447"/>
        <v>25</v>
      </c>
      <c r="D9509">
        <v>194005.48184605699</v>
      </c>
      <c r="E9509">
        <v>0.54105406799261702</v>
      </c>
    </row>
    <row r="9510" spans="1:5" x14ac:dyDescent="0.3">
      <c r="A9510">
        <f t="shared" si="445"/>
        <v>134</v>
      </c>
      <c r="B9510">
        <f t="shared" si="446"/>
        <v>17</v>
      </c>
      <c r="C9510">
        <f t="shared" si="447"/>
        <v>25</v>
      </c>
      <c r="D9510">
        <v>194005.48184605699</v>
      </c>
      <c r="E9510">
        <v>0.54105406799261702</v>
      </c>
    </row>
    <row r="9511" spans="1:5" x14ac:dyDescent="0.3">
      <c r="A9511">
        <f t="shared" si="445"/>
        <v>134</v>
      </c>
      <c r="B9511">
        <f t="shared" si="446"/>
        <v>17</v>
      </c>
      <c r="C9511">
        <f t="shared" si="447"/>
        <v>29</v>
      </c>
      <c r="D9511">
        <v>194009.787690517</v>
      </c>
      <c r="E9511">
        <v>0.54108274533824197</v>
      </c>
    </row>
    <row r="9512" spans="1:5" x14ac:dyDescent="0.3">
      <c r="A9512">
        <f t="shared" si="445"/>
        <v>134</v>
      </c>
      <c r="B9512">
        <f t="shared" si="446"/>
        <v>17</v>
      </c>
      <c r="C9512">
        <f t="shared" si="447"/>
        <v>29</v>
      </c>
      <c r="D9512">
        <v>194009.787690517</v>
      </c>
      <c r="E9512">
        <v>0.54108274533824197</v>
      </c>
    </row>
    <row r="9513" spans="1:5" x14ac:dyDescent="0.3">
      <c r="A9513">
        <f t="shared" si="445"/>
        <v>134</v>
      </c>
      <c r="B9513">
        <f t="shared" si="446"/>
        <v>17</v>
      </c>
      <c r="C9513">
        <f t="shared" si="447"/>
        <v>40</v>
      </c>
      <c r="D9513">
        <v>194020.54696881099</v>
      </c>
      <c r="E9513">
        <v>0.54115438752150702</v>
      </c>
    </row>
    <row r="9514" spans="1:5" x14ac:dyDescent="0.3">
      <c r="A9514">
        <f t="shared" si="445"/>
        <v>134</v>
      </c>
      <c r="B9514">
        <f t="shared" si="446"/>
        <v>17</v>
      </c>
      <c r="C9514">
        <f t="shared" si="447"/>
        <v>40</v>
      </c>
      <c r="D9514">
        <v>194020.54696881099</v>
      </c>
      <c r="E9514">
        <v>0.54115438752150702</v>
      </c>
    </row>
    <row r="9515" spans="1:5" x14ac:dyDescent="0.3">
      <c r="A9515">
        <f t="shared" si="445"/>
        <v>134</v>
      </c>
      <c r="B9515">
        <f t="shared" si="446"/>
        <v>17</v>
      </c>
      <c r="C9515">
        <f t="shared" si="447"/>
        <v>45</v>
      </c>
      <c r="D9515">
        <v>194025.83948381501</v>
      </c>
      <c r="E9515">
        <v>0.541189620277571</v>
      </c>
    </row>
    <row r="9516" spans="1:5" x14ac:dyDescent="0.3">
      <c r="A9516">
        <f t="shared" si="445"/>
        <v>134</v>
      </c>
      <c r="B9516">
        <f t="shared" si="446"/>
        <v>17</v>
      </c>
      <c r="C9516">
        <f t="shared" si="447"/>
        <v>55</v>
      </c>
      <c r="D9516">
        <v>194035.61009232301</v>
      </c>
      <c r="E9516">
        <v>0.54111291461121402</v>
      </c>
    </row>
    <row r="9517" spans="1:5" x14ac:dyDescent="0.3">
      <c r="A9517">
        <f t="shared" si="445"/>
        <v>134</v>
      </c>
      <c r="B9517">
        <f t="shared" si="446"/>
        <v>17</v>
      </c>
      <c r="C9517">
        <f t="shared" si="447"/>
        <v>58</v>
      </c>
      <c r="D9517">
        <v>194038.512958092</v>
      </c>
      <c r="E9517">
        <v>0.54113223744768302</v>
      </c>
    </row>
    <row r="9518" spans="1:5" x14ac:dyDescent="0.3">
      <c r="A9518">
        <f t="shared" si="445"/>
        <v>134</v>
      </c>
      <c r="B9518">
        <f t="shared" si="446"/>
        <v>17</v>
      </c>
      <c r="C9518">
        <f t="shared" si="447"/>
        <v>58</v>
      </c>
      <c r="D9518">
        <v>194038.93289207001</v>
      </c>
      <c r="E9518">
        <v>0.54112894119978205</v>
      </c>
    </row>
    <row r="9519" spans="1:5" x14ac:dyDescent="0.3">
      <c r="A9519">
        <f t="shared" si="445"/>
        <v>134</v>
      </c>
      <c r="B9519">
        <f t="shared" si="446"/>
        <v>18</v>
      </c>
      <c r="C9519">
        <f t="shared" si="447"/>
        <v>2</v>
      </c>
      <c r="D9519">
        <v>194042.37356349299</v>
      </c>
      <c r="E9519">
        <v>0.541151841840672</v>
      </c>
    </row>
    <row r="9520" spans="1:5" x14ac:dyDescent="0.3">
      <c r="A9520">
        <f t="shared" si="445"/>
        <v>134</v>
      </c>
      <c r="B9520">
        <f t="shared" si="446"/>
        <v>18</v>
      </c>
      <c r="C9520">
        <f t="shared" si="447"/>
        <v>2</v>
      </c>
      <c r="D9520">
        <v>194042.927983745</v>
      </c>
      <c r="E9520">
        <v>0.54114749004492901</v>
      </c>
    </row>
    <row r="9521" spans="1:5" x14ac:dyDescent="0.3">
      <c r="A9521">
        <f t="shared" si="445"/>
        <v>134</v>
      </c>
      <c r="B9521">
        <f t="shared" si="446"/>
        <v>18</v>
      </c>
      <c r="C9521">
        <f t="shared" si="447"/>
        <v>13</v>
      </c>
      <c r="D9521">
        <v>194053.37633306699</v>
      </c>
      <c r="E9521">
        <v>0.54121701892902796</v>
      </c>
    </row>
    <row r="9522" spans="1:5" x14ac:dyDescent="0.3">
      <c r="A9522">
        <f t="shared" si="445"/>
        <v>134</v>
      </c>
      <c r="B9522">
        <f t="shared" si="446"/>
        <v>18</v>
      </c>
      <c r="C9522">
        <f t="shared" si="447"/>
        <v>13</v>
      </c>
      <c r="D9522">
        <v>194053.37633306699</v>
      </c>
      <c r="E9522">
        <v>0.54121701892902796</v>
      </c>
    </row>
    <row r="9523" spans="1:5" x14ac:dyDescent="0.3">
      <c r="A9523">
        <f t="shared" si="445"/>
        <v>134</v>
      </c>
      <c r="B9523">
        <f t="shared" si="446"/>
        <v>18</v>
      </c>
      <c r="C9523">
        <f t="shared" si="447"/>
        <v>30</v>
      </c>
      <c r="D9523">
        <v>194070.517962276</v>
      </c>
      <c r="E9523">
        <v>0.541331042833466</v>
      </c>
    </row>
    <row r="9524" spans="1:5" x14ac:dyDescent="0.3">
      <c r="A9524">
        <f t="shared" si="445"/>
        <v>134</v>
      </c>
      <c r="B9524">
        <f t="shared" si="446"/>
        <v>18</v>
      </c>
      <c r="C9524">
        <f t="shared" si="447"/>
        <v>30</v>
      </c>
      <c r="D9524">
        <v>194070.517962276</v>
      </c>
      <c r="E9524">
        <v>0.541331042833466</v>
      </c>
    </row>
    <row r="9525" spans="1:5" x14ac:dyDescent="0.3">
      <c r="A9525">
        <f t="shared" si="445"/>
        <v>134</v>
      </c>
      <c r="B9525">
        <f t="shared" si="446"/>
        <v>18</v>
      </c>
      <c r="C9525">
        <f t="shared" si="447"/>
        <v>35</v>
      </c>
      <c r="D9525">
        <v>194075.46078124299</v>
      </c>
      <c r="E9525">
        <v>0.54136391129994699</v>
      </c>
    </row>
    <row r="9526" spans="1:5" x14ac:dyDescent="0.3">
      <c r="A9526">
        <f t="shared" si="445"/>
        <v>134</v>
      </c>
      <c r="B9526">
        <f t="shared" si="446"/>
        <v>18</v>
      </c>
      <c r="C9526">
        <f t="shared" si="447"/>
        <v>37</v>
      </c>
      <c r="D9526">
        <v>194077.70852074999</v>
      </c>
      <c r="E9526">
        <v>0.54134627016518699</v>
      </c>
    </row>
    <row r="9527" spans="1:5" x14ac:dyDescent="0.3">
      <c r="A9527">
        <f t="shared" si="445"/>
        <v>134</v>
      </c>
      <c r="B9527">
        <f t="shared" si="446"/>
        <v>18</v>
      </c>
      <c r="C9527">
        <f t="shared" si="447"/>
        <v>46</v>
      </c>
      <c r="D9527">
        <v>194086.53542891599</v>
      </c>
      <c r="E9527">
        <v>0.54140495544816003</v>
      </c>
    </row>
    <row r="9528" spans="1:5" x14ac:dyDescent="0.3">
      <c r="A9528">
        <f t="shared" si="445"/>
        <v>134</v>
      </c>
      <c r="B9528">
        <f t="shared" si="446"/>
        <v>18</v>
      </c>
      <c r="C9528">
        <f t="shared" si="447"/>
        <v>46</v>
      </c>
      <c r="D9528">
        <v>194086.53542891599</v>
      </c>
      <c r="E9528">
        <v>0.54140495544816003</v>
      </c>
    </row>
    <row r="9529" spans="1:5" x14ac:dyDescent="0.3">
      <c r="A9529">
        <f t="shared" si="445"/>
        <v>134</v>
      </c>
      <c r="B9529">
        <f t="shared" si="446"/>
        <v>19</v>
      </c>
      <c r="C9529">
        <f t="shared" si="447"/>
        <v>3</v>
      </c>
      <c r="D9529">
        <v>194103.96858292801</v>
      </c>
      <c r="E9529">
        <v>0.54152081484299297</v>
      </c>
    </row>
    <row r="9530" spans="1:5" x14ac:dyDescent="0.3">
      <c r="A9530">
        <f t="shared" si="445"/>
        <v>134</v>
      </c>
      <c r="B9530">
        <f t="shared" si="446"/>
        <v>19</v>
      </c>
      <c r="C9530">
        <f t="shared" si="447"/>
        <v>3</v>
      </c>
      <c r="D9530">
        <v>194103.96858292801</v>
      </c>
      <c r="E9530">
        <v>0.54152081484299297</v>
      </c>
    </row>
    <row r="9531" spans="1:5" x14ac:dyDescent="0.3">
      <c r="A9531">
        <f t="shared" si="445"/>
        <v>134</v>
      </c>
      <c r="B9531">
        <f t="shared" si="446"/>
        <v>19</v>
      </c>
      <c r="C9531">
        <f t="shared" si="447"/>
        <v>9</v>
      </c>
      <c r="D9531">
        <v>194109.77638972201</v>
      </c>
      <c r="E9531">
        <v>0.54155940007925296</v>
      </c>
    </row>
    <row r="9532" spans="1:5" x14ac:dyDescent="0.3">
      <c r="A9532">
        <f t="shared" si="445"/>
        <v>134</v>
      </c>
      <c r="B9532">
        <f t="shared" si="446"/>
        <v>19</v>
      </c>
      <c r="C9532">
        <f t="shared" si="447"/>
        <v>9</v>
      </c>
      <c r="D9532">
        <v>194109.77638972201</v>
      </c>
      <c r="E9532">
        <v>0.54155940007925296</v>
      </c>
    </row>
    <row r="9533" spans="1:5" x14ac:dyDescent="0.3">
      <c r="A9533">
        <f t="shared" si="445"/>
        <v>134</v>
      </c>
      <c r="B9533">
        <f t="shared" si="446"/>
        <v>19</v>
      </c>
      <c r="C9533">
        <f t="shared" si="447"/>
        <v>23</v>
      </c>
      <c r="D9533">
        <v>194123.12195539</v>
      </c>
      <c r="E9533">
        <v>0.54164803920419702</v>
      </c>
    </row>
    <row r="9534" spans="1:5" x14ac:dyDescent="0.3">
      <c r="A9534">
        <f t="shared" si="445"/>
        <v>134</v>
      </c>
      <c r="B9534">
        <f t="shared" si="446"/>
        <v>19</v>
      </c>
      <c r="C9534">
        <f t="shared" si="447"/>
        <v>23</v>
      </c>
      <c r="D9534">
        <v>194123.12195539</v>
      </c>
      <c r="E9534">
        <v>0.54164803920419702</v>
      </c>
    </row>
    <row r="9535" spans="1:5" x14ac:dyDescent="0.3">
      <c r="A9535">
        <f t="shared" si="445"/>
        <v>134</v>
      </c>
      <c r="B9535">
        <f t="shared" si="446"/>
        <v>19</v>
      </c>
      <c r="C9535">
        <f t="shared" si="447"/>
        <v>35</v>
      </c>
      <c r="D9535">
        <v>194135.27017042201</v>
      </c>
      <c r="E9535">
        <v>0.54172869592020101</v>
      </c>
    </row>
    <row r="9536" spans="1:5" x14ac:dyDescent="0.3">
      <c r="A9536">
        <f t="shared" si="445"/>
        <v>134</v>
      </c>
      <c r="B9536">
        <f t="shared" si="446"/>
        <v>19</v>
      </c>
      <c r="C9536">
        <f t="shared" si="447"/>
        <v>35</v>
      </c>
      <c r="D9536">
        <v>194135.27017042201</v>
      </c>
      <c r="E9536">
        <v>0.54172869592020101</v>
      </c>
    </row>
    <row r="9537" spans="1:5" x14ac:dyDescent="0.3">
      <c r="A9537">
        <f t="shared" si="445"/>
        <v>134</v>
      </c>
      <c r="B9537">
        <f t="shared" si="446"/>
        <v>19</v>
      </c>
      <c r="C9537">
        <f t="shared" si="447"/>
        <v>48</v>
      </c>
      <c r="D9537">
        <v>194148.489239079</v>
      </c>
      <c r="E9537">
        <v>0.541816430205178</v>
      </c>
    </row>
    <row r="9538" spans="1:5" x14ac:dyDescent="0.3">
      <c r="A9538">
        <f t="shared" si="445"/>
        <v>134</v>
      </c>
      <c r="B9538">
        <f t="shared" si="446"/>
        <v>19</v>
      </c>
      <c r="C9538">
        <f t="shared" si="447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448">INT(D9539/60/24)</f>
        <v>134</v>
      </c>
      <c r="B9539">
        <f t="shared" ref="B9539:B9602" si="449">INT(((D9539/60/24)-A9539)*24)</f>
        <v>19</v>
      </c>
      <c r="C9539">
        <f t="shared" ref="C9539:C9602" si="450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448"/>
        <v>134</v>
      </c>
      <c r="B9540">
        <f t="shared" si="449"/>
        <v>20</v>
      </c>
      <c r="C9540">
        <f t="shared" si="450"/>
        <v>1</v>
      </c>
      <c r="D9540">
        <v>194161.659320971</v>
      </c>
      <c r="E9540">
        <v>0.541788786354785</v>
      </c>
    </row>
    <row r="9541" spans="1:5" x14ac:dyDescent="0.3">
      <c r="A9541">
        <f t="shared" si="448"/>
        <v>134</v>
      </c>
      <c r="B9541">
        <f t="shared" si="449"/>
        <v>20</v>
      </c>
      <c r="C9541">
        <f t="shared" si="450"/>
        <v>6</v>
      </c>
      <c r="D9541">
        <v>194166.821996618</v>
      </c>
      <c r="E9541">
        <v>0.54182303718326696</v>
      </c>
    </row>
    <row r="9542" spans="1:5" x14ac:dyDescent="0.3">
      <c r="A9542">
        <f t="shared" si="448"/>
        <v>134</v>
      </c>
      <c r="B9542">
        <f t="shared" si="449"/>
        <v>20</v>
      </c>
      <c r="C9542">
        <f t="shared" si="450"/>
        <v>9</v>
      </c>
      <c r="D9542">
        <v>194169.13716512101</v>
      </c>
      <c r="E9542">
        <v>0.54180487550235801</v>
      </c>
    </row>
    <row r="9543" spans="1:5" x14ac:dyDescent="0.3">
      <c r="A9543">
        <f t="shared" si="448"/>
        <v>134</v>
      </c>
      <c r="B9543">
        <f t="shared" si="449"/>
        <v>20</v>
      </c>
      <c r="C9543">
        <f t="shared" si="450"/>
        <v>19</v>
      </c>
      <c r="D9543">
        <v>194179.05155622901</v>
      </c>
      <c r="E9543">
        <v>0.54187063676522795</v>
      </c>
    </row>
    <row r="9544" spans="1:5" x14ac:dyDescent="0.3">
      <c r="A9544">
        <f t="shared" si="448"/>
        <v>134</v>
      </c>
      <c r="B9544">
        <f t="shared" si="449"/>
        <v>20</v>
      </c>
      <c r="C9544">
        <f t="shared" si="450"/>
        <v>19</v>
      </c>
      <c r="D9544">
        <v>194179.05155622901</v>
      </c>
      <c r="E9544">
        <v>0.54187063676522795</v>
      </c>
    </row>
    <row r="9545" spans="1:5" x14ac:dyDescent="0.3">
      <c r="A9545">
        <f t="shared" si="448"/>
        <v>134</v>
      </c>
      <c r="B9545">
        <f t="shared" si="449"/>
        <v>20</v>
      </c>
      <c r="C9545">
        <f t="shared" si="450"/>
        <v>33</v>
      </c>
      <c r="D9545">
        <v>194193.938309244</v>
      </c>
      <c r="E9545">
        <v>0.54196934381313899</v>
      </c>
    </row>
    <row r="9546" spans="1:5" x14ac:dyDescent="0.3">
      <c r="A9546">
        <f t="shared" si="448"/>
        <v>134</v>
      </c>
      <c r="B9546">
        <f t="shared" si="449"/>
        <v>20</v>
      </c>
      <c r="C9546">
        <f t="shared" si="450"/>
        <v>33</v>
      </c>
      <c r="D9546">
        <v>194193.938309244</v>
      </c>
      <c r="E9546">
        <v>0.54196934381313899</v>
      </c>
    </row>
    <row r="9547" spans="1:5" x14ac:dyDescent="0.3">
      <c r="A9547">
        <f t="shared" si="448"/>
        <v>134</v>
      </c>
      <c r="B9547">
        <f t="shared" si="449"/>
        <v>20</v>
      </c>
      <c r="C9547">
        <f t="shared" si="450"/>
        <v>38</v>
      </c>
      <c r="D9547">
        <v>194198.75412452299</v>
      </c>
      <c r="E9547">
        <v>0.54200126611131405</v>
      </c>
    </row>
    <row r="9548" spans="1:5" x14ac:dyDescent="0.3">
      <c r="A9548">
        <f t="shared" si="448"/>
        <v>134</v>
      </c>
      <c r="B9548">
        <f t="shared" si="449"/>
        <v>21</v>
      </c>
      <c r="C9548">
        <f t="shared" si="450"/>
        <v>0</v>
      </c>
      <c r="D9548">
        <v>194220</v>
      </c>
      <c r="E9548">
        <v>0.541834667566642</v>
      </c>
    </row>
    <row r="9549" spans="1:5" x14ac:dyDescent="0.3">
      <c r="A9549">
        <f t="shared" si="448"/>
        <v>135</v>
      </c>
      <c r="B9549">
        <f t="shared" si="449"/>
        <v>9</v>
      </c>
      <c r="C9549">
        <f t="shared" si="450"/>
        <v>0</v>
      </c>
      <c r="D9549">
        <v>194940</v>
      </c>
      <c r="E9549">
        <v>0.541834667566642</v>
      </c>
    </row>
    <row r="9550" spans="1:5" x14ac:dyDescent="0.3">
      <c r="A9550">
        <f t="shared" si="448"/>
        <v>135</v>
      </c>
      <c r="B9550">
        <f t="shared" si="449"/>
        <v>9</v>
      </c>
      <c r="C9550">
        <f t="shared" si="450"/>
        <v>13</v>
      </c>
      <c r="D9550">
        <v>194953.174982036</v>
      </c>
      <c r="E9550">
        <v>0.54173140799533603</v>
      </c>
    </row>
    <row r="9551" spans="1:5" x14ac:dyDescent="0.3">
      <c r="A9551">
        <f t="shared" si="448"/>
        <v>135</v>
      </c>
      <c r="B9551">
        <f t="shared" si="449"/>
        <v>9</v>
      </c>
      <c r="C9551">
        <f t="shared" si="450"/>
        <v>16</v>
      </c>
      <c r="D9551">
        <v>194956.68866041201</v>
      </c>
      <c r="E9551">
        <v>0.54175469821176803</v>
      </c>
    </row>
    <row r="9552" spans="1:5" x14ac:dyDescent="0.3">
      <c r="A9552">
        <f t="shared" si="448"/>
        <v>135</v>
      </c>
      <c r="B9552">
        <f t="shared" si="449"/>
        <v>9</v>
      </c>
      <c r="C9552">
        <f t="shared" si="450"/>
        <v>27</v>
      </c>
      <c r="D9552">
        <v>194967.13987549601</v>
      </c>
      <c r="E9552">
        <v>0.54167281492803299</v>
      </c>
    </row>
    <row r="9553" spans="1:5" x14ac:dyDescent="0.3">
      <c r="A9553">
        <f t="shared" si="448"/>
        <v>135</v>
      </c>
      <c r="B9553">
        <f t="shared" si="449"/>
        <v>9</v>
      </c>
      <c r="C9553">
        <f t="shared" si="450"/>
        <v>36</v>
      </c>
      <c r="D9553">
        <v>194976.343039217</v>
      </c>
      <c r="E9553">
        <v>0.54173380803345805</v>
      </c>
    </row>
    <row r="9554" spans="1:5" x14ac:dyDescent="0.3">
      <c r="A9554">
        <f t="shared" si="448"/>
        <v>135</v>
      </c>
      <c r="B9554">
        <f t="shared" si="449"/>
        <v>9</v>
      </c>
      <c r="C9554">
        <f t="shared" si="450"/>
        <v>39</v>
      </c>
      <c r="D9554">
        <v>194979.53992865499</v>
      </c>
      <c r="E9554">
        <v>0.54170876646882604</v>
      </c>
    </row>
    <row r="9555" spans="1:5" x14ac:dyDescent="0.3">
      <c r="A9555">
        <f t="shared" si="448"/>
        <v>135</v>
      </c>
      <c r="B9555">
        <f t="shared" si="449"/>
        <v>9</v>
      </c>
      <c r="C9555">
        <f t="shared" si="450"/>
        <v>47</v>
      </c>
      <c r="D9555">
        <v>194987.49400999601</v>
      </c>
      <c r="E9555">
        <v>0.54176146876492104</v>
      </c>
    </row>
    <row r="9556" spans="1:5" x14ac:dyDescent="0.3">
      <c r="A9556">
        <f t="shared" si="448"/>
        <v>135</v>
      </c>
      <c r="B9556">
        <f t="shared" si="449"/>
        <v>9</v>
      </c>
      <c r="C9556">
        <f t="shared" si="450"/>
        <v>52</v>
      </c>
      <c r="D9556">
        <v>194992.67903905801</v>
      </c>
      <c r="E9556">
        <v>0.54172085953886195</v>
      </c>
    </row>
    <row r="9557" spans="1:5" x14ac:dyDescent="0.3">
      <c r="A9557">
        <f t="shared" si="448"/>
        <v>135</v>
      </c>
      <c r="B9557">
        <f t="shared" si="449"/>
        <v>10</v>
      </c>
      <c r="C9557">
        <f t="shared" si="450"/>
        <v>0</v>
      </c>
      <c r="D9557">
        <v>195000.348970183</v>
      </c>
      <c r="E9557">
        <v>0.54177166832337498</v>
      </c>
    </row>
    <row r="9558" spans="1:5" x14ac:dyDescent="0.3">
      <c r="A9558">
        <f t="shared" si="448"/>
        <v>135</v>
      </c>
      <c r="B9558">
        <f t="shared" si="449"/>
        <v>10</v>
      </c>
      <c r="C9558">
        <f t="shared" si="450"/>
        <v>7</v>
      </c>
      <c r="D9558">
        <v>195007.27244475999</v>
      </c>
      <c r="E9558">
        <v>0.54171745398250204</v>
      </c>
    </row>
    <row r="9559" spans="1:5" x14ac:dyDescent="0.3">
      <c r="A9559">
        <f t="shared" si="448"/>
        <v>135</v>
      </c>
      <c r="B9559">
        <f t="shared" si="449"/>
        <v>10</v>
      </c>
      <c r="C9559">
        <f t="shared" si="450"/>
        <v>15</v>
      </c>
      <c r="D9559">
        <v>195015.79363796901</v>
      </c>
      <c r="E9559">
        <v>0.54177388969793405</v>
      </c>
    </row>
    <row r="9560" spans="1:5" x14ac:dyDescent="0.3">
      <c r="A9560">
        <f t="shared" si="448"/>
        <v>135</v>
      </c>
      <c r="B9560">
        <f t="shared" si="449"/>
        <v>10</v>
      </c>
      <c r="C9560">
        <f t="shared" si="450"/>
        <v>19</v>
      </c>
      <c r="D9560">
        <v>195019.42679967301</v>
      </c>
      <c r="E9560">
        <v>0.54174544506711397</v>
      </c>
    </row>
    <row r="9561" spans="1:5" x14ac:dyDescent="0.3">
      <c r="A9561">
        <f t="shared" si="448"/>
        <v>135</v>
      </c>
      <c r="B9561">
        <f t="shared" si="449"/>
        <v>10</v>
      </c>
      <c r="C9561">
        <f t="shared" si="450"/>
        <v>27</v>
      </c>
      <c r="D9561">
        <v>195027.284386596</v>
      </c>
      <c r="E9561">
        <v>0.54179747391104505</v>
      </c>
    </row>
    <row r="9562" spans="1:5" x14ac:dyDescent="0.3">
      <c r="A9562">
        <f t="shared" si="448"/>
        <v>135</v>
      </c>
      <c r="B9562">
        <f t="shared" si="449"/>
        <v>10</v>
      </c>
      <c r="C9562">
        <f t="shared" si="450"/>
        <v>32</v>
      </c>
      <c r="D9562">
        <v>195032.74594703899</v>
      </c>
      <c r="E9562">
        <v>0.54175472080811904</v>
      </c>
    </row>
    <row r="9563" spans="1:5" x14ac:dyDescent="0.3">
      <c r="A9563">
        <f t="shared" si="448"/>
        <v>135</v>
      </c>
      <c r="B9563">
        <f t="shared" si="449"/>
        <v>10</v>
      </c>
      <c r="C9563">
        <f t="shared" si="450"/>
        <v>41</v>
      </c>
      <c r="D9563">
        <v>195041.80832121</v>
      </c>
      <c r="E9563">
        <v>0.54181471332034903</v>
      </c>
    </row>
    <row r="9564" spans="1:5" x14ac:dyDescent="0.3">
      <c r="A9564">
        <f t="shared" si="448"/>
        <v>135</v>
      </c>
      <c r="B9564">
        <f t="shared" si="449"/>
        <v>10</v>
      </c>
      <c r="C9564">
        <f t="shared" si="450"/>
        <v>51</v>
      </c>
      <c r="D9564">
        <v>195051.483931647</v>
      </c>
      <c r="E9564">
        <v>0.54173899071847298</v>
      </c>
    </row>
    <row r="9565" spans="1:5" x14ac:dyDescent="0.3">
      <c r="A9565">
        <f t="shared" si="448"/>
        <v>135</v>
      </c>
      <c r="B9565">
        <f t="shared" si="449"/>
        <v>10</v>
      </c>
      <c r="C9565">
        <f t="shared" si="450"/>
        <v>58</v>
      </c>
      <c r="D9565">
        <v>195058.144937509</v>
      </c>
      <c r="E9565">
        <v>0.54178307738878795</v>
      </c>
    </row>
    <row r="9566" spans="1:5" x14ac:dyDescent="0.3">
      <c r="A9566">
        <f t="shared" si="448"/>
        <v>135</v>
      </c>
      <c r="B9566">
        <f t="shared" si="449"/>
        <v>11</v>
      </c>
      <c r="C9566">
        <f t="shared" si="450"/>
        <v>7</v>
      </c>
      <c r="D9566">
        <v>195067.44780228101</v>
      </c>
      <c r="E9566">
        <v>0.54171029297774198</v>
      </c>
    </row>
    <row r="9567" spans="1:5" x14ac:dyDescent="0.3">
      <c r="A9567">
        <f t="shared" si="448"/>
        <v>135</v>
      </c>
      <c r="B9567">
        <f t="shared" si="449"/>
        <v>11</v>
      </c>
      <c r="C9567">
        <f t="shared" si="450"/>
        <v>16</v>
      </c>
      <c r="D9567">
        <v>195076.22279906701</v>
      </c>
      <c r="E9567">
        <v>0.54176835982782101</v>
      </c>
    </row>
    <row r="9568" spans="1:5" x14ac:dyDescent="0.3">
      <c r="A9568">
        <f t="shared" si="448"/>
        <v>135</v>
      </c>
      <c r="B9568">
        <f t="shared" si="449"/>
        <v>11</v>
      </c>
      <c r="C9568">
        <f t="shared" si="450"/>
        <v>19</v>
      </c>
      <c r="D9568">
        <v>195079.505743032</v>
      </c>
      <c r="E9568">
        <v>0.54174267966813305</v>
      </c>
    </row>
    <row r="9569" spans="1:5" x14ac:dyDescent="0.3">
      <c r="A9569">
        <f t="shared" si="448"/>
        <v>135</v>
      </c>
      <c r="B9569">
        <f t="shared" si="449"/>
        <v>11</v>
      </c>
      <c r="C9569">
        <f t="shared" si="450"/>
        <v>26</v>
      </c>
      <c r="D9569">
        <v>195086.414250884</v>
      </c>
      <c r="E9569">
        <v>0.54178838543087005</v>
      </c>
    </row>
    <row r="9570" spans="1:5" x14ac:dyDescent="0.3">
      <c r="A9570">
        <f t="shared" si="448"/>
        <v>135</v>
      </c>
      <c r="B9570">
        <f t="shared" si="449"/>
        <v>11</v>
      </c>
      <c r="C9570">
        <f t="shared" si="450"/>
        <v>31</v>
      </c>
      <c r="D9570">
        <v>195091.12849546599</v>
      </c>
      <c r="E9570">
        <v>0.54175151403847199</v>
      </c>
    </row>
    <row r="9571" spans="1:5" x14ac:dyDescent="0.3">
      <c r="A9571">
        <f t="shared" si="448"/>
        <v>135</v>
      </c>
      <c r="B9571">
        <f t="shared" si="449"/>
        <v>11</v>
      </c>
      <c r="C9571">
        <f t="shared" si="450"/>
        <v>44</v>
      </c>
      <c r="D9571">
        <v>195104.390951012</v>
      </c>
      <c r="E9571">
        <v>0.54183923221121899</v>
      </c>
    </row>
    <row r="9572" spans="1:5" x14ac:dyDescent="0.3">
      <c r="A9572">
        <f t="shared" si="448"/>
        <v>135</v>
      </c>
      <c r="B9572">
        <f t="shared" si="449"/>
        <v>11</v>
      </c>
      <c r="C9572">
        <f t="shared" si="450"/>
        <v>44</v>
      </c>
      <c r="D9572">
        <v>195104.390951012</v>
      </c>
      <c r="E9572">
        <v>0.54183923221121899</v>
      </c>
    </row>
    <row r="9573" spans="1:5" x14ac:dyDescent="0.3">
      <c r="A9573">
        <f t="shared" si="448"/>
        <v>135</v>
      </c>
      <c r="B9573">
        <f t="shared" si="449"/>
        <v>12</v>
      </c>
      <c r="C9573">
        <f t="shared" si="450"/>
        <v>1</v>
      </c>
      <c r="D9573">
        <v>195121.885578719</v>
      </c>
      <c r="E9573">
        <v>0.54195489071020198</v>
      </c>
    </row>
    <row r="9574" spans="1:5" x14ac:dyDescent="0.3">
      <c r="A9574">
        <f t="shared" si="448"/>
        <v>135</v>
      </c>
      <c r="B9574">
        <f t="shared" si="449"/>
        <v>12</v>
      </c>
      <c r="C9574">
        <f t="shared" si="450"/>
        <v>1</v>
      </c>
      <c r="D9574">
        <v>195121.885578719</v>
      </c>
      <c r="E9574">
        <v>0.54195489071020198</v>
      </c>
    </row>
    <row r="9575" spans="1:5" x14ac:dyDescent="0.3">
      <c r="A9575">
        <f t="shared" si="448"/>
        <v>135</v>
      </c>
      <c r="B9575">
        <f t="shared" si="449"/>
        <v>12</v>
      </c>
      <c r="C9575">
        <f t="shared" si="450"/>
        <v>6</v>
      </c>
      <c r="D9575">
        <v>195126.11233709301</v>
      </c>
      <c r="E9575">
        <v>0.54198282541806697</v>
      </c>
    </row>
    <row r="9576" spans="1:5" x14ac:dyDescent="0.3">
      <c r="A9576">
        <f t="shared" si="448"/>
        <v>135</v>
      </c>
      <c r="B9576">
        <f t="shared" si="449"/>
        <v>12</v>
      </c>
      <c r="C9576">
        <f t="shared" si="450"/>
        <v>24</v>
      </c>
      <c r="D9576">
        <v>195144.987706752</v>
      </c>
      <c r="E9576">
        <v>0.54183525775859898</v>
      </c>
    </row>
    <row r="9577" spans="1:5" x14ac:dyDescent="0.3">
      <c r="A9577">
        <f t="shared" si="448"/>
        <v>135</v>
      </c>
      <c r="B9577">
        <f t="shared" si="449"/>
        <v>12</v>
      </c>
      <c r="C9577">
        <f t="shared" si="450"/>
        <v>36</v>
      </c>
      <c r="D9577">
        <v>195156.47861433201</v>
      </c>
      <c r="E9577">
        <v>0.54191118790120896</v>
      </c>
    </row>
    <row r="9578" spans="1:5" x14ac:dyDescent="0.3">
      <c r="A9578">
        <f t="shared" si="448"/>
        <v>135</v>
      </c>
      <c r="B9578">
        <f t="shared" si="449"/>
        <v>12</v>
      </c>
      <c r="C9578">
        <f t="shared" si="450"/>
        <v>36</v>
      </c>
      <c r="D9578">
        <v>195156.47861433201</v>
      </c>
      <c r="E9578">
        <v>0.54191118790120896</v>
      </c>
    </row>
    <row r="9579" spans="1:5" x14ac:dyDescent="0.3">
      <c r="A9579">
        <f t="shared" si="448"/>
        <v>135</v>
      </c>
      <c r="B9579">
        <f t="shared" si="449"/>
        <v>12</v>
      </c>
      <c r="C9579">
        <f t="shared" si="450"/>
        <v>47</v>
      </c>
      <c r="D9579">
        <v>195167.08647509501</v>
      </c>
      <c r="E9579">
        <v>0.54198126066969898</v>
      </c>
    </row>
    <row r="9580" spans="1:5" x14ac:dyDescent="0.3">
      <c r="A9580">
        <f t="shared" si="448"/>
        <v>135</v>
      </c>
      <c r="B9580">
        <f t="shared" si="449"/>
        <v>12</v>
      </c>
      <c r="C9580">
        <f t="shared" si="450"/>
        <v>47</v>
      </c>
      <c r="D9580">
        <v>195167.08647509501</v>
      </c>
      <c r="E9580">
        <v>0.54198126066969898</v>
      </c>
    </row>
    <row r="9581" spans="1:5" x14ac:dyDescent="0.3">
      <c r="A9581">
        <f t="shared" si="448"/>
        <v>135</v>
      </c>
      <c r="B9581">
        <f t="shared" si="449"/>
        <v>12</v>
      </c>
      <c r="C9581">
        <f t="shared" si="450"/>
        <v>51</v>
      </c>
      <c r="D9581">
        <v>195171.67357202101</v>
      </c>
      <c r="E9581">
        <v>0.54201155519963595</v>
      </c>
    </row>
    <row r="9582" spans="1:5" x14ac:dyDescent="0.3">
      <c r="A9582">
        <f t="shared" si="448"/>
        <v>135</v>
      </c>
      <c r="B9582">
        <f t="shared" si="449"/>
        <v>12</v>
      </c>
      <c r="C9582">
        <f t="shared" si="450"/>
        <v>51</v>
      </c>
      <c r="D9582">
        <v>195171.850352457</v>
      </c>
      <c r="E9582">
        <v>0.54201017359210202</v>
      </c>
    </row>
    <row r="9583" spans="1:5" x14ac:dyDescent="0.3">
      <c r="A9583">
        <f t="shared" si="448"/>
        <v>135</v>
      </c>
      <c r="B9583">
        <f t="shared" si="449"/>
        <v>12</v>
      </c>
      <c r="C9583">
        <f t="shared" si="450"/>
        <v>54</v>
      </c>
      <c r="D9583">
        <v>195174.00743998401</v>
      </c>
      <c r="E9583">
        <v>0.54202441825046799</v>
      </c>
    </row>
    <row r="9584" spans="1:5" x14ac:dyDescent="0.3">
      <c r="A9584">
        <f t="shared" si="448"/>
        <v>135</v>
      </c>
      <c r="B9584">
        <f t="shared" si="449"/>
        <v>13</v>
      </c>
      <c r="C9584">
        <f t="shared" si="450"/>
        <v>45</v>
      </c>
      <c r="D9584">
        <v>195225.448067716</v>
      </c>
      <c r="E9584">
        <v>0.541622690762249</v>
      </c>
    </row>
    <row r="9585" spans="1:5" x14ac:dyDescent="0.3">
      <c r="A9585">
        <f t="shared" si="448"/>
        <v>135</v>
      </c>
      <c r="B9585">
        <f t="shared" si="449"/>
        <v>13</v>
      </c>
      <c r="C9585">
        <f t="shared" si="450"/>
        <v>48</v>
      </c>
      <c r="D9585">
        <v>195228.203286523</v>
      </c>
      <c r="E9585">
        <v>0.54164088644695796</v>
      </c>
    </row>
    <row r="9586" spans="1:5" x14ac:dyDescent="0.3">
      <c r="A9586">
        <f t="shared" si="448"/>
        <v>135</v>
      </c>
      <c r="B9586">
        <f t="shared" si="449"/>
        <v>14</v>
      </c>
      <c r="C9586">
        <f t="shared" si="450"/>
        <v>3</v>
      </c>
      <c r="D9586">
        <v>195243.97143900601</v>
      </c>
      <c r="E9586">
        <v>0.54151786444301397</v>
      </c>
    </row>
    <row r="9587" spans="1:5" x14ac:dyDescent="0.3">
      <c r="A9587">
        <f t="shared" si="448"/>
        <v>135</v>
      </c>
      <c r="B9587">
        <f t="shared" si="449"/>
        <v>14</v>
      </c>
      <c r="C9587">
        <f t="shared" si="450"/>
        <v>8</v>
      </c>
      <c r="D9587">
        <v>195248.27996962401</v>
      </c>
      <c r="E9587">
        <v>0.54154631659997199</v>
      </c>
    </row>
    <row r="9588" spans="1:5" x14ac:dyDescent="0.3">
      <c r="A9588">
        <f t="shared" si="448"/>
        <v>135</v>
      </c>
      <c r="B9588">
        <f t="shared" si="449"/>
        <v>15</v>
      </c>
      <c r="C9588">
        <f t="shared" si="450"/>
        <v>16</v>
      </c>
      <c r="D9588">
        <v>195316.31968122901</v>
      </c>
      <c r="E9588">
        <v>0.54101612082311801</v>
      </c>
    </row>
    <row r="9589" spans="1:5" x14ac:dyDescent="0.3">
      <c r="A9589">
        <f t="shared" si="448"/>
        <v>135</v>
      </c>
      <c r="B9589">
        <f t="shared" si="449"/>
        <v>15</v>
      </c>
      <c r="C9589">
        <f t="shared" si="450"/>
        <v>26</v>
      </c>
      <c r="D9589">
        <v>195326.71220849999</v>
      </c>
      <c r="E9589">
        <v>0.54108474732450296</v>
      </c>
    </row>
    <row r="9590" spans="1:5" x14ac:dyDescent="0.3">
      <c r="A9590">
        <f t="shared" si="448"/>
        <v>135</v>
      </c>
      <c r="B9590">
        <f t="shared" si="449"/>
        <v>15</v>
      </c>
      <c r="C9590">
        <f t="shared" si="450"/>
        <v>26</v>
      </c>
      <c r="D9590">
        <v>195326.71220849999</v>
      </c>
      <c r="E9590">
        <v>0.54108474732450296</v>
      </c>
    </row>
    <row r="9591" spans="1:5" x14ac:dyDescent="0.3">
      <c r="A9591">
        <f t="shared" si="448"/>
        <v>135</v>
      </c>
      <c r="B9591">
        <f t="shared" si="449"/>
        <v>15</v>
      </c>
      <c r="C9591">
        <f t="shared" si="450"/>
        <v>42</v>
      </c>
      <c r="D9591">
        <v>195342.41840244699</v>
      </c>
      <c r="E9591">
        <v>0.54118842340668205</v>
      </c>
    </row>
    <row r="9592" spans="1:5" x14ac:dyDescent="0.3">
      <c r="A9592">
        <f t="shared" si="448"/>
        <v>135</v>
      </c>
      <c r="B9592">
        <f t="shared" si="449"/>
        <v>15</v>
      </c>
      <c r="C9592">
        <f t="shared" si="450"/>
        <v>42</v>
      </c>
      <c r="D9592">
        <v>195342.41840244699</v>
      </c>
      <c r="E9592">
        <v>0.54118842340668205</v>
      </c>
    </row>
    <row r="9593" spans="1:5" x14ac:dyDescent="0.3">
      <c r="A9593">
        <f t="shared" si="448"/>
        <v>135</v>
      </c>
      <c r="B9593">
        <f t="shared" si="449"/>
        <v>15</v>
      </c>
      <c r="C9593">
        <f t="shared" si="450"/>
        <v>51</v>
      </c>
      <c r="D9593">
        <v>195351.78730327799</v>
      </c>
      <c r="E9593">
        <v>0.54125024491779306</v>
      </c>
    </row>
    <row r="9594" spans="1:5" x14ac:dyDescent="0.3">
      <c r="A9594">
        <f t="shared" si="448"/>
        <v>135</v>
      </c>
      <c r="B9594">
        <f t="shared" si="449"/>
        <v>15</v>
      </c>
      <c r="C9594">
        <f t="shared" si="450"/>
        <v>51</v>
      </c>
      <c r="D9594">
        <v>195351.78730327799</v>
      </c>
      <c r="E9594">
        <v>0.54125024491779306</v>
      </c>
    </row>
    <row r="9595" spans="1:5" x14ac:dyDescent="0.3">
      <c r="A9595">
        <f t="shared" si="448"/>
        <v>135</v>
      </c>
      <c r="B9595">
        <f t="shared" si="449"/>
        <v>15</v>
      </c>
      <c r="C9595">
        <f t="shared" si="450"/>
        <v>55</v>
      </c>
      <c r="D9595">
        <v>195355.20541794199</v>
      </c>
      <c r="E9595">
        <v>0.54127279549854501</v>
      </c>
    </row>
    <row r="9596" spans="1:5" x14ac:dyDescent="0.3">
      <c r="A9596">
        <f t="shared" si="448"/>
        <v>135</v>
      </c>
      <c r="B9596">
        <f t="shared" si="449"/>
        <v>16</v>
      </c>
      <c r="C9596">
        <f t="shared" si="450"/>
        <v>8</v>
      </c>
      <c r="D9596">
        <v>195368.96782086199</v>
      </c>
      <c r="E9596">
        <v>0.54116568802399001</v>
      </c>
    </row>
    <row r="9597" spans="1:5" x14ac:dyDescent="0.3">
      <c r="A9597">
        <f t="shared" si="448"/>
        <v>135</v>
      </c>
      <c r="B9597">
        <f t="shared" si="449"/>
        <v>16</v>
      </c>
      <c r="C9597">
        <f t="shared" si="450"/>
        <v>14</v>
      </c>
      <c r="D9597">
        <v>195374.80546272499</v>
      </c>
      <c r="E9597">
        <v>0.54120419737457004</v>
      </c>
    </row>
    <row r="9598" spans="1:5" x14ac:dyDescent="0.3">
      <c r="A9598">
        <f t="shared" si="448"/>
        <v>135</v>
      </c>
      <c r="B9598">
        <f t="shared" si="449"/>
        <v>16</v>
      </c>
      <c r="C9598">
        <f t="shared" si="450"/>
        <v>25</v>
      </c>
      <c r="D9598">
        <v>195385.27978288199</v>
      </c>
      <c r="E9598">
        <v>0.54112270922342598</v>
      </c>
    </row>
    <row r="9599" spans="1:5" x14ac:dyDescent="0.3">
      <c r="A9599">
        <f t="shared" si="448"/>
        <v>135</v>
      </c>
      <c r="B9599">
        <f t="shared" si="449"/>
        <v>16</v>
      </c>
      <c r="C9599">
        <f t="shared" si="450"/>
        <v>33</v>
      </c>
      <c r="D9599">
        <v>195393.79032753201</v>
      </c>
      <c r="E9599">
        <v>0.541178840931269</v>
      </c>
    </row>
    <row r="9600" spans="1:5" x14ac:dyDescent="0.3">
      <c r="A9600">
        <f t="shared" si="448"/>
        <v>135</v>
      </c>
      <c r="B9600">
        <f t="shared" si="449"/>
        <v>16</v>
      </c>
      <c r="C9600">
        <f t="shared" si="450"/>
        <v>33</v>
      </c>
      <c r="D9600">
        <v>195393.79032753201</v>
      </c>
      <c r="E9600">
        <v>0.541178840931269</v>
      </c>
    </row>
    <row r="9601" spans="1:5" x14ac:dyDescent="0.3">
      <c r="A9601">
        <f t="shared" si="448"/>
        <v>135</v>
      </c>
      <c r="B9601">
        <f t="shared" si="449"/>
        <v>16</v>
      </c>
      <c r="C9601">
        <f t="shared" si="450"/>
        <v>48</v>
      </c>
      <c r="D9601">
        <v>195408.82645608799</v>
      </c>
      <c r="E9601">
        <v>0.54127797888606999</v>
      </c>
    </row>
    <row r="9602" spans="1:5" x14ac:dyDescent="0.3">
      <c r="A9602">
        <f t="shared" si="448"/>
        <v>135</v>
      </c>
      <c r="B9602">
        <f t="shared" si="449"/>
        <v>16</v>
      </c>
      <c r="C9602">
        <f t="shared" si="450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451">INT(D9603/60/24)</f>
        <v>135</v>
      </c>
      <c r="B9603">
        <f t="shared" ref="B9603:B9666" si="452">INT(((D9603/60/24)-A9603)*24)</f>
        <v>16</v>
      </c>
      <c r="C9603">
        <f t="shared" ref="C9603:C9666" si="453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451"/>
        <v>135</v>
      </c>
      <c r="B9604">
        <f t="shared" si="452"/>
        <v>17</v>
      </c>
      <c r="C9604">
        <f t="shared" si="453"/>
        <v>38</v>
      </c>
      <c r="D9604">
        <v>195458.89527605599</v>
      </c>
      <c r="E9604">
        <v>0.54094350340253705</v>
      </c>
    </row>
    <row r="9605" spans="1:5" x14ac:dyDescent="0.3">
      <c r="A9605">
        <f t="shared" si="451"/>
        <v>135</v>
      </c>
      <c r="B9605">
        <f t="shared" si="452"/>
        <v>17</v>
      </c>
      <c r="C9605">
        <f t="shared" si="453"/>
        <v>41</v>
      </c>
      <c r="D9605">
        <v>195461.67969231101</v>
      </c>
      <c r="E9605">
        <v>0.54096185741664005</v>
      </c>
    </row>
    <row r="9606" spans="1:5" x14ac:dyDescent="0.3">
      <c r="A9606">
        <f t="shared" si="451"/>
        <v>135</v>
      </c>
      <c r="B9606">
        <f t="shared" si="452"/>
        <v>18</v>
      </c>
      <c r="C9606">
        <f t="shared" si="453"/>
        <v>32</v>
      </c>
      <c r="D9606">
        <v>195512.38515962899</v>
      </c>
      <c r="E9606">
        <v>0.54056827462106205</v>
      </c>
    </row>
    <row r="9607" spans="1:5" x14ac:dyDescent="0.3">
      <c r="A9607">
        <f t="shared" si="451"/>
        <v>135</v>
      </c>
      <c r="B9607">
        <f t="shared" si="452"/>
        <v>18</v>
      </c>
      <c r="C9607">
        <f t="shared" si="453"/>
        <v>44</v>
      </c>
      <c r="D9607">
        <v>195524.70934072201</v>
      </c>
      <c r="E9607">
        <v>0.540649504710636</v>
      </c>
    </row>
    <row r="9608" spans="1:5" x14ac:dyDescent="0.3">
      <c r="A9608">
        <f t="shared" si="451"/>
        <v>135</v>
      </c>
      <c r="B9608">
        <f t="shared" si="452"/>
        <v>18</v>
      </c>
      <c r="C9608">
        <f t="shared" si="453"/>
        <v>44</v>
      </c>
      <c r="D9608">
        <v>195524.70934072201</v>
      </c>
      <c r="E9608">
        <v>0.540649504710636</v>
      </c>
    </row>
    <row r="9609" spans="1:5" x14ac:dyDescent="0.3">
      <c r="A9609">
        <f t="shared" si="451"/>
        <v>135</v>
      </c>
      <c r="B9609">
        <f t="shared" si="452"/>
        <v>19</v>
      </c>
      <c r="C9609">
        <f t="shared" si="453"/>
        <v>1</v>
      </c>
      <c r="D9609">
        <v>195541.254718399</v>
      </c>
      <c r="E9609">
        <v>0.540758512035032</v>
      </c>
    </row>
    <row r="9610" spans="1:5" x14ac:dyDescent="0.3">
      <c r="A9610">
        <f t="shared" si="451"/>
        <v>135</v>
      </c>
      <c r="B9610">
        <f t="shared" si="452"/>
        <v>19</v>
      </c>
      <c r="C9610">
        <f t="shared" si="453"/>
        <v>1</v>
      </c>
      <c r="D9610">
        <v>195541.254718399</v>
      </c>
      <c r="E9610">
        <v>0.540758512035032</v>
      </c>
    </row>
    <row r="9611" spans="1:5" x14ac:dyDescent="0.3">
      <c r="A9611">
        <f t="shared" si="451"/>
        <v>135</v>
      </c>
      <c r="B9611">
        <f t="shared" si="452"/>
        <v>19</v>
      </c>
      <c r="C9611">
        <f t="shared" si="453"/>
        <v>5</v>
      </c>
      <c r="D9611">
        <v>195545.57415950001</v>
      </c>
      <c r="E9611">
        <v>0.54078696166176099</v>
      </c>
    </row>
    <row r="9612" spans="1:5" x14ac:dyDescent="0.3">
      <c r="A9612">
        <f t="shared" si="451"/>
        <v>135</v>
      </c>
      <c r="B9612">
        <f t="shared" si="452"/>
        <v>19</v>
      </c>
      <c r="C9612">
        <f t="shared" si="453"/>
        <v>55</v>
      </c>
      <c r="D9612">
        <v>195595.57411867499</v>
      </c>
      <c r="E9612">
        <v>0.54039944315908695</v>
      </c>
    </row>
    <row r="9613" spans="1:5" x14ac:dyDescent="0.3">
      <c r="A9613">
        <f t="shared" si="451"/>
        <v>135</v>
      </c>
      <c r="B9613">
        <f t="shared" si="452"/>
        <v>20</v>
      </c>
      <c r="C9613">
        <f t="shared" si="453"/>
        <v>5</v>
      </c>
      <c r="D9613">
        <v>195605.72015764401</v>
      </c>
      <c r="E9613">
        <v>0.54046626378011497</v>
      </c>
    </row>
    <row r="9614" spans="1:5" x14ac:dyDescent="0.3">
      <c r="A9614">
        <f t="shared" si="451"/>
        <v>135</v>
      </c>
      <c r="B9614">
        <f t="shared" si="452"/>
        <v>20</v>
      </c>
      <c r="C9614">
        <f t="shared" si="453"/>
        <v>5</v>
      </c>
      <c r="D9614">
        <v>195605.72015764401</v>
      </c>
      <c r="E9614">
        <v>0.54046626378011497</v>
      </c>
    </row>
    <row r="9615" spans="1:5" x14ac:dyDescent="0.3">
      <c r="A9615">
        <f t="shared" si="451"/>
        <v>135</v>
      </c>
      <c r="B9615">
        <f t="shared" si="452"/>
        <v>20</v>
      </c>
      <c r="C9615">
        <f t="shared" si="453"/>
        <v>19</v>
      </c>
      <c r="D9615">
        <v>195619.775657372</v>
      </c>
      <c r="E9615">
        <v>0.54055879955467201</v>
      </c>
    </row>
    <row r="9616" spans="1:5" x14ac:dyDescent="0.3">
      <c r="A9616">
        <f t="shared" si="451"/>
        <v>135</v>
      </c>
      <c r="B9616">
        <f t="shared" si="452"/>
        <v>20</v>
      </c>
      <c r="C9616">
        <f t="shared" si="453"/>
        <v>19</v>
      </c>
      <c r="D9616">
        <v>195619.775657372</v>
      </c>
      <c r="E9616">
        <v>0.54055879955467201</v>
      </c>
    </row>
    <row r="9617" spans="1:5" x14ac:dyDescent="0.3">
      <c r="A9617">
        <f t="shared" si="451"/>
        <v>135</v>
      </c>
      <c r="B9617">
        <f t="shared" si="452"/>
        <v>20</v>
      </c>
      <c r="C9617">
        <f t="shared" si="453"/>
        <v>23</v>
      </c>
      <c r="D9617">
        <v>195623.52472138201</v>
      </c>
      <c r="E9617">
        <v>0.54058347559325803</v>
      </c>
    </row>
    <row r="9618" spans="1:5" x14ac:dyDescent="0.3">
      <c r="A9618">
        <f t="shared" si="451"/>
        <v>135</v>
      </c>
      <c r="B9618">
        <f t="shared" si="452"/>
        <v>21</v>
      </c>
      <c r="C9618">
        <f t="shared" si="453"/>
        <v>0</v>
      </c>
      <c r="D9618">
        <v>195660</v>
      </c>
      <c r="E9618">
        <v>0.54030114551180997</v>
      </c>
    </row>
    <row r="9619" spans="1:5" x14ac:dyDescent="0.3">
      <c r="A9619">
        <f t="shared" si="451"/>
        <v>136</v>
      </c>
      <c r="B9619">
        <f t="shared" si="452"/>
        <v>9</v>
      </c>
      <c r="C9619">
        <f t="shared" si="453"/>
        <v>0</v>
      </c>
      <c r="D9619">
        <v>196380</v>
      </c>
      <c r="E9619">
        <v>0.54030114551180997</v>
      </c>
    </row>
    <row r="9620" spans="1:5" x14ac:dyDescent="0.3">
      <c r="A9620">
        <f t="shared" si="451"/>
        <v>136</v>
      </c>
      <c r="B9620">
        <f t="shared" si="452"/>
        <v>9</v>
      </c>
      <c r="C9620">
        <f t="shared" si="453"/>
        <v>7</v>
      </c>
      <c r="D9620">
        <v>196387.93762546501</v>
      </c>
      <c r="E9620">
        <v>0.54023974487097204</v>
      </c>
    </row>
    <row r="9621" spans="1:5" x14ac:dyDescent="0.3">
      <c r="A9621">
        <f t="shared" si="451"/>
        <v>136</v>
      </c>
      <c r="B9621">
        <f t="shared" si="452"/>
        <v>9</v>
      </c>
      <c r="C9621">
        <f t="shared" si="453"/>
        <v>15</v>
      </c>
      <c r="D9621">
        <v>196395.60416139499</v>
      </c>
      <c r="E9621">
        <v>0.54029020279138795</v>
      </c>
    </row>
    <row r="9622" spans="1:5" x14ac:dyDescent="0.3">
      <c r="A9622">
        <f t="shared" si="451"/>
        <v>136</v>
      </c>
      <c r="B9622">
        <f t="shared" si="452"/>
        <v>9</v>
      </c>
      <c r="C9622">
        <f t="shared" si="453"/>
        <v>23</v>
      </c>
      <c r="D9622">
        <v>196403.84888106899</v>
      </c>
      <c r="E9622">
        <v>0.54022644247276796</v>
      </c>
    </row>
    <row r="9623" spans="1:5" x14ac:dyDescent="0.3">
      <c r="A9623">
        <f t="shared" si="451"/>
        <v>136</v>
      </c>
      <c r="B9623">
        <f t="shared" si="452"/>
        <v>9</v>
      </c>
      <c r="C9623">
        <f t="shared" si="453"/>
        <v>27</v>
      </c>
      <c r="D9623">
        <v>196407.39556339901</v>
      </c>
      <c r="E9623">
        <v>0.54024978198240503</v>
      </c>
    </row>
    <row r="9624" spans="1:5" x14ac:dyDescent="0.3">
      <c r="A9624">
        <f t="shared" si="451"/>
        <v>136</v>
      </c>
      <c r="B9624">
        <f t="shared" si="452"/>
        <v>9</v>
      </c>
      <c r="C9624">
        <f t="shared" si="453"/>
        <v>31</v>
      </c>
      <c r="D9624">
        <v>196411.413726692</v>
      </c>
      <c r="E9624">
        <v>0.54021871331315396</v>
      </c>
    </row>
    <row r="9625" spans="1:5" x14ac:dyDescent="0.3">
      <c r="A9625">
        <f t="shared" si="451"/>
        <v>136</v>
      </c>
      <c r="B9625">
        <f t="shared" si="452"/>
        <v>9</v>
      </c>
      <c r="C9625">
        <f t="shared" si="453"/>
        <v>33</v>
      </c>
      <c r="D9625">
        <v>196413.879581802</v>
      </c>
      <c r="E9625">
        <v>0.540234939033582</v>
      </c>
    </row>
    <row r="9626" spans="1:5" x14ac:dyDescent="0.3">
      <c r="A9626">
        <f t="shared" si="451"/>
        <v>136</v>
      </c>
      <c r="B9626">
        <f t="shared" si="452"/>
        <v>9</v>
      </c>
      <c r="C9626">
        <f t="shared" si="453"/>
        <v>44</v>
      </c>
      <c r="D9626">
        <v>196424.020567992</v>
      </c>
      <c r="E9626">
        <v>0.54015654464511498</v>
      </c>
    </row>
    <row r="9627" spans="1:5" x14ac:dyDescent="0.3">
      <c r="A9627">
        <f t="shared" si="451"/>
        <v>136</v>
      </c>
      <c r="B9627">
        <f t="shared" si="452"/>
        <v>9</v>
      </c>
      <c r="C9627">
        <f t="shared" si="453"/>
        <v>53</v>
      </c>
      <c r="D9627">
        <v>196433.20568527601</v>
      </c>
      <c r="E9627">
        <v>0.54021697564163795</v>
      </c>
    </row>
    <row r="9628" spans="1:5" x14ac:dyDescent="0.3">
      <c r="A9628">
        <f t="shared" si="451"/>
        <v>136</v>
      </c>
      <c r="B9628">
        <f t="shared" si="452"/>
        <v>10</v>
      </c>
      <c r="C9628">
        <f t="shared" si="453"/>
        <v>0</v>
      </c>
      <c r="D9628">
        <v>196440.84911250899</v>
      </c>
      <c r="E9628">
        <v>0.54015790469764002</v>
      </c>
    </row>
    <row r="9629" spans="1:5" x14ac:dyDescent="0.3">
      <c r="A9629">
        <f t="shared" si="451"/>
        <v>136</v>
      </c>
      <c r="B9629">
        <f t="shared" si="452"/>
        <v>10</v>
      </c>
      <c r="C9629">
        <f t="shared" si="453"/>
        <v>7</v>
      </c>
      <c r="D9629">
        <v>196447.791731773</v>
      </c>
      <c r="E9629">
        <v>0.54020357211910897</v>
      </c>
    </row>
    <row r="9630" spans="1:5" x14ac:dyDescent="0.3">
      <c r="A9630">
        <f t="shared" si="451"/>
        <v>136</v>
      </c>
      <c r="B9630">
        <f t="shared" si="452"/>
        <v>10</v>
      </c>
      <c r="C9630">
        <f t="shared" si="453"/>
        <v>14</v>
      </c>
      <c r="D9630">
        <v>196454.87724911599</v>
      </c>
      <c r="E9630">
        <v>0.54014882523361296</v>
      </c>
    </row>
    <row r="9631" spans="1:5" x14ac:dyDescent="0.3">
      <c r="A9631">
        <f t="shared" si="451"/>
        <v>136</v>
      </c>
      <c r="B9631">
        <f t="shared" si="452"/>
        <v>10</v>
      </c>
      <c r="C9631">
        <f t="shared" si="453"/>
        <v>18</v>
      </c>
      <c r="D9631">
        <v>196458.93285973501</v>
      </c>
      <c r="E9631">
        <v>0.540175498657125</v>
      </c>
    </row>
    <row r="9632" spans="1:5" x14ac:dyDescent="0.3">
      <c r="A9632">
        <f t="shared" si="451"/>
        <v>136</v>
      </c>
      <c r="B9632">
        <f t="shared" si="452"/>
        <v>10</v>
      </c>
      <c r="C9632">
        <f t="shared" si="453"/>
        <v>27</v>
      </c>
      <c r="D9632">
        <v>196467.322480984</v>
      </c>
      <c r="E9632">
        <v>0.54011069040076798</v>
      </c>
    </row>
    <row r="9633" spans="1:5" x14ac:dyDescent="0.3">
      <c r="A9633">
        <f t="shared" si="451"/>
        <v>136</v>
      </c>
      <c r="B9633">
        <f t="shared" si="452"/>
        <v>10</v>
      </c>
      <c r="C9633">
        <f t="shared" si="453"/>
        <v>35</v>
      </c>
      <c r="D9633">
        <v>196475.744894659</v>
      </c>
      <c r="E9633">
        <v>0.540166075211722</v>
      </c>
    </row>
    <row r="9634" spans="1:5" x14ac:dyDescent="0.3">
      <c r="A9634">
        <f t="shared" si="451"/>
        <v>136</v>
      </c>
      <c r="B9634">
        <f t="shared" si="452"/>
        <v>10</v>
      </c>
      <c r="C9634">
        <f t="shared" si="453"/>
        <v>43</v>
      </c>
      <c r="D9634">
        <v>196483.30959665799</v>
      </c>
      <c r="E9634">
        <v>0.54010765367844704</v>
      </c>
    </row>
    <row r="9635" spans="1:5" x14ac:dyDescent="0.3">
      <c r="A9635">
        <f t="shared" si="451"/>
        <v>136</v>
      </c>
      <c r="B9635">
        <f t="shared" si="452"/>
        <v>10</v>
      </c>
      <c r="C9635">
        <f t="shared" si="453"/>
        <v>51</v>
      </c>
      <c r="D9635">
        <v>196491.60477772501</v>
      </c>
      <c r="E9635">
        <v>0.54016218981520103</v>
      </c>
    </row>
    <row r="9636" spans="1:5" x14ac:dyDescent="0.3">
      <c r="A9636">
        <f t="shared" si="451"/>
        <v>136</v>
      </c>
      <c r="B9636">
        <f t="shared" si="452"/>
        <v>11</v>
      </c>
      <c r="C9636">
        <f t="shared" si="453"/>
        <v>1</v>
      </c>
      <c r="D9636">
        <v>196501.04533817101</v>
      </c>
      <c r="E9636">
        <v>0.54008930019814705</v>
      </c>
    </row>
    <row r="9637" spans="1:5" x14ac:dyDescent="0.3">
      <c r="A9637">
        <f t="shared" si="451"/>
        <v>136</v>
      </c>
      <c r="B9637">
        <f t="shared" si="452"/>
        <v>11</v>
      </c>
      <c r="C9637">
        <f t="shared" si="453"/>
        <v>9</v>
      </c>
      <c r="D9637">
        <v>196509.25498714499</v>
      </c>
      <c r="E9637">
        <v>0.54014326254783096</v>
      </c>
    </row>
    <row r="9638" spans="1:5" x14ac:dyDescent="0.3">
      <c r="A9638">
        <f t="shared" si="451"/>
        <v>136</v>
      </c>
      <c r="B9638">
        <f t="shared" si="452"/>
        <v>11</v>
      </c>
      <c r="C9638">
        <f t="shared" si="453"/>
        <v>15</v>
      </c>
      <c r="D9638">
        <v>196515.29843946401</v>
      </c>
      <c r="E9638">
        <v>0.54009661279962795</v>
      </c>
    </row>
    <row r="9639" spans="1:5" x14ac:dyDescent="0.3">
      <c r="A9639">
        <f t="shared" si="451"/>
        <v>136</v>
      </c>
      <c r="B9639">
        <f t="shared" si="452"/>
        <v>11</v>
      </c>
      <c r="C9639">
        <f t="shared" si="453"/>
        <v>22</v>
      </c>
      <c r="D9639">
        <v>196522.22267582</v>
      </c>
      <c r="E9639">
        <v>0.54014211692385095</v>
      </c>
    </row>
    <row r="9640" spans="1:5" x14ac:dyDescent="0.3">
      <c r="A9640">
        <f t="shared" si="451"/>
        <v>136</v>
      </c>
      <c r="B9640">
        <f t="shared" si="452"/>
        <v>11</v>
      </c>
      <c r="C9640">
        <f t="shared" si="453"/>
        <v>26</v>
      </c>
      <c r="D9640">
        <v>196526.304246304</v>
      </c>
      <c r="E9640">
        <v>0.54011061607314403</v>
      </c>
    </row>
    <row r="9641" spans="1:5" x14ac:dyDescent="0.3">
      <c r="A9641">
        <f t="shared" si="451"/>
        <v>136</v>
      </c>
      <c r="B9641">
        <f t="shared" si="452"/>
        <v>11</v>
      </c>
      <c r="C9641">
        <f t="shared" si="453"/>
        <v>35</v>
      </c>
      <c r="D9641">
        <v>196535.39580958401</v>
      </c>
      <c r="E9641">
        <v>0.54017035019404203</v>
      </c>
    </row>
    <row r="9642" spans="1:5" x14ac:dyDescent="0.3">
      <c r="A9642">
        <f t="shared" si="451"/>
        <v>136</v>
      </c>
      <c r="B9642">
        <f t="shared" si="452"/>
        <v>11</v>
      </c>
      <c r="C9642">
        <f t="shared" si="453"/>
        <v>35</v>
      </c>
      <c r="D9642">
        <v>196535.39580958401</v>
      </c>
      <c r="E9642">
        <v>0.54017035019404203</v>
      </c>
    </row>
    <row r="9643" spans="1:5" x14ac:dyDescent="0.3">
      <c r="A9643">
        <f t="shared" si="451"/>
        <v>136</v>
      </c>
      <c r="B9643">
        <f t="shared" si="452"/>
        <v>11</v>
      </c>
      <c r="C9643">
        <f t="shared" si="453"/>
        <v>38</v>
      </c>
      <c r="D9643">
        <v>196538.39243968099</v>
      </c>
      <c r="E9643">
        <v>0.54019003549423295</v>
      </c>
    </row>
    <row r="9644" spans="1:5" x14ac:dyDescent="0.3">
      <c r="A9644">
        <f t="shared" si="451"/>
        <v>136</v>
      </c>
      <c r="B9644">
        <f t="shared" si="452"/>
        <v>11</v>
      </c>
      <c r="C9644">
        <f t="shared" si="453"/>
        <v>38</v>
      </c>
      <c r="D9644">
        <v>196538.39243968099</v>
      </c>
      <c r="E9644">
        <v>0.54019003549423295</v>
      </c>
    </row>
    <row r="9645" spans="1:5" x14ac:dyDescent="0.3">
      <c r="A9645">
        <f t="shared" si="451"/>
        <v>136</v>
      </c>
      <c r="B9645">
        <f t="shared" si="452"/>
        <v>11</v>
      </c>
      <c r="C9645">
        <f t="shared" si="453"/>
        <v>52</v>
      </c>
      <c r="D9645">
        <v>196552.6647886</v>
      </c>
      <c r="E9645">
        <v>0.54028376951035395</v>
      </c>
    </row>
    <row r="9646" spans="1:5" x14ac:dyDescent="0.3">
      <c r="A9646">
        <f t="shared" si="451"/>
        <v>136</v>
      </c>
      <c r="B9646">
        <f t="shared" si="452"/>
        <v>11</v>
      </c>
      <c r="C9646">
        <f t="shared" si="453"/>
        <v>52</v>
      </c>
      <c r="D9646">
        <v>196552.6647886</v>
      </c>
      <c r="E9646">
        <v>0.54028376951035395</v>
      </c>
    </row>
    <row r="9647" spans="1:5" x14ac:dyDescent="0.3">
      <c r="A9647">
        <f t="shared" si="451"/>
        <v>136</v>
      </c>
      <c r="B9647">
        <f t="shared" si="452"/>
        <v>11</v>
      </c>
      <c r="C9647">
        <f t="shared" si="453"/>
        <v>58</v>
      </c>
      <c r="D9647">
        <v>196558.63982675699</v>
      </c>
      <c r="E9647">
        <v>0.54032299937864603</v>
      </c>
    </row>
    <row r="9648" spans="1:5" x14ac:dyDescent="0.3">
      <c r="A9648">
        <f t="shared" si="451"/>
        <v>136</v>
      </c>
      <c r="B9648">
        <f t="shared" si="452"/>
        <v>11</v>
      </c>
      <c r="C9648">
        <f t="shared" si="453"/>
        <v>58</v>
      </c>
      <c r="D9648">
        <v>196558.63982675699</v>
      </c>
      <c r="E9648">
        <v>0.54032299937864603</v>
      </c>
    </row>
    <row r="9649" spans="1:5" x14ac:dyDescent="0.3">
      <c r="A9649">
        <f t="shared" si="451"/>
        <v>136</v>
      </c>
      <c r="B9649">
        <f t="shared" si="452"/>
        <v>12</v>
      </c>
      <c r="C9649">
        <f t="shared" si="453"/>
        <v>8</v>
      </c>
      <c r="D9649">
        <v>196568.08203549299</v>
      </c>
      <c r="E9649">
        <v>0.54038497974516597</v>
      </c>
    </row>
    <row r="9650" spans="1:5" x14ac:dyDescent="0.3">
      <c r="A9650">
        <f t="shared" si="451"/>
        <v>136</v>
      </c>
      <c r="B9650">
        <f t="shared" si="452"/>
        <v>12</v>
      </c>
      <c r="C9650">
        <f t="shared" si="453"/>
        <v>8</v>
      </c>
      <c r="D9650">
        <v>196568.08203549299</v>
      </c>
      <c r="E9650">
        <v>0.54038497974516597</v>
      </c>
    </row>
    <row r="9651" spans="1:5" x14ac:dyDescent="0.3">
      <c r="A9651">
        <f t="shared" si="451"/>
        <v>136</v>
      </c>
      <c r="B9651">
        <f t="shared" si="452"/>
        <v>12</v>
      </c>
      <c r="C9651">
        <f t="shared" si="453"/>
        <v>20</v>
      </c>
      <c r="D9651">
        <v>196580.559357572</v>
      </c>
      <c r="E9651">
        <v>0.54046685751274104</v>
      </c>
    </row>
    <row r="9652" spans="1:5" x14ac:dyDescent="0.3">
      <c r="A9652">
        <f t="shared" si="451"/>
        <v>136</v>
      </c>
      <c r="B9652">
        <f t="shared" si="452"/>
        <v>12</v>
      </c>
      <c r="C9652">
        <f t="shared" si="453"/>
        <v>20</v>
      </c>
      <c r="D9652">
        <v>196580.559357572</v>
      </c>
      <c r="E9652">
        <v>0.54046685751274104</v>
      </c>
    </row>
    <row r="9653" spans="1:5" x14ac:dyDescent="0.3">
      <c r="A9653">
        <f t="shared" si="451"/>
        <v>136</v>
      </c>
      <c r="B9653">
        <f t="shared" si="452"/>
        <v>12</v>
      </c>
      <c r="C9653">
        <f t="shared" si="453"/>
        <v>24</v>
      </c>
      <c r="D9653">
        <v>196584.05248260999</v>
      </c>
      <c r="E9653">
        <v>0.540489774615179</v>
      </c>
    </row>
    <row r="9654" spans="1:5" x14ac:dyDescent="0.3">
      <c r="A9654">
        <f t="shared" si="451"/>
        <v>136</v>
      </c>
      <c r="B9654">
        <f t="shared" si="452"/>
        <v>13</v>
      </c>
      <c r="C9654">
        <f t="shared" si="453"/>
        <v>2</v>
      </c>
      <c r="D9654">
        <v>196622.89658407401</v>
      </c>
      <c r="E9654">
        <v>0.540190203098181</v>
      </c>
    </row>
    <row r="9655" spans="1:5" x14ac:dyDescent="0.3">
      <c r="A9655">
        <f t="shared" si="451"/>
        <v>136</v>
      </c>
      <c r="B9655">
        <f t="shared" si="452"/>
        <v>13</v>
      </c>
      <c r="C9655">
        <f t="shared" si="453"/>
        <v>13</v>
      </c>
      <c r="D9655">
        <v>196633.04386119699</v>
      </c>
      <c r="E9655">
        <v>0.54025676915346699</v>
      </c>
    </row>
    <row r="9656" spans="1:5" x14ac:dyDescent="0.3">
      <c r="A9656">
        <f t="shared" si="451"/>
        <v>136</v>
      </c>
      <c r="B9656">
        <f t="shared" si="452"/>
        <v>13</v>
      </c>
      <c r="C9656">
        <f t="shared" si="453"/>
        <v>13</v>
      </c>
      <c r="D9656">
        <v>196633.04386119699</v>
      </c>
      <c r="E9656">
        <v>0.54025676915346699</v>
      </c>
    </row>
    <row r="9657" spans="1:5" x14ac:dyDescent="0.3">
      <c r="A9657">
        <f t="shared" si="451"/>
        <v>136</v>
      </c>
      <c r="B9657">
        <f t="shared" si="452"/>
        <v>13</v>
      </c>
      <c r="C9657">
        <f t="shared" si="453"/>
        <v>27</v>
      </c>
      <c r="D9657">
        <v>196647.42595087501</v>
      </c>
      <c r="E9657">
        <v>0.54035108253446995</v>
      </c>
    </row>
    <row r="9658" spans="1:5" x14ac:dyDescent="0.3">
      <c r="A9658">
        <f t="shared" si="451"/>
        <v>136</v>
      </c>
      <c r="B9658">
        <f t="shared" si="452"/>
        <v>13</v>
      </c>
      <c r="C9658">
        <f t="shared" si="453"/>
        <v>27</v>
      </c>
      <c r="D9658">
        <v>196647.42595087501</v>
      </c>
      <c r="E9658">
        <v>0.54035108253446995</v>
      </c>
    </row>
    <row r="9659" spans="1:5" x14ac:dyDescent="0.3">
      <c r="A9659">
        <f t="shared" si="451"/>
        <v>136</v>
      </c>
      <c r="B9659">
        <f t="shared" si="452"/>
        <v>13</v>
      </c>
      <c r="C9659">
        <f t="shared" si="453"/>
        <v>33</v>
      </c>
      <c r="D9659">
        <v>196653.82098104301</v>
      </c>
      <c r="E9659">
        <v>0.54039300677498203</v>
      </c>
    </row>
    <row r="9660" spans="1:5" x14ac:dyDescent="0.3">
      <c r="A9660">
        <f t="shared" si="451"/>
        <v>136</v>
      </c>
      <c r="B9660">
        <f t="shared" si="452"/>
        <v>13</v>
      </c>
      <c r="C9660">
        <f t="shared" si="453"/>
        <v>38</v>
      </c>
      <c r="D9660">
        <v>196658.16814648299</v>
      </c>
      <c r="E9660">
        <v>0.540359503649257</v>
      </c>
    </row>
    <row r="9661" spans="1:5" x14ac:dyDescent="0.3">
      <c r="A9661">
        <f t="shared" si="451"/>
        <v>136</v>
      </c>
      <c r="B9661">
        <f t="shared" si="452"/>
        <v>13</v>
      </c>
      <c r="C9661">
        <f t="shared" si="453"/>
        <v>42</v>
      </c>
      <c r="D9661">
        <v>196662.194281501</v>
      </c>
      <c r="E9661">
        <v>0.540385894362167</v>
      </c>
    </row>
    <row r="9662" spans="1:5" x14ac:dyDescent="0.3">
      <c r="A9662">
        <f t="shared" si="451"/>
        <v>136</v>
      </c>
      <c r="B9662">
        <f t="shared" si="452"/>
        <v>13</v>
      </c>
      <c r="C9662">
        <f t="shared" si="453"/>
        <v>43</v>
      </c>
      <c r="D9662">
        <v>196663.483925743</v>
      </c>
      <c r="E9662">
        <v>0.540375956100141</v>
      </c>
    </row>
    <row r="9663" spans="1:5" x14ac:dyDescent="0.3">
      <c r="A9663">
        <f t="shared" si="451"/>
        <v>136</v>
      </c>
      <c r="B9663">
        <f t="shared" si="452"/>
        <v>13</v>
      </c>
      <c r="C9663">
        <f t="shared" si="453"/>
        <v>52</v>
      </c>
      <c r="D9663">
        <v>196672.198041005</v>
      </c>
      <c r="E9663">
        <v>0.54043306563053795</v>
      </c>
    </row>
    <row r="9664" spans="1:5" x14ac:dyDescent="0.3">
      <c r="A9664">
        <f t="shared" si="451"/>
        <v>136</v>
      </c>
      <c r="B9664">
        <f t="shared" si="452"/>
        <v>13</v>
      </c>
      <c r="C9664">
        <f t="shared" si="453"/>
        <v>52</v>
      </c>
      <c r="D9664">
        <v>196672.198041005</v>
      </c>
      <c r="E9664">
        <v>0.54043306563053795</v>
      </c>
    </row>
    <row r="9665" spans="1:5" x14ac:dyDescent="0.3">
      <c r="A9665">
        <f t="shared" si="451"/>
        <v>136</v>
      </c>
      <c r="B9665">
        <f t="shared" si="452"/>
        <v>14</v>
      </c>
      <c r="C9665">
        <f t="shared" si="453"/>
        <v>8</v>
      </c>
      <c r="D9665">
        <v>196688.413624896</v>
      </c>
      <c r="E9665">
        <v>0.54053929962490099</v>
      </c>
    </row>
    <row r="9666" spans="1:5" x14ac:dyDescent="0.3">
      <c r="A9666">
        <f t="shared" si="451"/>
        <v>136</v>
      </c>
      <c r="B9666">
        <f t="shared" si="452"/>
        <v>14</v>
      </c>
      <c r="C9666">
        <f t="shared" si="453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454">INT(D9667/60/24)</f>
        <v>136</v>
      </c>
      <c r="B9667">
        <f t="shared" ref="B9667:B9730" si="455">INT(((D9667/60/24)-A9667)*24)</f>
        <v>14</v>
      </c>
      <c r="C9667">
        <f t="shared" ref="C9667:C9730" si="456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454"/>
        <v>136</v>
      </c>
      <c r="B9668">
        <f t="shared" si="455"/>
        <v>14</v>
      </c>
      <c r="C9668">
        <f t="shared" si="456"/>
        <v>17</v>
      </c>
      <c r="D9668">
        <v>196697.35676370701</v>
      </c>
      <c r="E9668">
        <v>0.54053131777297403</v>
      </c>
    </row>
    <row r="9669" spans="1:5" x14ac:dyDescent="0.3">
      <c r="A9669">
        <f t="shared" si="454"/>
        <v>136</v>
      </c>
      <c r="B9669">
        <f t="shared" si="455"/>
        <v>14</v>
      </c>
      <c r="C9669">
        <f t="shared" si="456"/>
        <v>26</v>
      </c>
      <c r="D9669">
        <v>196706.74133039999</v>
      </c>
      <c r="E9669">
        <v>0.540592770170643</v>
      </c>
    </row>
    <row r="9670" spans="1:5" x14ac:dyDescent="0.3">
      <c r="A9670">
        <f t="shared" si="454"/>
        <v>136</v>
      </c>
      <c r="B9670">
        <f t="shared" si="455"/>
        <v>14</v>
      </c>
      <c r="C9670">
        <f t="shared" si="456"/>
        <v>26</v>
      </c>
      <c r="D9670">
        <v>196706.74133039999</v>
      </c>
      <c r="E9670">
        <v>0.540592770170643</v>
      </c>
    </row>
    <row r="9671" spans="1:5" x14ac:dyDescent="0.3">
      <c r="A9671">
        <f t="shared" si="454"/>
        <v>136</v>
      </c>
      <c r="B9671">
        <f t="shared" si="455"/>
        <v>14</v>
      </c>
      <c r="C9671">
        <f t="shared" si="456"/>
        <v>42</v>
      </c>
      <c r="D9671">
        <v>196722.13458433599</v>
      </c>
      <c r="E9671">
        <v>0.54069353330916403</v>
      </c>
    </row>
    <row r="9672" spans="1:5" x14ac:dyDescent="0.3">
      <c r="A9672">
        <f t="shared" si="454"/>
        <v>136</v>
      </c>
      <c r="B9672">
        <f t="shared" si="455"/>
        <v>14</v>
      </c>
      <c r="C9672">
        <f t="shared" si="456"/>
        <v>42</v>
      </c>
      <c r="D9672">
        <v>196722.13458433599</v>
      </c>
      <c r="E9672">
        <v>0.54069353330916403</v>
      </c>
    </row>
    <row r="9673" spans="1:5" x14ac:dyDescent="0.3">
      <c r="A9673">
        <f t="shared" si="454"/>
        <v>136</v>
      </c>
      <c r="B9673">
        <f t="shared" si="455"/>
        <v>14</v>
      </c>
      <c r="C9673">
        <f t="shared" si="456"/>
        <v>46</v>
      </c>
      <c r="D9673">
        <v>196726.427638441</v>
      </c>
      <c r="E9673">
        <v>0.54072162745184305</v>
      </c>
    </row>
    <row r="9674" spans="1:5" x14ac:dyDescent="0.3">
      <c r="A9674">
        <f t="shared" si="454"/>
        <v>136</v>
      </c>
      <c r="B9674">
        <f t="shared" si="455"/>
        <v>14</v>
      </c>
      <c r="C9674">
        <f t="shared" si="456"/>
        <v>49</v>
      </c>
      <c r="D9674">
        <v>196729.464621188</v>
      </c>
      <c r="E9674">
        <v>0.54069823131593098</v>
      </c>
    </row>
    <row r="9675" spans="1:5" x14ac:dyDescent="0.3">
      <c r="A9675">
        <f t="shared" si="454"/>
        <v>136</v>
      </c>
      <c r="B9675">
        <f t="shared" si="455"/>
        <v>14</v>
      </c>
      <c r="C9675">
        <f t="shared" si="456"/>
        <v>52</v>
      </c>
      <c r="D9675">
        <v>196732.89466099499</v>
      </c>
      <c r="E9675">
        <v>0.54072067551569802</v>
      </c>
    </row>
    <row r="9676" spans="1:5" x14ac:dyDescent="0.3">
      <c r="A9676">
        <f t="shared" si="454"/>
        <v>136</v>
      </c>
      <c r="B9676">
        <f t="shared" si="455"/>
        <v>15</v>
      </c>
      <c r="C9676">
        <f t="shared" si="456"/>
        <v>15</v>
      </c>
      <c r="D9676">
        <v>196755.38632803201</v>
      </c>
      <c r="E9676">
        <v>0.54054746975511503</v>
      </c>
    </row>
    <row r="9677" spans="1:5" x14ac:dyDescent="0.3">
      <c r="A9677">
        <f t="shared" si="454"/>
        <v>136</v>
      </c>
      <c r="B9677">
        <f t="shared" si="455"/>
        <v>15</v>
      </c>
      <c r="C9677">
        <f t="shared" si="456"/>
        <v>26</v>
      </c>
      <c r="D9677">
        <v>196766.35826718499</v>
      </c>
      <c r="E9677">
        <v>0.54061925313289305</v>
      </c>
    </row>
    <row r="9678" spans="1:5" x14ac:dyDescent="0.3">
      <c r="A9678">
        <f t="shared" si="454"/>
        <v>136</v>
      </c>
      <c r="B9678">
        <f t="shared" si="455"/>
        <v>15</v>
      </c>
      <c r="C9678">
        <f t="shared" si="456"/>
        <v>26</v>
      </c>
      <c r="D9678">
        <v>196766.35826718499</v>
      </c>
      <c r="E9678">
        <v>0.54061925313289305</v>
      </c>
    </row>
    <row r="9679" spans="1:5" x14ac:dyDescent="0.3">
      <c r="A9679">
        <f t="shared" si="454"/>
        <v>136</v>
      </c>
      <c r="B9679">
        <f t="shared" si="455"/>
        <v>15</v>
      </c>
      <c r="C9679">
        <f t="shared" si="456"/>
        <v>29</v>
      </c>
      <c r="D9679">
        <v>196769.316313307</v>
      </c>
      <c r="E9679">
        <v>0.54063860216700399</v>
      </c>
    </row>
    <row r="9680" spans="1:5" x14ac:dyDescent="0.3">
      <c r="A9680">
        <f t="shared" si="454"/>
        <v>136</v>
      </c>
      <c r="B9680">
        <f t="shared" si="455"/>
        <v>15</v>
      </c>
      <c r="C9680">
        <f t="shared" si="456"/>
        <v>40</v>
      </c>
      <c r="D9680">
        <v>196780.02954478801</v>
      </c>
      <c r="E9680">
        <v>0.54055614225731896</v>
      </c>
    </row>
    <row r="9681" spans="1:5" x14ac:dyDescent="0.3">
      <c r="A9681">
        <f t="shared" si="454"/>
        <v>136</v>
      </c>
      <c r="B9681">
        <f t="shared" si="455"/>
        <v>15</v>
      </c>
      <c r="C9681">
        <f t="shared" si="456"/>
        <v>47</v>
      </c>
      <c r="D9681">
        <v>196787.29047484999</v>
      </c>
      <c r="E9681">
        <v>0.540603631487095</v>
      </c>
    </row>
    <row r="9682" spans="1:5" x14ac:dyDescent="0.3">
      <c r="A9682">
        <f t="shared" si="454"/>
        <v>136</v>
      </c>
      <c r="B9682">
        <f t="shared" si="455"/>
        <v>15</v>
      </c>
      <c r="C9682">
        <f t="shared" si="456"/>
        <v>47</v>
      </c>
      <c r="D9682">
        <v>196787.29047484999</v>
      </c>
      <c r="E9682">
        <v>0.540603631487095</v>
      </c>
    </row>
    <row r="9683" spans="1:5" x14ac:dyDescent="0.3">
      <c r="A9683">
        <f t="shared" si="454"/>
        <v>136</v>
      </c>
      <c r="B9683">
        <f t="shared" si="455"/>
        <v>15</v>
      </c>
      <c r="C9683">
        <f t="shared" si="456"/>
        <v>52</v>
      </c>
      <c r="D9683">
        <v>196792.35504713099</v>
      </c>
      <c r="E9683">
        <v>0.54063674989447597</v>
      </c>
    </row>
    <row r="9684" spans="1:5" x14ac:dyDescent="0.3">
      <c r="A9684">
        <f t="shared" si="454"/>
        <v>136</v>
      </c>
      <c r="B9684">
        <f t="shared" si="455"/>
        <v>16</v>
      </c>
      <c r="C9684">
        <f t="shared" si="456"/>
        <v>5</v>
      </c>
      <c r="D9684">
        <v>196805.56766721301</v>
      </c>
      <c r="E9684">
        <v>0.54053508946226603</v>
      </c>
    </row>
    <row r="9685" spans="1:5" x14ac:dyDescent="0.3">
      <c r="A9685">
        <f t="shared" si="454"/>
        <v>136</v>
      </c>
      <c r="B9685">
        <f t="shared" si="455"/>
        <v>16</v>
      </c>
      <c r="C9685">
        <f t="shared" si="456"/>
        <v>11</v>
      </c>
      <c r="D9685">
        <v>196811.110458009</v>
      </c>
      <c r="E9685">
        <v>0.54057133078335695</v>
      </c>
    </row>
    <row r="9686" spans="1:5" x14ac:dyDescent="0.3">
      <c r="A9686">
        <f t="shared" si="454"/>
        <v>136</v>
      </c>
      <c r="B9686">
        <f t="shared" si="455"/>
        <v>16</v>
      </c>
      <c r="C9686">
        <f t="shared" si="456"/>
        <v>50</v>
      </c>
      <c r="D9686">
        <v>196850.13509204701</v>
      </c>
      <c r="E9686">
        <v>0.54027129440414301</v>
      </c>
    </row>
    <row r="9687" spans="1:5" x14ac:dyDescent="0.3">
      <c r="A9687">
        <f t="shared" si="454"/>
        <v>136</v>
      </c>
      <c r="B9687">
        <f t="shared" si="455"/>
        <v>16</v>
      </c>
      <c r="C9687">
        <f t="shared" si="456"/>
        <v>58</v>
      </c>
      <c r="D9687">
        <v>196858.879644514</v>
      </c>
      <c r="E9687">
        <v>0.54032846428237602</v>
      </c>
    </row>
    <row r="9688" spans="1:5" x14ac:dyDescent="0.3">
      <c r="A9688">
        <f t="shared" si="454"/>
        <v>136</v>
      </c>
      <c r="B9688">
        <f t="shared" si="455"/>
        <v>16</v>
      </c>
      <c r="C9688">
        <f t="shared" si="456"/>
        <v>58</v>
      </c>
      <c r="D9688">
        <v>196858.879644514</v>
      </c>
      <c r="E9688">
        <v>0.54032846428237602</v>
      </c>
    </row>
    <row r="9689" spans="1:5" x14ac:dyDescent="0.3">
      <c r="A9689">
        <f t="shared" si="454"/>
        <v>136</v>
      </c>
      <c r="B9689">
        <f t="shared" si="455"/>
        <v>17</v>
      </c>
      <c r="C9689">
        <f t="shared" si="456"/>
        <v>17</v>
      </c>
      <c r="D9689">
        <v>196877.06872209901</v>
      </c>
      <c r="E9689">
        <v>0.54044733476387996</v>
      </c>
    </row>
    <row r="9690" spans="1:5" x14ac:dyDescent="0.3">
      <c r="A9690">
        <f t="shared" si="454"/>
        <v>136</v>
      </c>
      <c r="B9690">
        <f t="shared" si="455"/>
        <v>17</v>
      </c>
      <c r="C9690">
        <f t="shared" si="456"/>
        <v>17</v>
      </c>
      <c r="D9690">
        <v>196877.06872209901</v>
      </c>
      <c r="E9690">
        <v>0.54044733476387996</v>
      </c>
    </row>
    <row r="9691" spans="1:5" x14ac:dyDescent="0.3">
      <c r="A9691">
        <f t="shared" si="454"/>
        <v>136</v>
      </c>
      <c r="B9691">
        <f t="shared" si="455"/>
        <v>17</v>
      </c>
      <c r="C9691">
        <f t="shared" si="456"/>
        <v>22</v>
      </c>
      <c r="D9691">
        <v>196882.65327081399</v>
      </c>
      <c r="E9691">
        <v>0.540483818947045</v>
      </c>
    </row>
    <row r="9692" spans="1:5" x14ac:dyDescent="0.3">
      <c r="A9692">
        <f t="shared" si="454"/>
        <v>136</v>
      </c>
      <c r="B9692">
        <f t="shared" si="455"/>
        <v>17</v>
      </c>
      <c r="C9692">
        <f t="shared" si="456"/>
        <v>31</v>
      </c>
      <c r="D9692">
        <v>196891.03039584</v>
      </c>
      <c r="E9692">
        <v>0.54041946025179599</v>
      </c>
    </row>
    <row r="9693" spans="1:5" x14ac:dyDescent="0.3">
      <c r="A9693">
        <f t="shared" si="454"/>
        <v>136</v>
      </c>
      <c r="B9693">
        <f t="shared" si="455"/>
        <v>17</v>
      </c>
      <c r="C9693">
        <f t="shared" si="456"/>
        <v>34</v>
      </c>
      <c r="D9693">
        <v>196894.160071666</v>
      </c>
      <c r="E9693">
        <v>0.54043990450276702</v>
      </c>
    </row>
    <row r="9694" spans="1:5" x14ac:dyDescent="0.3">
      <c r="A9694">
        <f t="shared" si="454"/>
        <v>136</v>
      </c>
      <c r="B9694">
        <f t="shared" si="455"/>
        <v>17</v>
      </c>
      <c r="C9694">
        <f t="shared" si="456"/>
        <v>40</v>
      </c>
      <c r="D9694">
        <v>196900.538235527</v>
      </c>
      <c r="E9694">
        <v>0.54039091377082005</v>
      </c>
    </row>
    <row r="9695" spans="1:5" x14ac:dyDescent="0.3">
      <c r="A9695">
        <f t="shared" si="454"/>
        <v>136</v>
      </c>
      <c r="B9695">
        <f t="shared" si="455"/>
        <v>17</v>
      </c>
      <c r="C9695">
        <f t="shared" si="456"/>
        <v>43</v>
      </c>
      <c r="D9695">
        <v>196903.824382344</v>
      </c>
      <c r="E9695">
        <v>0.54041237853554303</v>
      </c>
    </row>
    <row r="9696" spans="1:5" x14ac:dyDescent="0.3">
      <c r="A9696">
        <f t="shared" si="454"/>
        <v>136</v>
      </c>
      <c r="B9696">
        <f t="shared" si="455"/>
        <v>17</v>
      </c>
      <c r="C9696">
        <f t="shared" si="456"/>
        <v>45</v>
      </c>
      <c r="D9696">
        <v>196905.817218599</v>
      </c>
      <c r="E9696">
        <v>0.54039707347090205</v>
      </c>
    </row>
    <row r="9697" spans="1:5" x14ac:dyDescent="0.3">
      <c r="A9697">
        <f t="shared" si="454"/>
        <v>136</v>
      </c>
      <c r="B9697">
        <f t="shared" si="455"/>
        <v>17</v>
      </c>
      <c r="C9697">
        <f t="shared" si="456"/>
        <v>53</v>
      </c>
      <c r="D9697">
        <v>196913.70861868601</v>
      </c>
      <c r="E9697">
        <v>0.54044861133419198</v>
      </c>
    </row>
    <row r="9698" spans="1:5" x14ac:dyDescent="0.3">
      <c r="A9698">
        <f t="shared" si="454"/>
        <v>136</v>
      </c>
      <c r="B9698">
        <f t="shared" si="455"/>
        <v>17</v>
      </c>
      <c r="C9698">
        <f t="shared" si="456"/>
        <v>53</v>
      </c>
      <c r="D9698">
        <v>196913.70861868601</v>
      </c>
      <c r="E9698">
        <v>0.54044861133419198</v>
      </c>
    </row>
    <row r="9699" spans="1:5" x14ac:dyDescent="0.3">
      <c r="A9699">
        <f t="shared" si="454"/>
        <v>136</v>
      </c>
      <c r="B9699">
        <f t="shared" si="455"/>
        <v>18</v>
      </c>
      <c r="C9699">
        <f t="shared" si="456"/>
        <v>8</v>
      </c>
      <c r="D9699">
        <v>196928.05843368801</v>
      </c>
      <c r="E9699">
        <v>0.54054229878002202</v>
      </c>
    </row>
    <row r="9700" spans="1:5" x14ac:dyDescent="0.3">
      <c r="A9700">
        <f t="shared" si="454"/>
        <v>136</v>
      </c>
      <c r="B9700">
        <f t="shared" si="455"/>
        <v>18</v>
      </c>
      <c r="C9700">
        <f t="shared" si="456"/>
        <v>8</v>
      </c>
      <c r="D9700">
        <v>196928.05843368801</v>
      </c>
      <c r="E9700">
        <v>0.54054229878002202</v>
      </c>
    </row>
    <row r="9701" spans="1:5" x14ac:dyDescent="0.3">
      <c r="A9701">
        <f t="shared" si="454"/>
        <v>136</v>
      </c>
      <c r="B9701">
        <f t="shared" si="455"/>
        <v>18</v>
      </c>
      <c r="C9701">
        <f t="shared" si="456"/>
        <v>14</v>
      </c>
      <c r="D9701">
        <v>196934.13630606199</v>
      </c>
      <c r="E9701">
        <v>0.54058196863628805</v>
      </c>
    </row>
    <row r="9702" spans="1:5" x14ac:dyDescent="0.3">
      <c r="A9702">
        <f t="shared" si="454"/>
        <v>136</v>
      </c>
      <c r="B9702">
        <f t="shared" si="455"/>
        <v>19</v>
      </c>
      <c r="C9702">
        <f t="shared" si="456"/>
        <v>9</v>
      </c>
      <c r="D9702">
        <v>196989.619985609</v>
      </c>
      <c r="E9702">
        <v>0.54015622500952698</v>
      </c>
    </row>
    <row r="9703" spans="1:5" x14ac:dyDescent="0.3">
      <c r="A9703">
        <f t="shared" si="454"/>
        <v>136</v>
      </c>
      <c r="B9703">
        <f t="shared" si="455"/>
        <v>19</v>
      </c>
      <c r="C9703">
        <f t="shared" si="456"/>
        <v>17</v>
      </c>
      <c r="D9703">
        <v>196997.9249359</v>
      </c>
      <c r="E9703">
        <v>0.54021042728267699</v>
      </c>
    </row>
    <row r="9704" spans="1:5" x14ac:dyDescent="0.3">
      <c r="A9704">
        <f t="shared" si="454"/>
        <v>136</v>
      </c>
      <c r="B9704">
        <f t="shared" si="455"/>
        <v>19</v>
      </c>
      <c r="C9704">
        <f t="shared" si="456"/>
        <v>17</v>
      </c>
      <c r="D9704">
        <v>196997.9249359</v>
      </c>
      <c r="E9704">
        <v>0.54021042728267699</v>
      </c>
    </row>
    <row r="9705" spans="1:5" x14ac:dyDescent="0.3">
      <c r="A9705">
        <f t="shared" si="454"/>
        <v>136</v>
      </c>
      <c r="B9705">
        <f t="shared" si="455"/>
        <v>19</v>
      </c>
      <c r="C9705">
        <f t="shared" si="456"/>
        <v>33</v>
      </c>
      <c r="D9705">
        <v>197013.47426241299</v>
      </c>
      <c r="E9705">
        <v>0.540311875639928</v>
      </c>
    </row>
    <row r="9706" spans="1:5" x14ac:dyDescent="0.3">
      <c r="A9706">
        <f t="shared" si="454"/>
        <v>136</v>
      </c>
      <c r="B9706">
        <f t="shared" si="455"/>
        <v>19</v>
      </c>
      <c r="C9706">
        <f t="shared" si="456"/>
        <v>33</v>
      </c>
      <c r="D9706">
        <v>197013.47426241299</v>
      </c>
      <c r="E9706">
        <v>0.540311875639928</v>
      </c>
    </row>
    <row r="9707" spans="1:5" x14ac:dyDescent="0.3">
      <c r="A9707">
        <f t="shared" si="454"/>
        <v>136</v>
      </c>
      <c r="B9707">
        <f t="shared" si="455"/>
        <v>19</v>
      </c>
      <c r="C9707">
        <f t="shared" si="456"/>
        <v>45</v>
      </c>
      <c r="D9707">
        <v>197025.454108659</v>
      </c>
      <c r="E9707">
        <v>0.54039000513657798</v>
      </c>
    </row>
    <row r="9708" spans="1:5" x14ac:dyDescent="0.3">
      <c r="A9708">
        <f t="shared" si="454"/>
        <v>136</v>
      </c>
      <c r="B9708">
        <f t="shared" si="455"/>
        <v>19</v>
      </c>
      <c r="C9708">
        <f t="shared" si="456"/>
        <v>45</v>
      </c>
      <c r="D9708">
        <v>197025.454108659</v>
      </c>
      <c r="E9708">
        <v>0.54039000513657798</v>
      </c>
    </row>
    <row r="9709" spans="1:5" x14ac:dyDescent="0.3">
      <c r="A9709">
        <f t="shared" si="454"/>
        <v>136</v>
      </c>
      <c r="B9709">
        <f t="shared" si="455"/>
        <v>19</v>
      </c>
      <c r="C9709">
        <f t="shared" si="456"/>
        <v>49</v>
      </c>
      <c r="D9709">
        <v>197029.38761607101</v>
      </c>
      <c r="E9709">
        <v>0.54041565267562996</v>
      </c>
    </row>
    <row r="9710" spans="1:5" x14ac:dyDescent="0.3">
      <c r="A9710">
        <f t="shared" si="454"/>
        <v>136</v>
      </c>
      <c r="B9710">
        <f t="shared" si="455"/>
        <v>19</v>
      </c>
      <c r="C9710">
        <f t="shared" si="456"/>
        <v>55</v>
      </c>
      <c r="D9710">
        <v>197035.52528069899</v>
      </c>
      <c r="E9710">
        <v>0.54036860160362898</v>
      </c>
    </row>
    <row r="9711" spans="1:5" x14ac:dyDescent="0.3">
      <c r="A9711">
        <f t="shared" si="454"/>
        <v>136</v>
      </c>
      <c r="B9711">
        <f t="shared" si="455"/>
        <v>20</v>
      </c>
      <c r="C9711">
        <f t="shared" si="456"/>
        <v>3</v>
      </c>
      <c r="D9711">
        <v>197043.701601707</v>
      </c>
      <c r="E9711">
        <v>0.54042190510079502</v>
      </c>
    </row>
    <row r="9712" spans="1:5" x14ac:dyDescent="0.3">
      <c r="A9712">
        <f t="shared" si="454"/>
        <v>136</v>
      </c>
      <c r="B9712">
        <f t="shared" si="455"/>
        <v>20</v>
      </c>
      <c r="C9712">
        <f t="shared" si="456"/>
        <v>3</v>
      </c>
      <c r="D9712">
        <v>197043.701601707</v>
      </c>
      <c r="E9712">
        <v>0.54042190510079502</v>
      </c>
    </row>
    <row r="9713" spans="1:5" x14ac:dyDescent="0.3">
      <c r="A9713">
        <f t="shared" si="454"/>
        <v>136</v>
      </c>
      <c r="B9713">
        <f t="shared" si="455"/>
        <v>20</v>
      </c>
      <c r="C9713">
        <f t="shared" si="456"/>
        <v>8</v>
      </c>
      <c r="D9713">
        <v>197048.84913594901</v>
      </c>
      <c r="E9713">
        <v>0.54045545683237795</v>
      </c>
    </row>
    <row r="9714" spans="1:5" x14ac:dyDescent="0.3">
      <c r="A9714">
        <f t="shared" si="454"/>
        <v>136</v>
      </c>
      <c r="B9714">
        <f t="shared" si="455"/>
        <v>20</v>
      </c>
      <c r="C9714">
        <f t="shared" si="456"/>
        <v>21</v>
      </c>
      <c r="D9714">
        <v>197061.09570366799</v>
      </c>
      <c r="E9714">
        <v>0.54036160230154595</v>
      </c>
    </row>
    <row r="9715" spans="1:5" x14ac:dyDescent="0.3">
      <c r="A9715">
        <f t="shared" si="454"/>
        <v>136</v>
      </c>
      <c r="B9715">
        <f t="shared" si="455"/>
        <v>20</v>
      </c>
      <c r="C9715">
        <f t="shared" si="456"/>
        <v>25</v>
      </c>
      <c r="D9715">
        <v>197065.74319233099</v>
      </c>
      <c r="E9715">
        <v>0.54039189144344102</v>
      </c>
    </row>
    <row r="9716" spans="1:5" x14ac:dyDescent="0.3">
      <c r="A9716">
        <f t="shared" si="454"/>
        <v>136</v>
      </c>
      <c r="B9716">
        <f t="shared" si="455"/>
        <v>21</v>
      </c>
      <c r="C9716">
        <f t="shared" si="456"/>
        <v>0</v>
      </c>
      <c r="D9716">
        <v>197100</v>
      </c>
      <c r="E9716">
        <v>0.54012953173410705</v>
      </c>
    </row>
    <row r="9717" spans="1:5" x14ac:dyDescent="0.3">
      <c r="A9717">
        <f t="shared" si="454"/>
        <v>137</v>
      </c>
      <c r="B9717">
        <f t="shared" si="455"/>
        <v>9</v>
      </c>
      <c r="C9717">
        <f t="shared" si="456"/>
        <v>0</v>
      </c>
      <c r="D9717">
        <v>197820</v>
      </c>
      <c r="E9717">
        <v>0.54012953173410705</v>
      </c>
    </row>
    <row r="9718" spans="1:5" x14ac:dyDescent="0.3">
      <c r="A9718">
        <f t="shared" si="454"/>
        <v>137</v>
      </c>
      <c r="B9718">
        <f t="shared" si="455"/>
        <v>9</v>
      </c>
      <c r="C9718">
        <f t="shared" si="456"/>
        <v>4</v>
      </c>
      <c r="D9718">
        <v>197824.65694064199</v>
      </c>
      <c r="E9718">
        <v>0.54009388568581995</v>
      </c>
    </row>
    <row r="9719" spans="1:5" x14ac:dyDescent="0.3">
      <c r="A9719">
        <f t="shared" si="454"/>
        <v>137</v>
      </c>
      <c r="B9719">
        <f t="shared" si="455"/>
        <v>9</v>
      </c>
      <c r="C9719">
        <f t="shared" si="456"/>
        <v>13</v>
      </c>
      <c r="D9719">
        <v>197833.26416758099</v>
      </c>
      <c r="E9719">
        <v>0.54014997656305197</v>
      </c>
    </row>
    <row r="9720" spans="1:5" x14ac:dyDescent="0.3">
      <c r="A9720">
        <f t="shared" si="454"/>
        <v>137</v>
      </c>
      <c r="B9720">
        <f t="shared" si="455"/>
        <v>9</v>
      </c>
      <c r="C9720">
        <f t="shared" si="456"/>
        <v>16</v>
      </c>
      <c r="D9720">
        <v>197836.39067039499</v>
      </c>
      <c r="E9720">
        <v>0.54012604815858101</v>
      </c>
    </row>
    <row r="9721" spans="1:5" x14ac:dyDescent="0.3">
      <c r="A9721">
        <f t="shared" si="454"/>
        <v>137</v>
      </c>
      <c r="B9721">
        <f t="shared" si="455"/>
        <v>9</v>
      </c>
      <c r="C9721">
        <f t="shared" si="456"/>
        <v>24</v>
      </c>
      <c r="D9721">
        <v>197844.67509147801</v>
      </c>
      <c r="E9721">
        <v>0.54018002289823797</v>
      </c>
    </row>
    <row r="9722" spans="1:5" x14ac:dyDescent="0.3">
      <c r="A9722">
        <f t="shared" si="454"/>
        <v>137</v>
      </c>
      <c r="B9722">
        <f t="shared" si="455"/>
        <v>9</v>
      </c>
      <c r="C9722">
        <f t="shared" si="456"/>
        <v>35</v>
      </c>
      <c r="D9722">
        <v>197855.28104715</v>
      </c>
      <c r="E9722">
        <v>0.54009886838914201</v>
      </c>
    </row>
    <row r="9723" spans="1:5" x14ac:dyDescent="0.3">
      <c r="A9723">
        <f t="shared" si="454"/>
        <v>137</v>
      </c>
      <c r="B9723">
        <f t="shared" si="455"/>
        <v>9</v>
      </c>
      <c r="C9723">
        <f t="shared" si="456"/>
        <v>42</v>
      </c>
      <c r="D9723">
        <v>197862.91778965801</v>
      </c>
      <c r="E9723">
        <v>0.54014861345111997</v>
      </c>
    </row>
    <row r="9724" spans="1:5" x14ac:dyDescent="0.3">
      <c r="A9724">
        <f t="shared" si="454"/>
        <v>137</v>
      </c>
      <c r="B9724">
        <f t="shared" si="455"/>
        <v>9</v>
      </c>
      <c r="C9724">
        <f t="shared" si="456"/>
        <v>54</v>
      </c>
      <c r="D9724">
        <v>197874.01939625599</v>
      </c>
      <c r="E9724">
        <v>0.54006369380680497</v>
      </c>
    </row>
    <row r="9725" spans="1:5" x14ac:dyDescent="0.3">
      <c r="A9725">
        <f t="shared" si="454"/>
        <v>137</v>
      </c>
      <c r="B9725">
        <f t="shared" si="455"/>
        <v>10</v>
      </c>
      <c r="C9725">
        <f t="shared" si="456"/>
        <v>1</v>
      </c>
      <c r="D9725">
        <v>197881.758085023</v>
      </c>
      <c r="E9725">
        <v>0.54011409334404303</v>
      </c>
    </row>
    <row r="9726" spans="1:5" x14ac:dyDescent="0.3">
      <c r="A9726">
        <f t="shared" si="454"/>
        <v>137</v>
      </c>
      <c r="B9726">
        <f t="shared" si="455"/>
        <v>10</v>
      </c>
      <c r="C9726">
        <f t="shared" si="456"/>
        <v>10</v>
      </c>
      <c r="D9726">
        <v>197890.304984502</v>
      </c>
      <c r="E9726">
        <v>0.54004873470140302</v>
      </c>
    </row>
    <row r="9727" spans="1:5" x14ac:dyDescent="0.3">
      <c r="A9727">
        <f t="shared" si="454"/>
        <v>137</v>
      </c>
      <c r="B9727">
        <f t="shared" si="455"/>
        <v>10</v>
      </c>
      <c r="C9727">
        <f t="shared" si="456"/>
        <v>17</v>
      </c>
      <c r="D9727">
        <v>197897.98774851</v>
      </c>
      <c r="E9727">
        <v>0.54009876015001601</v>
      </c>
    </row>
    <row r="9728" spans="1:5" x14ac:dyDescent="0.3">
      <c r="A9728">
        <f t="shared" si="454"/>
        <v>137</v>
      </c>
      <c r="B9728">
        <f t="shared" si="455"/>
        <v>10</v>
      </c>
      <c r="C9728">
        <f t="shared" si="456"/>
        <v>24</v>
      </c>
      <c r="D9728">
        <v>197904.80290855101</v>
      </c>
      <c r="E9728">
        <v>0.54004665639521598</v>
      </c>
    </row>
    <row r="9729" spans="1:5" x14ac:dyDescent="0.3">
      <c r="A9729">
        <f t="shared" si="454"/>
        <v>137</v>
      </c>
      <c r="B9729">
        <f t="shared" si="455"/>
        <v>10</v>
      </c>
      <c r="C9729">
        <f t="shared" si="456"/>
        <v>31</v>
      </c>
      <c r="D9729">
        <v>197911.911714143</v>
      </c>
      <c r="E9729">
        <v>0.54009293566525396</v>
      </c>
    </row>
    <row r="9730" spans="1:5" x14ac:dyDescent="0.3">
      <c r="A9730">
        <f t="shared" si="454"/>
        <v>137</v>
      </c>
      <c r="B9730">
        <f t="shared" si="455"/>
        <v>10</v>
      </c>
      <c r="C9730">
        <f t="shared" si="456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457">INT(D9731/60/24)</f>
        <v>137</v>
      </c>
      <c r="B9731">
        <f t="shared" ref="B9731:B9794" si="458">INT(((D9731/60/24)-A9731)*24)</f>
        <v>10</v>
      </c>
      <c r="C9731">
        <f t="shared" ref="C9731:C9794" si="459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457"/>
        <v>137</v>
      </c>
      <c r="B9732">
        <f t="shared" si="458"/>
        <v>10</v>
      </c>
      <c r="C9732">
        <f t="shared" si="459"/>
        <v>54</v>
      </c>
      <c r="D9732">
        <v>197934.75040056201</v>
      </c>
      <c r="E9732">
        <v>0.54005080265666805</v>
      </c>
    </row>
    <row r="9733" spans="1:5" x14ac:dyDescent="0.3">
      <c r="A9733">
        <f t="shared" si="457"/>
        <v>137</v>
      </c>
      <c r="B9733">
        <f t="shared" si="458"/>
        <v>11</v>
      </c>
      <c r="C9733">
        <f t="shared" si="459"/>
        <v>2</v>
      </c>
      <c r="D9733">
        <v>197942.51414108899</v>
      </c>
      <c r="E9733">
        <v>0.54010132330193406</v>
      </c>
    </row>
    <row r="9734" spans="1:5" x14ac:dyDescent="0.3">
      <c r="A9734">
        <f t="shared" si="457"/>
        <v>137</v>
      </c>
      <c r="B9734">
        <f t="shared" si="458"/>
        <v>11</v>
      </c>
      <c r="C9734">
        <f t="shared" si="459"/>
        <v>7</v>
      </c>
      <c r="D9734">
        <v>197947.056407447</v>
      </c>
      <c r="E9734">
        <v>0.54006661703185099</v>
      </c>
    </row>
    <row r="9735" spans="1:5" x14ac:dyDescent="0.3">
      <c r="A9735">
        <f t="shared" si="457"/>
        <v>137</v>
      </c>
      <c r="B9735">
        <f t="shared" si="458"/>
        <v>11</v>
      </c>
      <c r="C9735">
        <f t="shared" si="459"/>
        <v>16</v>
      </c>
      <c r="D9735">
        <v>197956.478331716</v>
      </c>
      <c r="E9735">
        <v>0.540127913684885</v>
      </c>
    </row>
    <row r="9736" spans="1:5" x14ac:dyDescent="0.3">
      <c r="A9736">
        <f t="shared" si="457"/>
        <v>137</v>
      </c>
      <c r="B9736">
        <f t="shared" si="458"/>
        <v>11</v>
      </c>
      <c r="C9736">
        <f t="shared" si="459"/>
        <v>20</v>
      </c>
      <c r="D9736">
        <v>197960.201794628</v>
      </c>
      <c r="E9736">
        <v>0.54009946756728799</v>
      </c>
    </row>
    <row r="9737" spans="1:5" x14ac:dyDescent="0.3">
      <c r="A9737">
        <f t="shared" si="457"/>
        <v>137</v>
      </c>
      <c r="B9737">
        <f t="shared" si="458"/>
        <v>11</v>
      </c>
      <c r="C9737">
        <f t="shared" si="459"/>
        <v>28</v>
      </c>
      <c r="D9737">
        <v>197968.02738580501</v>
      </c>
      <c r="E9737">
        <v>0.540150366930228</v>
      </c>
    </row>
    <row r="9738" spans="1:5" x14ac:dyDescent="0.3">
      <c r="A9738">
        <f t="shared" si="457"/>
        <v>137</v>
      </c>
      <c r="B9738">
        <f t="shared" si="458"/>
        <v>11</v>
      </c>
      <c r="C9738">
        <f t="shared" si="459"/>
        <v>35</v>
      </c>
      <c r="D9738">
        <v>197975.14518804901</v>
      </c>
      <c r="E9738">
        <v>0.54009599832949995</v>
      </c>
    </row>
    <row r="9739" spans="1:5" x14ac:dyDescent="0.3">
      <c r="A9739">
        <f t="shared" si="457"/>
        <v>137</v>
      </c>
      <c r="B9739">
        <f t="shared" si="458"/>
        <v>11</v>
      </c>
      <c r="C9739">
        <f t="shared" si="459"/>
        <v>43</v>
      </c>
      <c r="D9739">
        <v>197983.485515326</v>
      </c>
      <c r="E9739">
        <v>0.54015023420124297</v>
      </c>
    </row>
    <row r="9740" spans="1:5" x14ac:dyDescent="0.3">
      <c r="A9740">
        <f t="shared" si="457"/>
        <v>137</v>
      </c>
      <c r="B9740">
        <f t="shared" si="458"/>
        <v>11</v>
      </c>
      <c r="C9740">
        <f t="shared" si="459"/>
        <v>46</v>
      </c>
      <c r="D9740">
        <v>197986.337361132</v>
      </c>
      <c r="E9740">
        <v>0.54012845412273902</v>
      </c>
    </row>
    <row r="9741" spans="1:5" x14ac:dyDescent="0.3">
      <c r="A9741">
        <f t="shared" si="457"/>
        <v>137</v>
      </c>
      <c r="B9741">
        <f t="shared" si="458"/>
        <v>11</v>
      </c>
      <c r="C9741">
        <f t="shared" si="459"/>
        <v>55</v>
      </c>
      <c r="D9741">
        <v>197995.255226913</v>
      </c>
      <c r="E9741">
        <v>0.54018643189788895</v>
      </c>
    </row>
    <row r="9742" spans="1:5" x14ac:dyDescent="0.3">
      <c r="A9742">
        <f t="shared" si="457"/>
        <v>137</v>
      </c>
      <c r="B9742">
        <f t="shared" si="458"/>
        <v>11</v>
      </c>
      <c r="C9742">
        <f t="shared" si="459"/>
        <v>57</v>
      </c>
      <c r="D9742">
        <v>197997.292547071</v>
      </c>
      <c r="E9742">
        <v>0.54017087387089702</v>
      </c>
    </row>
    <row r="9743" spans="1:5" x14ac:dyDescent="0.3">
      <c r="A9743">
        <f t="shared" si="457"/>
        <v>137</v>
      </c>
      <c r="B9743">
        <f t="shared" si="458"/>
        <v>12</v>
      </c>
      <c r="C9743">
        <f t="shared" si="459"/>
        <v>0</v>
      </c>
      <c r="D9743">
        <v>198000.43055582899</v>
      </c>
      <c r="E9743">
        <v>0.54019127165210401</v>
      </c>
    </row>
    <row r="9744" spans="1:5" x14ac:dyDescent="0.3">
      <c r="A9744">
        <f t="shared" si="457"/>
        <v>137</v>
      </c>
      <c r="B9744">
        <f t="shared" si="458"/>
        <v>12</v>
      </c>
      <c r="C9744">
        <f t="shared" si="459"/>
        <v>27</v>
      </c>
      <c r="D9744">
        <v>198027.28494253999</v>
      </c>
      <c r="E9744">
        <v>0.53998628278869198</v>
      </c>
    </row>
    <row r="9745" spans="1:5" x14ac:dyDescent="0.3">
      <c r="A9745">
        <f t="shared" si="457"/>
        <v>137</v>
      </c>
      <c r="B9745">
        <f t="shared" si="458"/>
        <v>12</v>
      </c>
      <c r="C9745">
        <f t="shared" si="459"/>
        <v>35</v>
      </c>
      <c r="D9745">
        <v>198035.674425351</v>
      </c>
      <c r="E9745">
        <v>0.54004081108820801</v>
      </c>
    </row>
    <row r="9746" spans="1:5" x14ac:dyDescent="0.3">
      <c r="A9746">
        <f t="shared" si="457"/>
        <v>137</v>
      </c>
      <c r="B9746">
        <f t="shared" si="458"/>
        <v>12</v>
      </c>
      <c r="C9746">
        <f t="shared" si="459"/>
        <v>35</v>
      </c>
      <c r="D9746">
        <v>198035.674425351</v>
      </c>
      <c r="E9746">
        <v>0.54004081108820801</v>
      </c>
    </row>
    <row r="9747" spans="1:5" x14ac:dyDescent="0.3">
      <c r="A9747">
        <f t="shared" si="457"/>
        <v>137</v>
      </c>
      <c r="B9747">
        <f t="shared" si="458"/>
        <v>12</v>
      </c>
      <c r="C9747">
        <f t="shared" si="459"/>
        <v>48</v>
      </c>
      <c r="D9747">
        <v>198048.49709908699</v>
      </c>
      <c r="E9747">
        <v>0.54012412839049095</v>
      </c>
    </row>
    <row r="9748" spans="1:5" x14ac:dyDescent="0.3">
      <c r="A9748">
        <f t="shared" si="457"/>
        <v>137</v>
      </c>
      <c r="B9748">
        <f t="shared" si="458"/>
        <v>12</v>
      </c>
      <c r="C9748">
        <f t="shared" si="459"/>
        <v>48</v>
      </c>
      <c r="D9748">
        <v>198048.49709908699</v>
      </c>
      <c r="E9748">
        <v>0.54012412839049095</v>
      </c>
    </row>
    <row r="9749" spans="1:5" x14ac:dyDescent="0.3">
      <c r="A9749">
        <f t="shared" si="457"/>
        <v>137</v>
      </c>
      <c r="B9749">
        <f t="shared" si="458"/>
        <v>12</v>
      </c>
      <c r="C9749">
        <f t="shared" si="459"/>
        <v>53</v>
      </c>
      <c r="D9749">
        <v>198053.93456433399</v>
      </c>
      <c r="E9749">
        <v>0.54015945004742805</v>
      </c>
    </row>
    <row r="9750" spans="1:5" x14ac:dyDescent="0.3">
      <c r="A9750">
        <f t="shared" si="457"/>
        <v>137</v>
      </c>
      <c r="B9750">
        <f t="shared" si="458"/>
        <v>13</v>
      </c>
      <c r="C9750">
        <f t="shared" si="459"/>
        <v>0</v>
      </c>
      <c r="D9750">
        <v>198060.35550840301</v>
      </c>
      <c r="E9750">
        <v>0.54011046253045703</v>
      </c>
    </row>
    <row r="9751" spans="1:5" x14ac:dyDescent="0.3">
      <c r="A9751">
        <f t="shared" si="457"/>
        <v>137</v>
      </c>
      <c r="B9751">
        <f t="shared" si="458"/>
        <v>13</v>
      </c>
      <c r="C9751">
        <f t="shared" si="459"/>
        <v>4</v>
      </c>
      <c r="D9751">
        <v>198064.75210247099</v>
      </c>
      <c r="E9751">
        <v>0.54013901919582596</v>
      </c>
    </row>
    <row r="9752" spans="1:5" x14ac:dyDescent="0.3">
      <c r="A9752">
        <f t="shared" si="457"/>
        <v>137</v>
      </c>
      <c r="B9752">
        <f t="shared" si="458"/>
        <v>13</v>
      </c>
      <c r="C9752">
        <f t="shared" si="459"/>
        <v>30</v>
      </c>
      <c r="D9752">
        <v>198090.82797090101</v>
      </c>
      <c r="E9752">
        <v>0.53994017083555101</v>
      </c>
    </row>
    <row r="9753" spans="1:5" x14ac:dyDescent="0.3">
      <c r="A9753">
        <f t="shared" si="457"/>
        <v>137</v>
      </c>
      <c r="B9753">
        <f t="shared" si="458"/>
        <v>13</v>
      </c>
      <c r="C9753">
        <f t="shared" si="459"/>
        <v>41</v>
      </c>
      <c r="D9753">
        <v>198101.59428867401</v>
      </c>
      <c r="E9753">
        <v>0.54001008950924501</v>
      </c>
    </row>
    <row r="9754" spans="1:5" x14ac:dyDescent="0.3">
      <c r="A9754">
        <f t="shared" si="457"/>
        <v>137</v>
      </c>
      <c r="B9754">
        <f t="shared" si="458"/>
        <v>13</v>
      </c>
      <c r="C9754">
        <f t="shared" si="459"/>
        <v>41</v>
      </c>
      <c r="D9754">
        <v>198101.59428867401</v>
      </c>
      <c r="E9754">
        <v>0.54001008950924501</v>
      </c>
    </row>
    <row r="9755" spans="1:5" x14ac:dyDescent="0.3">
      <c r="A9755">
        <f t="shared" si="457"/>
        <v>137</v>
      </c>
      <c r="B9755">
        <f t="shared" si="458"/>
        <v>13</v>
      </c>
      <c r="C9755">
        <f t="shared" si="459"/>
        <v>58</v>
      </c>
      <c r="D9755">
        <v>198118.06055348401</v>
      </c>
      <c r="E9755">
        <v>0.54011698370896399</v>
      </c>
    </row>
    <row r="9756" spans="1:5" x14ac:dyDescent="0.3">
      <c r="A9756">
        <f t="shared" si="457"/>
        <v>137</v>
      </c>
      <c r="B9756">
        <f t="shared" si="458"/>
        <v>13</v>
      </c>
      <c r="C9756">
        <f t="shared" si="459"/>
        <v>58</v>
      </c>
      <c r="D9756">
        <v>198118.06055348401</v>
      </c>
      <c r="E9756">
        <v>0.54011698370896399</v>
      </c>
    </row>
    <row r="9757" spans="1:5" x14ac:dyDescent="0.3">
      <c r="A9757">
        <f t="shared" si="457"/>
        <v>137</v>
      </c>
      <c r="B9757">
        <f t="shared" si="458"/>
        <v>14</v>
      </c>
      <c r="C9757">
        <f t="shared" si="459"/>
        <v>2</v>
      </c>
      <c r="D9757">
        <v>198122.59444112499</v>
      </c>
      <c r="E9757">
        <v>0.54014640766584998</v>
      </c>
    </row>
    <row r="9758" spans="1:5" x14ac:dyDescent="0.3">
      <c r="A9758">
        <f t="shared" si="457"/>
        <v>137</v>
      </c>
      <c r="B9758">
        <f t="shared" si="458"/>
        <v>14</v>
      </c>
      <c r="C9758">
        <f t="shared" si="459"/>
        <v>6</v>
      </c>
      <c r="D9758">
        <v>198126.561309371</v>
      </c>
      <c r="E9758">
        <v>0.54011617211337903</v>
      </c>
    </row>
    <row r="9759" spans="1:5" x14ac:dyDescent="0.3">
      <c r="A9759">
        <f t="shared" si="457"/>
        <v>137</v>
      </c>
      <c r="B9759">
        <f t="shared" si="458"/>
        <v>14</v>
      </c>
      <c r="C9759">
        <f t="shared" si="459"/>
        <v>10</v>
      </c>
      <c r="D9759">
        <v>198130.34095861099</v>
      </c>
      <c r="E9759">
        <v>0.54014069858717495</v>
      </c>
    </row>
    <row r="9760" spans="1:5" x14ac:dyDescent="0.3">
      <c r="A9760">
        <f t="shared" si="457"/>
        <v>137</v>
      </c>
      <c r="B9760">
        <f t="shared" si="458"/>
        <v>14</v>
      </c>
      <c r="C9760">
        <f t="shared" si="459"/>
        <v>32</v>
      </c>
      <c r="D9760">
        <v>198152.05569230099</v>
      </c>
      <c r="E9760">
        <v>0.53997524970421595</v>
      </c>
    </row>
    <row r="9761" spans="1:5" x14ac:dyDescent="0.3">
      <c r="A9761">
        <f t="shared" si="457"/>
        <v>137</v>
      </c>
      <c r="B9761">
        <f t="shared" si="458"/>
        <v>14</v>
      </c>
      <c r="C9761">
        <f t="shared" si="459"/>
        <v>45</v>
      </c>
      <c r="D9761">
        <v>198165.18769528999</v>
      </c>
      <c r="E9761">
        <v>0.54006044863806602</v>
      </c>
    </row>
    <row r="9762" spans="1:5" x14ac:dyDescent="0.3">
      <c r="A9762">
        <f t="shared" si="457"/>
        <v>137</v>
      </c>
      <c r="B9762">
        <f t="shared" si="458"/>
        <v>14</v>
      </c>
      <c r="C9762">
        <f t="shared" si="459"/>
        <v>45</v>
      </c>
      <c r="D9762">
        <v>198165.18769528999</v>
      </c>
      <c r="E9762">
        <v>0.54006044863806602</v>
      </c>
    </row>
    <row r="9763" spans="1:5" x14ac:dyDescent="0.3">
      <c r="A9763">
        <f t="shared" si="457"/>
        <v>137</v>
      </c>
      <c r="B9763">
        <f t="shared" si="458"/>
        <v>14</v>
      </c>
      <c r="C9763">
        <f t="shared" si="459"/>
        <v>56</v>
      </c>
      <c r="D9763">
        <v>198176.133001354</v>
      </c>
      <c r="E9763">
        <v>0.54013143642247496</v>
      </c>
    </row>
    <row r="9764" spans="1:5" x14ac:dyDescent="0.3">
      <c r="A9764">
        <f t="shared" si="457"/>
        <v>137</v>
      </c>
      <c r="B9764">
        <f t="shared" si="458"/>
        <v>14</v>
      </c>
      <c r="C9764">
        <f t="shared" si="459"/>
        <v>56</v>
      </c>
      <c r="D9764">
        <v>198176.133001354</v>
      </c>
      <c r="E9764">
        <v>0.54013143642247496</v>
      </c>
    </row>
    <row r="9765" spans="1:5" x14ac:dyDescent="0.3">
      <c r="A9765">
        <f t="shared" si="457"/>
        <v>137</v>
      </c>
      <c r="B9765">
        <f t="shared" si="458"/>
        <v>15</v>
      </c>
      <c r="C9765">
        <f t="shared" si="459"/>
        <v>1</v>
      </c>
      <c r="D9765">
        <v>198181.873084644</v>
      </c>
      <c r="E9765">
        <v>0.54016865602402198</v>
      </c>
    </row>
    <row r="9766" spans="1:5" x14ac:dyDescent="0.3">
      <c r="A9766">
        <f t="shared" si="457"/>
        <v>137</v>
      </c>
      <c r="B9766">
        <f t="shared" si="458"/>
        <v>15</v>
      </c>
      <c r="C9766">
        <f t="shared" si="459"/>
        <v>15</v>
      </c>
      <c r="D9766">
        <v>198195.777200401</v>
      </c>
      <c r="E9766">
        <v>0.54006277761092902</v>
      </c>
    </row>
    <row r="9767" spans="1:5" x14ac:dyDescent="0.3">
      <c r="A9767">
        <f t="shared" si="457"/>
        <v>137</v>
      </c>
      <c r="B9767">
        <f t="shared" si="458"/>
        <v>15</v>
      </c>
      <c r="C9767">
        <f t="shared" si="459"/>
        <v>26</v>
      </c>
      <c r="D9767">
        <v>198206.88669727099</v>
      </c>
      <c r="E9767">
        <v>0.54013479868712699</v>
      </c>
    </row>
    <row r="9768" spans="1:5" x14ac:dyDescent="0.3">
      <c r="A9768">
        <f t="shared" si="457"/>
        <v>137</v>
      </c>
      <c r="B9768">
        <f t="shared" si="458"/>
        <v>15</v>
      </c>
      <c r="C9768">
        <f t="shared" si="459"/>
        <v>26</v>
      </c>
      <c r="D9768">
        <v>198206.88669727099</v>
      </c>
      <c r="E9768">
        <v>0.54013479868712699</v>
      </c>
    </row>
    <row r="9769" spans="1:5" x14ac:dyDescent="0.3">
      <c r="A9769">
        <f t="shared" si="457"/>
        <v>137</v>
      </c>
      <c r="B9769">
        <f t="shared" si="458"/>
        <v>15</v>
      </c>
      <c r="C9769">
        <f t="shared" si="459"/>
        <v>39</v>
      </c>
      <c r="D9769">
        <v>198219.653713912</v>
      </c>
      <c r="E9769">
        <v>0.54021753734734401</v>
      </c>
    </row>
    <row r="9770" spans="1:5" x14ac:dyDescent="0.3">
      <c r="A9770">
        <f t="shared" si="457"/>
        <v>137</v>
      </c>
      <c r="B9770">
        <f t="shared" si="458"/>
        <v>15</v>
      </c>
      <c r="C9770">
        <f t="shared" si="459"/>
        <v>39</v>
      </c>
      <c r="D9770">
        <v>198219.653713912</v>
      </c>
      <c r="E9770">
        <v>0.54021753734734401</v>
      </c>
    </row>
    <row r="9771" spans="1:5" x14ac:dyDescent="0.3">
      <c r="A9771">
        <f t="shared" si="457"/>
        <v>137</v>
      </c>
      <c r="B9771">
        <f t="shared" si="458"/>
        <v>15</v>
      </c>
      <c r="C9771">
        <f t="shared" si="459"/>
        <v>45</v>
      </c>
      <c r="D9771">
        <v>198225.52203533301</v>
      </c>
      <c r="E9771">
        <v>0.54025555794096602</v>
      </c>
    </row>
    <row r="9772" spans="1:5" x14ac:dyDescent="0.3">
      <c r="A9772">
        <f t="shared" si="457"/>
        <v>137</v>
      </c>
      <c r="B9772">
        <f t="shared" si="458"/>
        <v>16</v>
      </c>
      <c r="C9772">
        <f t="shared" si="459"/>
        <v>0</v>
      </c>
      <c r="D9772">
        <v>198240.486892744</v>
      </c>
      <c r="E9772">
        <v>0.54014165554688498</v>
      </c>
    </row>
    <row r="9773" spans="1:5" x14ac:dyDescent="0.3">
      <c r="A9773">
        <f t="shared" si="457"/>
        <v>137</v>
      </c>
      <c r="B9773">
        <f t="shared" si="458"/>
        <v>16</v>
      </c>
      <c r="C9773">
        <f t="shared" si="459"/>
        <v>3</v>
      </c>
      <c r="D9773">
        <v>198243.85934478001</v>
      </c>
      <c r="E9773">
        <v>0.54016350347434505</v>
      </c>
    </row>
    <row r="9774" spans="1:5" x14ac:dyDescent="0.3">
      <c r="A9774">
        <f t="shared" si="457"/>
        <v>137</v>
      </c>
      <c r="B9774">
        <f t="shared" si="458"/>
        <v>16</v>
      </c>
      <c r="C9774">
        <f t="shared" si="459"/>
        <v>3</v>
      </c>
      <c r="D9774">
        <v>198243.85934478001</v>
      </c>
      <c r="E9774">
        <v>0.54016350347434505</v>
      </c>
    </row>
    <row r="9775" spans="1:5" x14ac:dyDescent="0.3">
      <c r="A9775">
        <f t="shared" si="457"/>
        <v>137</v>
      </c>
      <c r="B9775">
        <f t="shared" si="458"/>
        <v>16</v>
      </c>
      <c r="C9775">
        <f t="shared" si="459"/>
        <v>11</v>
      </c>
      <c r="D9775">
        <v>198251.02888550601</v>
      </c>
      <c r="E9775">
        <v>0.54020994337725803</v>
      </c>
    </row>
    <row r="9776" spans="1:5" x14ac:dyDescent="0.3">
      <c r="A9776">
        <f t="shared" si="457"/>
        <v>137</v>
      </c>
      <c r="B9776">
        <f t="shared" si="458"/>
        <v>16</v>
      </c>
      <c r="C9776">
        <f t="shared" si="459"/>
        <v>11</v>
      </c>
      <c r="D9776">
        <v>198251.02888550601</v>
      </c>
      <c r="E9776">
        <v>0.54020994337725803</v>
      </c>
    </row>
    <row r="9777" spans="1:5" x14ac:dyDescent="0.3">
      <c r="A9777">
        <f t="shared" si="457"/>
        <v>137</v>
      </c>
      <c r="B9777">
        <f t="shared" si="458"/>
        <v>16</v>
      </c>
      <c r="C9777">
        <f t="shared" si="459"/>
        <v>22</v>
      </c>
      <c r="D9777">
        <v>198262.644544271</v>
      </c>
      <c r="E9777">
        <v>0.54028516260938397</v>
      </c>
    </row>
    <row r="9778" spans="1:5" x14ac:dyDescent="0.3">
      <c r="A9778">
        <f t="shared" si="457"/>
        <v>137</v>
      </c>
      <c r="B9778">
        <f t="shared" si="458"/>
        <v>16</v>
      </c>
      <c r="C9778">
        <f t="shared" si="459"/>
        <v>22</v>
      </c>
      <c r="D9778">
        <v>198262.644544271</v>
      </c>
      <c r="E9778">
        <v>0.54028516260938397</v>
      </c>
    </row>
    <row r="9779" spans="1:5" x14ac:dyDescent="0.3">
      <c r="A9779">
        <f t="shared" si="457"/>
        <v>137</v>
      </c>
      <c r="B9779">
        <f t="shared" si="458"/>
        <v>16</v>
      </c>
      <c r="C9779">
        <f t="shared" si="459"/>
        <v>26</v>
      </c>
      <c r="D9779">
        <v>198266.750968293</v>
      </c>
      <c r="E9779">
        <v>0.54031174858924502</v>
      </c>
    </row>
    <row r="9780" spans="1:5" x14ac:dyDescent="0.3">
      <c r="A9780">
        <f t="shared" si="457"/>
        <v>137</v>
      </c>
      <c r="B9780">
        <f t="shared" si="458"/>
        <v>16</v>
      </c>
      <c r="C9780">
        <f t="shared" si="459"/>
        <v>41</v>
      </c>
      <c r="D9780">
        <v>198281.94256291099</v>
      </c>
      <c r="E9780">
        <v>0.54019617589782098</v>
      </c>
    </row>
    <row r="9781" spans="1:5" x14ac:dyDescent="0.3">
      <c r="A9781">
        <f t="shared" si="457"/>
        <v>137</v>
      </c>
      <c r="B9781">
        <f t="shared" si="458"/>
        <v>16</v>
      </c>
      <c r="C9781">
        <f t="shared" si="459"/>
        <v>46</v>
      </c>
      <c r="D9781">
        <v>198286.37670651099</v>
      </c>
      <c r="E9781">
        <v>0.54022488123629797</v>
      </c>
    </row>
    <row r="9782" spans="1:5" x14ac:dyDescent="0.3">
      <c r="A9782">
        <f t="shared" si="457"/>
        <v>137</v>
      </c>
      <c r="B9782">
        <f t="shared" si="458"/>
        <v>17</v>
      </c>
      <c r="C9782">
        <f t="shared" si="459"/>
        <v>7</v>
      </c>
      <c r="D9782">
        <v>198307.888874611</v>
      </c>
      <c r="E9782">
        <v>0.54006130975457001</v>
      </c>
    </row>
    <row r="9783" spans="1:5" x14ac:dyDescent="0.3">
      <c r="A9783">
        <f t="shared" si="457"/>
        <v>137</v>
      </c>
      <c r="B9783">
        <f t="shared" si="458"/>
        <v>17</v>
      </c>
      <c r="C9783">
        <f t="shared" si="459"/>
        <v>12</v>
      </c>
      <c r="D9783">
        <v>198312.13981182201</v>
      </c>
      <c r="E9783">
        <v>0.54008882715936501</v>
      </c>
    </row>
    <row r="9784" spans="1:5" x14ac:dyDescent="0.3">
      <c r="A9784">
        <f t="shared" si="457"/>
        <v>137</v>
      </c>
      <c r="B9784">
        <f t="shared" si="458"/>
        <v>17</v>
      </c>
      <c r="C9784">
        <f t="shared" si="459"/>
        <v>12</v>
      </c>
      <c r="D9784">
        <v>198312.81746994899</v>
      </c>
      <c r="E9784">
        <v>0.54008367612389196</v>
      </c>
    </row>
    <row r="9785" spans="1:5" x14ac:dyDescent="0.3">
      <c r="A9785">
        <f t="shared" si="457"/>
        <v>137</v>
      </c>
      <c r="B9785">
        <f t="shared" si="458"/>
        <v>17</v>
      </c>
      <c r="C9785">
        <f t="shared" si="459"/>
        <v>15</v>
      </c>
      <c r="D9785">
        <v>198315.87593110299</v>
      </c>
      <c r="E9785">
        <v>0.54010347232220102</v>
      </c>
    </row>
    <row r="9786" spans="1:5" x14ac:dyDescent="0.3">
      <c r="A9786">
        <f t="shared" si="457"/>
        <v>137</v>
      </c>
      <c r="B9786">
        <f t="shared" si="458"/>
        <v>17</v>
      </c>
      <c r="C9786">
        <f t="shared" si="459"/>
        <v>23</v>
      </c>
      <c r="D9786">
        <v>198323.483569957</v>
      </c>
      <c r="E9786">
        <v>0.54004565201907895</v>
      </c>
    </row>
    <row r="9787" spans="1:5" x14ac:dyDescent="0.3">
      <c r="A9787">
        <f t="shared" si="457"/>
        <v>137</v>
      </c>
      <c r="B9787">
        <f t="shared" si="458"/>
        <v>17</v>
      </c>
      <c r="C9787">
        <f t="shared" si="459"/>
        <v>26</v>
      </c>
      <c r="D9787">
        <v>198326.482609998</v>
      </c>
      <c r="E9787">
        <v>0.54006506231569096</v>
      </c>
    </row>
    <row r="9788" spans="1:5" x14ac:dyDescent="0.3">
      <c r="A9788">
        <f t="shared" si="457"/>
        <v>137</v>
      </c>
      <c r="B9788">
        <f t="shared" si="458"/>
        <v>18</v>
      </c>
      <c r="C9788">
        <f t="shared" si="459"/>
        <v>13</v>
      </c>
      <c r="D9788">
        <v>198373.63080864301</v>
      </c>
      <c r="E9788">
        <v>0.53970700023181595</v>
      </c>
    </row>
    <row r="9789" spans="1:5" x14ac:dyDescent="0.3">
      <c r="A9789">
        <f t="shared" si="457"/>
        <v>137</v>
      </c>
      <c r="B9789">
        <f t="shared" si="458"/>
        <v>18</v>
      </c>
      <c r="C9789">
        <f t="shared" si="459"/>
        <v>22</v>
      </c>
      <c r="D9789">
        <v>198382.90392281301</v>
      </c>
      <c r="E9789">
        <v>0.53976701394474702</v>
      </c>
    </row>
    <row r="9790" spans="1:5" x14ac:dyDescent="0.3">
      <c r="A9790">
        <f t="shared" si="457"/>
        <v>137</v>
      </c>
      <c r="B9790">
        <f t="shared" si="458"/>
        <v>18</v>
      </c>
      <c r="C9790">
        <f t="shared" si="459"/>
        <v>22</v>
      </c>
      <c r="D9790">
        <v>198382.90392281301</v>
      </c>
      <c r="E9790">
        <v>0.53976701394474702</v>
      </c>
    </row>
    <row r="9791" spans="1:5" x14ac:dyDescent="0.3">
      <c r="A9791">
        <f t="shared" si="457"/>
        <v>137</v>
      </c>
      <c r="B9791">
        <f t="shared" si="458"/>
        <v>18</v>
      </c>
      <c r="C9791">
        <f t="shared" si="459"/>
        <v>35</v>
      </c>
      <c r="D9791">
        <v>198395.90231302701</v>
      </c>
      <c r="E9791">
        <v>0.53985111055064605</v>
      </c>
    </row>
    <row r="9792" spans="1:5" x14ac:dyDescent="0.3">
      <c r="A9792">
        <f t="shared" si="457"/>
        <v>137</v>
      </c>
      <c r="B9792">
        <f t="shared" si="458"/>
        <v>18</v>
      </c>
      <c r="C9792">
        <f t="shared" si="459"/>
        <v>35</v>
      </c>
      <c r="D9792">
        <v>198395.90231302701</v>
      </c>
      <c r="E9792">
        <v>0.53985111055064605</v>
      </c>
    </row>
    <row r="9793" spans="1:5" x14ac:dyDescent="0.3">
      <c r="A9793">
        <f t="shared" si="457"/>
        <v>137</v>
      </c>
      <c r="B9793">
        <f t="shared" si="458"/>
        <v>18</v>
      </c>
      <c r="C9793">
        <f t="shared" si="459"/>
        <v>41</v>
      </c>
      <c r="D9793">
        <v>198401.345173601</v>
      </c>
      <c r="E9793">
        <v>0.53988631548305499</v>
      </c>
    </row>
    <row r="9794" spans="1:5" x14ac:dyDescent="0.3">
      <c r="A9794">
        <f t="shared" si="457"/>
        <v>137</v>
      </c>
      <c r="B9794">
        <f t="shared" si="458"/>
        <v>18</v>
      </c>
      <c r="C9794">
        <f t="shared" si="459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460">INT(D9795/60/24)</f>
        <v>137</v>
      </c>
      <c r="B9795">
        <f t="shared" ref="B9795:B9858" si="461">INT(((D9795/60/24)-A9795)*24)</f>
        <v>18</v>
      </c>
      <c r="C9795">
        <f t="shared" ref="C9795:C9858" si="462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460"/>
        <v>137</v>
      </c>
      <c r="B9796">
        <f t="shared" si="461"/>
        <v>18</v>
      </c>
      <c r="C9796">
        <f t="shared" si="462"/>
        <v>51</v>
      </c>
      <c r="D9796">
        <v>198411.50754958001</v>
      </c>
      <c r="E9796">
        <v>0.53995203226708799</v>
      </c>
    </row>
    <row r="9797" spans="1:5" x14ac:dyDescent="0.3">
      <c r="A9797">
        <f t="shared" si="460"/>
        <v>137</v>
      </c>
      <c r="B9797">
        <f t="shared" si="461"/>
        <v>19</v>
      </c>
      <c r="C9797">
        <f t="shared" si="462"/>
        <v>6</v>
      </c>
      <c r="D9797">
        <v>198426.26590378201</v>
      </c>
      <c r="E9797">
        <v>0.54004743632927099</v>
      </c>
    </row>
    <row r="9798" spans="1:5" x14ac:dyDescent="0.3">
      <c r="A9798">
        <f t="shared" si="460"/>
        <v>137</v>
      </c>
      <c r="B9798">
        <f t="shared" si="461"/>
        <v>19</v>
      </c>
      <c r="C9798">
        <f t="shared" si="462"/>
        <v>6</v>
      </c>
      <c r="D9798">
        <v>198426.26590378201</v>
      </c>
      <c r="E9798">
        <v>0.54004743632927099</v>
      </c>
    </row>
    <row r="9799" spans="1:5" x14ac:dyDescent="0.3">
      <c r="A9799">
        <f t="shared" si="460"/>
        <v>137</v>
      </c>
      <c r="B9799">
        <f t="shared" si="461"/>
        <v>19</v>
      </c>
      <c r="C9799">
        <f t="shared" si="462"/>
        <v>15</v>
      </c>
      <c r="D9799">
        <v>198435.14056574501</v>
      </c>
      <c r="E9799">
        <v>0.54010478673967099</v>
      </c>
    </row>
    <row r="9800" spans="1:5" x14ac:dyDescent="0.3">
      <c r="A9800">
        <f t="shared" si="460"/>
        <v>137</v>
      </c>
      <c r="B9800">
        <f t="shared" si="461"/>
        <v>19</v>
      </c>
      <c r="C9800">
        <f t="shared" si="462"/>
        <v>15</v>
      </c>
      <c r="D9800">
        <v>198435.14056574501</v>
      </c>
      <c r="E9800">
        <v>0.54010478673967099</v>
      </c>
    </row>
    <row r="9801" spans="1:5" x14ac:dyDescent="0.3">
      <c r="A9801">
        <f t="shared" si="460"/>
        <v>137</v>
      </c>
      <c r="B9801">
        <f t="shared" si="461"/>
        <v>19</v>
      </c>
      <c r="C9801">
        <f t="shared" si="462"/>
        <v>21</v>
      </c>
      <c r="D9801">
        <v>198441.922017481</v>
      </c>
      <c r="E9801">
        <v>0.54014860063375902</v>
      </c>
    </row>
    <row r="9802" spans="1:5" x14ac:dyDescent="0.3">
      <c r="A9802">
        <f t="shared" si="460"/>
        <v>137</v>
      </c>
      <c r="B9802">
        <f t="shared" si="461"/>
        <v>19</v>
      </c>
      <c r="C9802">
        <f t="shared" si="462"/>
        <v>30</v>
      </c>
      <c r="D9802">
        <v>198450.15410730301</v>
      </c>
      <c r="E9802">
        <v>0.54008614042625402</v>
      </c>
    </row>
    <row r="9803" spans="1:5" x14ac:dyDescent="0.3">
      <c r="A9803">
        <f t="shared" si="460"/>
        <v>137</v>
      </c>
      <c r="B9803">
        <f t="shared" si="461"/>
        <v>19</v>
      </c>
      <c r="C9803">
        <f t="shared" si="462"/>
        <v>34</v>
      </c>
      <c r="D9803">
        <v>198454.781926375</v>
      </c>
      <c r="E9803">
        <v>0.54011603584938905</v>
      </c>
    </row>
    <row r="9804" spans="1:5" x14ac:dyDescent="0.3">
      <c r="A9804">
        <f t="shared" si="460"/>
        <v>137</v>
      </c>
      <c r="B9804">
        <f t="shared" si="461"/>
        <v>19</v>
      </c>
      <c r="C9804">
        <f t="shared" si="462"/>
        <v>51</v>
      </c>
      <c r="D9804">
        <v>198471.562163522</v>
      </c>
      <c r="E9804">
        <v>0.53998876332659895</v>
      </c>
    </row>
    <row r="9805" spans="1:5" x14ac:dyDescent="0.3">
      <c r="A9805">
        <f t="shared" si="460"/>
        <v>137</v>
      </c>
      <c r="B9805">
        <f t="shared" si="461"/>
        <v>19</v>
      </c>
      <c r="C9805">
        <f t="shared" si="462"/>
        <v>59</v>
      </c>
      <c r="D9805">
        <v>198479.36851748699</v>
      </c>
      <c r="E9805">
        <v>0.54003918515167304</v>
      </c>
    </row>
    <row r="9806" spans="1:5" x14ac:dyDescent="0.3">
      <c r="A9806">
        <f t="shared" si="460"/>
        <v>137</v>
      </c>
      <c r="B9806">
        <f t="shared" si="461"/>
        <v>19</v>
      </c>
      <c r="C9806">
        <f t="shared" si="462"/>
        <v>59</v>
      </c>
      <c r="D9806">
        <v>198479.36851748699</v>
      </c>
      <c r="E9806">
        <v>0.54003918515167304</v>
      </c>
    </row>
    <row r="9807" spans="1:5" x14ac:dyDescent="0.3">
      <c r="A9807">
        <f t="shared" si="460"/>
        <v>137</v>
      </c>
      <c r="B9807">
        <f t="shared" si="461"/>
        <v>20</v>
      </c>
      <c r="C9807">
        <f t="shared" si="462"/>
        <v>16</v>
      </c>
      <c r="D9807">
        <v>198496.71051112501</v>
      </c>
      <c r="E9807">
        <v>0.54015115884428</v>
      </c>
    </row>
    <row r="9808" spans="1:5" x14ac:dyDescent="0.3">
      <c r="A9808">
        <f t="shared" si="460"/>
        <v>137</v>
      </c>
      <c r="B9808">
        <f t="shared" si="461"/>
        <v>20</v>
      </c>
      <c r="C9808">
        <f t="shared" si="462"/>
        <v>16</v>
      </c>
      <c r="D9808">
        <v>198496.71051112501</v>
      </c>
      <c r="E9808">
        <v>0.54015115884428</v>
      </c>
    </row>
    <row r="9809" spans="1:5" x14ac:dyDescent="0.3">
      <c r="A9809">
        <f t="shared" si="460"/>
        <v>137</v>
      </c>
      <c r="B9809">
        <f t="shared" si="461"/>
        <v>20</v>
      </c>
      <c r="C9809">
        <f t="shared" si="462"/>
        <v>26</v>
      </c>
      <c r="D9809">
        <v>198506.18249660399</v>
      </c>
      <c r="E9809">
        <v>0.54021229449244001</v>
      </c>
    </row>
    <row r="9810" spans="1:5" x14ac:dyDescent="0.3">
      <c r="A9810">
        <f t="shared" si="460"/>
        <v>137</v>
      </c>
      <c r="B9810">
        <f t="shared" si="461"/>
        <v>20</v>
      </c>
      <c r="C9810">
        <f t="shared" si="462"/>
        <v>26</v>
      </c>
      <c r="D9810">
        <v>198506.18249660399</v>
      </c>
      <c r="E9810">
        <v>0.54021229449244001</v>
      </c>
    </row>
    <row r="9811" spans="1:5" x14ac:dyDescent="0.3">
      <c r="A9811">
        <f t="shared" si="460"/>
        <v>137</v>
      </c>
      <c r="B9811">
        <f t="shared" si="461"/>
        <v>20</v>
      </c>
      <c r="C9811">
        <f t="shared" si="462"/>
        <v>31</v>
      </c>
      <c r="D9811">
        <v>198511.33874063901</v>
      </c>
      <c r="E9811">
        <v>0.540245567939027</v>
      </c>
    </row>
    <row r="9812" spans="1:5" x14ac:dyDescent="0.3">
      <c r="A9812">
        <f t="shared" si="460"/>
        <v>137</v>
      </c>
      <c r="B9812">
        <f t="shared" si="461"/>
        <v>20</v>
      </c>
      <c r="C9812">
        <f t="shared" si="462"/>
        <v>31</v>
      </c>
      <c r="D9812">
        <v>198511.33874063901</v>
      </c>
      <c r="E9812">
        <v>0.540245567939027</v>
      </c>
    </row>
    <row r="9813" spans="1:5" x14ac:dyDescent="0.3">
      <c r="A9813">
        <f t="shared" si="460"/>
        <v>137</v>
      </c>
      <c r="B9813">
        <f t="shared" si="461"/>
        <v>20</v>
      </c>
      <c r="C9813">
        <f t="shared" si="462"/>
        <v>38</v>
      </c>
      <c r="D9813">
        <v>198518.42138065299</v>
      </c>
      <c r="E9813">
        <v>0.54029126464510202</v>
      </c>
    </row>
    <row r="9814" spans="1:5" x14ac:dyDescent="0.3">
      <c r="A9814">
        <f t="shared" si="460"/>
        <v>137</v>
      </c>
      <c r="B9814">
        <f t="shared" si="461"/>
        <v>20</v>
      </c>
      <c r="C9814">
        <f t="shared" si="462"/>
        <v>38</v>
      </c>
      <c r="D9814">
        <v>198518.42138065299</v>
      </c>
      <c r="E9814">
        <v>0.54029126464510202</v>
      </c>
    </row>
    <row r="9815" spans="1:5" x14ac:dyDescent="0.3">
      <c r="A9815">
        <f t="shared" si="460"/>
        <v>137</v>
      </c>
      <c r="B9815">
        <f t="shared" si="461"/>
        <v>20</v>
      </c>
      <c r="C9815">
        <f t="shared" si="462"/>
        <v>54</v>
      </c>
      <c r="D9815">
        <v>198534.91528896001</v>
      </c>
      <c r="E9815">
        <v>0.54039764700554305</v>
      </c>
    </row>
    <row r="9816" spans="1:5" x14ac:dyDescent="0.3">
      <c r="A9816">
        <f t="shared" si="460"/>
        <v>137</v>
      </c>
      <c r="B9816">
        <f t="shared" si="461"/>
        <v>20</v>
      </c>
      <c r="C9816">
        <f t="shared" si="462"/>
        <v>54</v>
      </c>
      <c r="D9816">
        <v>198534.91528896001</v>
      </c>
      <c r="E9816">
        <v>0.54039764700554305</v>
      </c>
    </row>
    <row r="9817" spans="1:5" x14ac:dyDescent="0.3">
      <c r="A9817">
        <f t="shared" si="460"/>
        <v>137</v>
      </c>
      <c r="B9817">
        <f t="shared" si="461"/>
        <v>21</v>
      </c>
      <c r="C9817">
        <f t="shared" si="462"/>
        <v>0</v>
      </c>
      <c r="D9817">
        <v>198540</v>
      </c>
      <c r="E9817">
        <v>0.54043043243144295</v>
      </c>
    </row>
    <row r="9818" spans="1:5" x14ac:dyDescent="0.3">
      <c r="A9818">
        <f t="shared" si="460"/>
        <v>138</v>
      </c>
      <c r="B9818">
        <f t="shared" si="461"/>
        <v>9</v>
      </c>
      <c r="C9818">
        <f t="shared" si="462"/>
        <v>0</v>
      </c>
      <c r="D9818">
        <v>199260</v>
      </c>
      <c r="E9818">
        <v>0.54043043243144295</v>
      </c>
    </row>
    <row r="9819" spans="1:5" x14ac:dyDescent="0.3">
      <c r="A9819">
        <f t="shared" si="460"/>
        <v>138</v>
      </c>
      <c r="B9819">
        <f t="shared" si="461"/>
        <v>9</v>
      </c>
      <c r="C9819">
        <f t="shared" si="462"/>
        <v>2</v>
      </c>
      <c r="D9819">
        <v>199262.13896230099</v>
      </c>
      <c r="E9819">
        <v>0.540414215741847</v>
      </c>
    </row>
    <row r="9820" spans="1:5" x14ac:dyDescent="0.3">
      <c r="A9820">
        <f t="shared" si="460"/>
        <v>138</v>
      </c>
      <c r="B9820">
        <f t="shared" si="461"/>
        <v>9</v>
      </c>
      <c r="C9820">
        <f t="shared" si="462"/>
        <v>5</v>
      </c>
      <c r="D9820">
        <v>199265.225728964</v>
      </c>
      <c r="E9820">
        <v>0.54043411655668405</v>
      </c>
    </row>
    <row r="9821" spans="1:5" x14ac:dyDescent="0.3">
      <c r="A9821">
        <f t="shared" si="460"/>
        <v>138</v>
      </c>
      <c r="B9821">
        <f t="shared" si="461"/>
        <v>9</v>
      </c>
      <c r="C9821">
        <f t="shared" si="462"/>
        <v>19</v>
      </c>
      <c r="D9821">
        <v>199279.47913056001</v>
      </c>
      <c r="E9821">
        <v>0.54032607895818896</v>
      </c>
    </row>
    <row r="9822" spans="1:5" x14ac:dyDescent="0.3">
      <c r="A9822">
        <f t="shared" si="460"/>
        <v>138</v>
      </c>
      <c r="B9822">
        <f t="shared" si="461"/>
        <v>9</v>
      </c>
      <c r="C9822">
        <f t="shared" si="462"/>
        <v>28</v>
      </c>
      <c r="D9822">
        <v>199288.741472277</v>
      </c>
      <c r="E9822">
        <v>0.54038578632151202</v>
      </c>
    </row>
    <row r="9823" spans="1:5" x14ac:dyDescent="0.3">
      <c r="A9823">
        <f t="shared" si="460"/>
        <v>138</v>
      </c>
      <c r="B9823">
        <f t="shared" si="461"/>
        <v>9</v>
      </c>
      <c r="C9823">
        <f t="shared" si="462"/>
        <v>29</v>
      </c>
      <c r="D9823">
        <v>199289.88169073901</v>
      </c>
      <c r="E9823">
        <v>0.54037714575395501</v>
      </c>
    </row>
    <row r="9824" spans="1:5" x14ac:dyDescent="0.3">
      <c r="A9824">
        <f t="shared" si="460"/>
        <v>138</v>
      </c>
      <c r="B9824">
        <f t="shared" si="461"/>
        <v>9</v>
      </c>
      <c r="C9824">
        <f t="shared" si="462"/>
        <v>33</v>
      </c>
      <c r="D9824">
        <v>199293.04343013201</v>
      </c>
      <c r="E9824">
        <v>0.54039752362052995</v>
      </c>
    </row>
    <row r="9825" spans="1:5" x14ac:dyDescent="0.3">
      <c r="A9825">
        <f t="shared" si="460"/>
        <v>138</v>
      </c>
      <c r="B9825">
        <f t="shared" si="461"/>
        <v>9</v>
      </c>
      <c r="C9825">
        <f t="shared" si="462"/>
        <v>49</v>
      </c>
      <c r="D9825">
        <v>199309.35354745199</v>
      </c>
      <c r="E9825">
        <v>0.54027395672174905</v>
      </c>
    </row>
    <row r="9826" spans="1:5" x14ac:dyDescent="0.3">
      <c r="A9826">
        <f t="shared" si="460"/>
        <v>138</v>
      </c>
      <c r="B9826">
        <f t="shared" si="461"/>
        <v>9</v>
      </c>
      <c r="C9826">
        <f t="shared" si="462"/>
        <v>58</v>
      </c>
      <c r="D9826">
        <v>199318.43734963401</v>
      </c>
      <c r="E9826">
        <v>0.54033249543650297</v>
      </c>
    </row>
    <row r="9827" spans="1:5" x14ac:dyDescent="0.3">
      <c r="A9827">
        <f t="shared" si="460"/>
        <v>138</v>
      </c>
      <c r="B9827">
        <f t="shared" si="461"/>
        <v>10</v>
      </c>
      <c r="C9827">
        <f t="shared" si="462"/>
        <v>2</v>
      </c>
      <c r="D9827">
        <v>199322.312496589</v>
      </c>
      <c r="E9827">
        <v>0.54030314584365702</v>
      </c>
    </row>
    <row r="9828" spans="1:5" x14ac:dyDescent="0.3">
      <c r="A9828">
        <f t="shared" si="460"/>
        <v>138</v>
      </c>
      <c r="B9828">
        <f t="shared" si="461"/>
        <v>10</v>
      </c>
      <c r="C9828">
        <f t="shared" si="462"/>
        <v>10</v>
      </c>
      <c r="D9828">
        <v>199330.13790026301</v>
      </c>
      <c r="E9828">
        <v>0.54035356359416098</v>
      </c>
    </row>
    <row r="9829" spans="1:5" x14ac:dyDescent="0.3">
      <c r="A9829">
        <f t="shared" si="460"/>
        <v>138</v>
      </c>
      <c r="B9829">
        <f t="shared" si="461"/>
        <v>10</v>
      </c>
      <c r="C9829">
        <f t="shared" si="462"/>
        <v>20</v>
      </c>
      <c r="D9829">
        <v>199340.980156768</v>
      </c>
      <c r="E9829">
        <v>0.54027146477871402</v>
      </c>
    </row>
    <row r="9830" spans="1:5" x14ac:dyDescent="0.3">
      <c r="A9830">
        <f t="shared" si="460"/>
        <v>138</v>
      </c>
      <c r="B9830">
        <f t="shared" si="461"/>
        <v>10</v>
      </c>
      <c r="C9830">
        <f t="shared" si="462"/>
        <v>27</v>
      </c>
      <c r="D9830">
        <v>199347.94632499901</v>
      </c>
      <c r="E9830">
        <v>0.54031633851379801</v>
      </c>
    </row>
    <row r="9831" spans="1:5" x14ac:dyDescent="0.3">
      <c r="A9831">
        <f t="shared" si="460"/>
        <v>138</v>
      </c>
      <c r="B9831">
        <f t="shared" si="461"/>
        <v>10</v>
      </c>
      <c r="C9831">
        <f t="shared" si="462"/>
        <v>35</v>
      </c>
      <c r="D9831">
        <v>199355.11007768501</v>
      </c>
      <c r="E9831">
        <v>0.54026210822795595</v>
      </c>
    </row>
    <row r="9832" spans="1:5" x14ac:dyDescent="0.3">
      <c r="A9832">
        <f t="shared" si="460"/>
        <v>138</v>
      </c>
      <c r="B9832">
        <f t="shared" si="461"/>
        <v>10</v>
      </c>
      <c r="C9832">
        <f t="shared" si="462"/>
        <v>44</v>
      </c>
      <c r="D9832">
        <v>199364.065606469</v>
      </c>
      <c r="E9832">
        <v>0.54031978490814703</v>
      </c>
    </row>
    <row r="9833" spans="1:5" x14ac:dyDescent="0.3">
      <c r="A9833">
        <f t="shared" si="460"/>
        <v>138</v>
      </c>
      <c r="B9833">
        <f t="shared" si="461"/>
        <v>10</v>
      </c>
      <c r="C9833">
        <f t="shared" si="462"/>
        <v>46</v>
      </c>
      <c r="D9833">
        <v>199366.207698971</v>
      </c>
      <c r="E9833">
        <v>0.54030357148265395</v>
      </c>
    </row>
    <row r="9834" spans="1:5" x14ac:dyDescent="0.3">
      <c r="A9834">
        <f t="shared" si="460"/>
        <v>138</v>
      </c>
      <c r="B9834">
        <f t="shared" si="461"/>
        <v>10</v>
      </c>
      <c r="C9834">
        <f t="shared" si="462"/>
        <v>53</v>
      </c>
      <c r="D9834">
        <v>199373.521216433</v>
      </c>
      <c r="E9834">
        <v>0.54035066256038899</v>
      </c>
    </row>
    <row r="9835" spans="1:5" x14ac:dyDescent="0.3">
      <c r="A9835">
        <f t="shared" si="460"/>
        <v>138</v>
      </c>
      <c r="B9835">
        <f t="shared" si="461"/>
        <v>10</v>
      </c>
      <c r="C9835">
        <f t="shared" si="462"/>
        <v>59</v>
      </c>
      <c r="D9835">
        <v>199379.652938135</v>
      </c>
      <c r="E9835">
        <v>0.54030425785465797</v>
      </c>
    </row>
    <row r="9836" spans="1:5" x14ac:dyDescent="0.3">
      <c r="A9836">
        <f t="shared" si="460"/>
        <v>138</v>
      </c>
      <c r="B9836">
        <f t="shared" si="461"/>
        <v>11</v>
      </c>
      <c r="C9836">
        <f t="shared" si="462"/>
        <v>7</v>
      </c>
      <c r="D9836">
        <v>199387.68340457699</v>
      </c>
      <c r="E9836">
        <v>0.54035595496979805</v>
      </c>
    </row>
    <row r="9837" spans="1:5" x14ac:dyDescent="0.3">
      <c r="A9837">
        <f t="shared" si="460"/>
        <v>138</v>
      </c>
      <c r="B9837">
        <f t="shared" si="461"/>
        <v>11</v>
      </c>
      <c r="C9837">
        <f t="shared" si="462"/>
        <v>11</v>
      </c>
      <c r="D9837">
        <v>199391.99336982099</v>
      </c>
      <c r="E9837">
        <v>0.54032334258530301</v>
      </c>
    </row>
    <row r="9838" spans="1:5" x14ac:dyDescent="0.3">
      <c r="A9838">
        <f t="shared" si="460"/>
        <v>138</v>
      </c>
      <c r="B9838">
        <f t="shared" si="461"/>
        <v>11</v>
      </c>
      <c r="C9838">
        <f t="shared" si="462"/>
        <v>14</v>
      </c>
      <c r="D9838">
        <v>199394.68680280101</v>
      </c>
      <c r="E9838">
        <v>0.54034067947110098</v>
      </c>
    </row>
    <row r="9839" spans="1:5" x14ac:dyDescent="0.3">
      <c r="A9839">
        <f t="shared" si="460"/>
        <v>138</v>
      </c>
      <c r="B9839">
        <f t="shared" si="461"/>
        <v>11</v>
      </c>
      <c r="C9839">
        <f t="shared" si="462"/>
        <v>14</v>
      </c>
      <c r="D9839">
        <v>199394.91820128899</v>
      </c>
      <c r="E9839">
        <v>0.54033892866021205</v>
      </c>
    </row>
    <row r="9840" spans="1:5" x14ac:dyDescent="0.3">
      <c r="A9840">
        <f t="shared" si="460"/>
        <v>138</v>
      </c>
      <c r="B9840">
        <f t="shared" si="461"/>
        <v>11</v>
      </c>
      <c r="C9840">
        <f t="shared" si="462"/>
        <v>22</v>
      </c>
      <c r="D9840">
        <v>199402.23600252299</v>
      </c>
      <c r="E9840">
        <v>0.540386024754411</v>
      </c>
    </row>
    <row r="9841" spans="1:5" x14ac:dyDescent="0.3">
      <c r="A9841">
        <f t="shared" si="460"/>
        <v>138</v>
      </c>
      <c r="B9841">
        <f t="shared" si="461"/>
        <v>11</v>
      </c>
      <c r="C9841">
        <f t="shared" si="462"/>
        <v>22</v>
      </c>
      <c r="D9841">
        <v>199402.23600252299</v>
      </c>
      <c r="E9841">
        <v>0.540386024754411</v>
      </c>
    </row>
    <row r="9842" spans="1:5" x14ac:dyDescent="0.3">
      <c r="A9842">
        <f t="shared" si="460"/>
        <v>138</v>
      </c>
      <c r="B9842">
        <f t="shared" si="461"/>
        <v>11</v>
      </c>
      <c r="C9842">
        <f t="shared" si="462"/>
        <v>29</v>
      </c>
      <c r="D9842">
        <v>199409.63187983201</v>
      </c>
      <c r="E9842">
        <v>0.540433613527882</v>
      </c>
    </row>
    <row r="9843" spans="1:5" x14ac:dyDescent="0.3">
      <c r="A9843">
        <f t="shared" si="460"/>
        <v>138</v>
      </c>
      <c r="B9843">
        <f t="shared" si="461"/>
        <v>11</v>
      </c>
      <c r="C9843">
        <f t="shared" si="462"/>
        <v>29</v>
      </c>
      <c r="D9843">
        <v>199409.63187983201</v>
      </c>
      <c r="E9843">
        <v>0.540433613527882</v>
      </c>
    </row>
    <row r="9844" spans="1:5" x14ac:dyDescent="0.3">
      <c r="A9844">
        <f t="shared" si="460"/>
        <v>138</v>
      </c>
      <c r="B9844">
        <f t="shared" si="461"/>
        <v>11</v>
      </c>
      <c r="C9844">
        <f t="shared" si="462"/>
        <v>48</v>
      </c>
      <c r="D9844">
        <v>199428.84668232899</v>
      </c>
      <c r="E9844">
        <v>0.54055720512887395</v>
      </c>
    </row>
    <row r="9845" spans="1:5" x14ac:dyDescent="0.3">
      <c r="A9845">
        <f t="shared" si="460"/>
        <v>138</v>
      </c>
      <c r="B9845">
        <f t="shared" si="461"/>
        <v>11</v>
      </c>
      <c r="C9845">
        <f t="shared" si="462"/>
        <v>48</v>
      </c>
      <c r="D9845">
        <v>199428.84668232899</v>
      </c>
      <c r="E9845">
        <v>0.54055720512887395</v>
      </c>
    </row>
    <row r="9846" spans="1:5" x14ac:dyDescent="0.3">
      <c r="A9846">
        <f t="shared" si="460"/>
        <v>138</v>
      </c>
      <c r="B9846">
        <f t="shared" si="461"/>
        <v>11</v>
      </c>
      <c r="C9846">
        <f t="shared" si="462"/>
        <v>53</v>
      </c>
      <c r="D9846">
        <v>199433.87791807399</v>
      </c>
      <c r="E9846">
        <v>0.54058955557757404</v>
      </c>
    </row>
    <row r="9847" spans="1:5" x14ac:dyDescent="0.3">
      <c r="A9847">
        <f t="shared" si="460"/>
        <v>138</v>
      </c>
      <c r="B9847">
        <f t="shared" si="461"/>
        <v>11</v>
      </c>
      <c r="C9847">
        <f t="shared" si="462"/>
        <v>56</v>
      </c>
      <c r="D9847">
        <v>199436.34715092299</v>
      </c>
      <c r="E9847">
        <v>0.54057087506083901</v>
      </c>
    </row>
    <row r="9848" spans="1:5" x14ac:dyDescent="0.3">
      <c r="A9848">
        <f t="shared" si="460"/>
        <v>138</v>
      </c>
      <c r="B9848">
        <f t="shared" si="461"/>
        <v>12</v>
      </c>
      <c r="C9848">
        <f t="shared" si="462"/>
        <v>3</v>
      </c>
      <c r="D9848">
        <v>199443.43360297501</v>
      </c>
      <c r="E9848">
        <v>0.54061643293989303</v>
      </c>
    </row>
    <row r="9849" spans="1:5" x14ac:dyDescent="0.3">
      <c r="A9849">
        <f t="shared" si="460"/>
        <v>138</v>
      </c>
      <c r="B9849">
        <f t="shared" si="461"/>
        <v>12</v>
      </c>
      <c r="C9849">
        <f t="shared" si="462"/>
        <v>3</v>
      </c>
      <c r="D9849">
        <v>199443.43360297501</v>
      </c>
      <c r="E9849">
        <v>0.54061643293989303</v>
      </c>
    </row>
    <row r="9850" spans="1:5" x14ac:dyDescent="0.3">
      <c r="A9850">
        <f t="shared" si="460"/>
        <v>138</v>
      </c>
      <c r="B9850">
        <f t="shared" si="461"/>
        <v>12</v>
      </c>
      <c r="C9850">
        <f t="shared" si="462"/>
        <v>14</v>
      </c>
      <c r="D9850">
        <v>199454.59130584699</v>
      </c>
      <c r="E9850">
        <v>0.54068814605153204</v>
      </c>
    </row>
    <row r="9851" spans="1:5" x14ac:dyDescent="0.3">
      <c r="A9851">
        <f t="shared" si="460"/>
        <v>138</v>
      </c>
      <c r="B9851">
        <f t="shared" si="461"/>
        <v>12</v>
      </c>
      <c r="C9851">
        <f t="shared" si="462"/>
        <v>14</v>
      </c>
      <c r="D9851">
        <v>199454.59130584699</v>
      </c>
      <c r="E9851">
        <v>0.54068814605153204</v>
      </c>
    </row>
    <row r="9852" spans="1:5" x14ac:dyDescent="0.3">
      <c r="A9852">
        <f t="shared" si="460"/>
        <v>138</v>
      </c>
      <c r="B9852">
        <f t="shared" si="461"/>
        <v>12</v>
      </c>
      <c r="C9852">
        <f t="shared" si="462"/>
        <v>19</v>
      </c>
      <c r="D9852">
        <v>199459.34078494299</v>
      </c>
      <c r="E9852">
        <v>0.54071866524805601</v>
      </c>
    </row>
    <row r="9853" spans="1:5" x14ac:dyDescent="0.3">
      <c r="A9853">
        <f t="shared" si="460"/>
        <v>138</v>
      </c>
      <c r="B9853">
        <f t="shared" si="461"/>
        <v>13</v>
      </c>
      <c r="C9853">
        <f t="shared" si="462"/>
        <v>35</v>
      </c>
      <c r="D9853">
        <v>199535.86204210701</v>
      </c>
      <c r="E9853">
        <v>0.54014042510313698</v>
      </c>
    </row>
    <row r="9854" spans="1:5" x14ac:dyDescent="0.3">
      <c r="A9854">
        <f t="shared" si="460"/>
        <v>138</v>
      </c>
      <c r="B9854">
        <f t="shared" si="461"/>
        <v>13</v>
      </c>
      <c r="C9854">
        <f t="shared" si="462"/>
        <v>48</v>
      </c>
      <c r="D9854">
        <v>199548.224723052</v>
      </c>
      <c r="E9854">
        <v>0.54021986115490395</v>
      </c>
    </row>
    <row r="9855" spans="1:5" x14ac:dyDescent="0.3">
      <c r="A9855">
        <f t="shared" si="460"/>
        <v>138</v>
      </c>
      <c r="B9855">
        <f t="shared" si="461"/>
        <v>13</v>
      </c>
      <c r="C9855">
        <f t="shared" si="462"/>
        <v>48</v>
      </c>
      <c r="D9855">
        <v>199548.224723052</v>
      </c>
      <c r="E9855">
        <v>0.54021986115490395</v>
      </c>
    </row>
    <row r="9856" spans="1:5" x14ac:dyDescent="0.3">
      <c r="A9856">
        <f t="shared" si="460"/>
        <v>138</v>
      </c>
      <c r="B9856">
        <f t="shared" si="461"/>
        <v>14</v>
      </c>
      <c r="C9856">
        <f t="shared" si="462"/>
        <v>3</v>
      </c>
      <c r="D9856">
        <v>199563.88111017901</v>
      </c>
      <c r="E9856">
        <v>0.54032042144495196</v>
      </c>
    </row>
    <row r="9857" spans="1:5" x14ac:dyDescent="0.3">
      <c r="A9857">
        <f t="shared" si="460"/>
        <v>138</v>
      </c>
      <c r="B9857">
        <f t="shared" si="461"/>
        <v>14</v>
      </c>
      <c r="C9857">
        <f t="shared" si="462"/>
        <v>3</v>
      </c>
      <c r="D9857">
        <v>199563.88111017901</v>
      </c>
      <c r="E9857">
        <v>0.54032042144495196</v>
      </c>
    </row>
    <row r="9858" spans="1:5" x14ac:dyDescent="0.3">
      <c r="A9858">
        <f t="shared" si="460"/>
        <v>138</v>
      </c>
      <c r="B9858">
        <f t="shared" si="461"/>
        <v>14</v>
      </c>
      <c r="C9858">
        <f t="shared" si="462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463">INT(D9859/60/24)</f>
        <v>138</v>
      </c>
      <c r="B9859">
        <f t="shared" ref="B9859:B9922" si="464">INT(((D9859/60/24)-A9859)*24)</f>
        <v>14</v>
      </c>
      <c r="C9859">
        <f t="shared" ref="C9859:C9922" si="465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463"/>
        <v>138</v>
      </c>
      <c r="B9860">
        <f t="shared" si="464"/>
        <v>14</v>
      </c>
      <c r="C9860">
        <f t="shared" si="465"/>
        <v>19</v>
      </c>
      <c r="D9860">
        <v>199579.725763653</v>
      </c>
      <c r="E9860">
        <v>0.54042214618695805</v>
      </c>
    </row>
    <row r="9861" spans="1:5" x14ac:dyDescent="0.3">
      <c r="A9861">
        <f t="shared" si="463"/>
        <v>138</v>
      </c>
      <c r="B9861">
        <f t="shared" si="464"/>
        <v>14</v>
      </c>
      <c r="C9861">
        <f t="shared" si="465"/>
        <v>34</v>
      </c>
      <c r="D9861">
        <v>199594.68591290701</v>
      </c>
      <c r="E9861">
        <v>0.54030925319770395</v>
      </c>
    </row>
    <row r="9862" spans="1:5" x14ac:dyDescent="0.3">
      <c r="A9862">
        <f t="shared" si="463"/>
        <v>138</v>
      </c>
      <c r="B9862">
        <f t="shared" si="464"/>
        <v>14</v>
      </c>
      <c r="C9862">
        <f t="shared" si="465"/>
        <v>37</v>
      </c>
      <c r="D9862">
        <v>199597.10377942101</v>
      </c>
      <c r="E9862">
        <v>0.54032477282646496</v>
      </c>
    </row>
    <row r="9863" spans="1:5" x14ac:dyDescent="0.3">
      <c r="A9863">
        <f t="shared" si="463"/>
        <v>138</v>
      </c>
      <c r="B9863">
        <f t="shared" si="464"/>
        <v>15</v>
      </c>
      <c r="C9863">
        <f t="shared" si="465"/>
        <v>4</v>
      </c>
      <c r="D9863">
        <v>199624.86415965599</v>
      </c>
      <c r="E9863">
        <v>0.54011541209531599</v>
      </c>
    </row>
    <row r="9864" spans="1:5" x14ac:dyDescent="0.3">
      <c r="A9864">
        <f t="shared" si="463"/>
        <v>138</v>
      </c>
      <c r="B9864">
        <f t="shared" si="464"/>
        <v>15</v>
      </c>
      <c r="C9864">
        <f t="shared" si="465"/>
        <v>8</v>
      </c>
      <c r="D9864">
        <v>199628.14415202799</v>
      </c>
      <c r="E9864">
        <v>0.54013646522876801</v>
      </c>
    </row>
    <row r="9865" spans="1:5" x14ac:dyDescent="0.3">
      <c r="A9865">
        <f t="shared" si="463"/>
        <v>138</v>
      </c>
      <c r="B9865">
        <f t="shared" si="464"/>
        <v>15</v>
      </c>
      <c r="C9865">
        <f t="shared" si="465"/>
        <v>24</v>
      </c>
      <c r="D9865">
        <v>199644.47476825601</v>
      </c>
      <c r="E9865">
        <v>0.540013381073708</v>
      </c>
    </row>
    <row r="9866" spans="1:5" x14ac:dyDescent="0.3">
      <c r="A9866">
        <f t="shared" si="463"/>
        <v>138</v>
      </c>
      <c r="B9866">
        <f t="shared" si="464"/>
        <v>15</v>
      </c>
      <c r="C9866">
        <f t="shared" si="465"/>
        <v>27</v>
      </c>
      <c r="D9866">
        <v>199647.864672064</v>
      </c>
      <c r="E9866">
        <v>0.54003513852941099</v>
      </c>
    </row>
    <row r="9867" spans="1:5" x14ac:dyDescent="0.3">
      <c r="A9867">
        <f t="shared" si="463"/>
        <v>138</v>
      </c>
      <c r="B9867">
        <f t="shared" si="464"/>
        <v>15</v>
      </c>
      <c r="C9867">
        <f t="shared" si="465"/>
        <v>51</v>
      </c>
      <c r="D9867">
        <v>199671.61813977099</v>
      </c>
      <c r="E9867">
        <v>0.53985620956174596</v>
      </c>
    </row>
    <row r="9868" spans="1:5" x14ac:dyDescent="0.3">
      <c r="A9868">
        <f t="shared" si="463"/>
        <v>138</v>
      </c>
      <c r="B9868">
        <f t="shared" si="464"/>
        <v>16</v>
      </c>
      <c r="C9868">
        <f t="shared" si="465"/>
        <v>2</v>
      </c>
      <c r="D9868">
        <v>199682.243712764</v>
      </c>
      <c r="E9868">
        <v>0.53992439838233697</v>
      </c>
    </row>
    <row r="9869" spans="1:5" x14ac:dyDescent="0.3">
      <c r="A9869">
        <f t="shared" si="463"/>
        <v>138</v>
      </c>
      <c r="B9869">
        <f t="shared" si="464"/>
        <v>16</v>
      </c>
      <c r="C9869">
        <f t="shared" si="465"/>
        <v>2</v>
      </c>
      <c r="D9869">
        <v>199682.243712764</v>
      </c>
      <c r="E9869">
        <v>0.53992439838233697</v>
      </c>
    </row>
    <row r="9870" spans="1:5" x14ac:dyDescent="0.3">
      <c r="A9870">
        <f t="shared" si="463"/>
        <v>138</v>
      </c>
      <c r="B9870">
        <f t="shared" si="464"/>
        <v>16</v>
      </c>
      <c r="C9870">
        <f t="shared" si="465"/>
        <v>15</v>
      </c>
      <c r="D9870">
        <v>199695.08518487599</v>
      </c>
      <c r="E9870">
        <v>0.54000678060349006</v>
      </c>
    </row>
    <row r="9871" spans="1:5" x14ac:dyDescent="0.3">
      <c r="A9871">
        <f t="shared" si="463"/>
        <v>138</v>
      </c>
      <c r="B9871">
        <f t="shared" si="464"/>
        <v>16</v>
      </c>
      <c r="C9871">
        <f t="shared" si="465"/>
        <v>15</v>
      </c>
      <c r="D9871">
        <v>199695.08518487599</v>
      </c>
      <c r="E9871">
        <v>0.54000678060349006</v>
      </c>
    </row>
    <row r="9872" spans="1:5" x14ac:dyDescent="0.3">
      <c r="A9872">
        <f t="shared" si="463"/>
        <v>138</v>
      </c>
      <c r="B9872">
        <f t="shared" si="464"/>
        <v>16</v>
      </c>
      <c r="C9872">
        <f t="shared" si="465"/>
        <v>19</v>
      </c>
      <c r="D9872">
        <v>199699.65828075499</v>
      </c>
      <c r="E9872">
        <v>0.540036111377593</v>
      </c>
    </row>
    <row r="9873" spans="1:5" x14ac:dyDescent="0.3">
      <c r="A9873">
        <f t="shared" si="463"/>
        <v>138</v>
      </c>
      <c r="B9873">
        <f t="shared" si="464"/>
        <v>16</v>
      </c>
      <c r="C9873">
        <f t="shared" si="465"/>
        <v>22</v>
      </c>
      <c r="D9873">
        <v>199702.82509191101</v>
      </c>
      <c r="E9873">
        <v>0.54001226691273496</v>
      </c>
    </row>
    <row r="9874" spans="1:5" x14ac:dyDescent="0.3">
      <c r="A9874">
        <f t="shared" si="463"/>
        <v>138</v>
      </c>
      <c r="B9874">
        <f t="shared" si="464"/>
        <v>16</v>
      </c>
      <c r="C9874">
        <f t="shared" si="465"/>
        <v>26</v>
      </c>
      <c r="D9874">
        <v>199706.12747810999</v>
      </c>
      <c r="E9874">
        <v>0.54003344548732801</v>
      </c>
    </row>
    <row r="9875" spans="1:5" x14ac:dyDescent="0.3">
      <c r="A9875">
        <f t="shared" si="463"/>
        <v>138</v>
      </c>
      <c r="B9875">
        <f t="shared" si="464"/>
        <v>17</v>
      </c>
      <c r="C9875">
        <f t="shared" si="465"/>
        <v>6</v>
      </c>
      <c r="D9875">
        <v>199746.21866105701</v>
      </c>
      <c r="E9875">
        <v>0.53973176344159102</v>
      </c>
    </row>
    <row r="9876" spans="1:5" x14ac:dyDescent="0.3">
      <c r="A9876">
        <f t="shared" si="463"/>
        <v>138</v>
      </c>
      <c r="B9876">
        <f t="shared" si="464"/>
        <v>17</v>
      </c>
      <c r="C9876">
        <f t="shared" si="465"/>
        <v>8</v>
      </c>
      <c r="D9876">
        <v>199748.80393721699</v>
      </c>
      <c r="E9876">
        <v>0.53974834335422806</v>
      </c>
    </row>
    <row r="9877" spans="1:5" x14ac:dyDescent="0.3">
      <c r="A9877">
        <f t="shared" si="463"/>
        <v>138</v>
      </c>
      <c r="B9877">
        <f t="shared" si="464"/>
        <v>17</v>
      </c>
      <c r="C9877">
        <f t="shared" si="465"/>
        <v>16</v>
      </c>
      <c r="D9877">
        <v>199756.01888659899</v>
      </c>
      <c r="E9877">
        <v>0.53969408767054805</v>
      </c>
    </row>
    <row r="9878" spans="1:5" x14ac:dyDescent="0.3">
      <c r="A9878">
        <f t="shared" si="463"/>
        <v>138</v>
      </c>
      <c r="B9878">
        <f t="shared" si="464"/>
        <v>17</v>
      </c>
      <c r="C9878">
        <f t="shared" si="465"/>
        <v>27</v>
      </c>
      <c r="D9878">
        <v>199767.75901824099</v>
      </c>
      <c r="E9878">
        <v>0.53976936585278801</v>
      </c>
    </row>
    <row r="9879" spans="1:5" x14ac:dyDescent="0.3">
      <c r="A9879">
        <f t="shared" si="463"/>
        <v>138</v>
      </c>
      <c r="B9879">
        <f t="shared" si="464"/>
        <v>17</v>
      </c>
      <c r="C9879">
        <f t="shared" si="465"/>
        <v>27</v>
      </c>
      <c r="D9879">
        <v>199767.75901824099</v>
      </c>
      <c r="E9879">
        <v>0.53976936585278801</v>
      </c>
    </row>
    <row r="9880" spans="1:5" x14ac:dyDescent="0.3">
      <c r="A9880">
        <f t="shared" si="463"/>
        <v>138</v>
      </c>
      <c r="B9880">
        <f t="shared" si="464"/>
        <v>17</v>
      </c>
      <c r="C9880">
        <f t="shared" si="465"/>
        <v>42</v>
      </c>
      <c r="D9880">
        <v>199782.55425764699</v>
      </c>
      <c r="E9880">
        <v>0.53986419844592604</v>
      </c>
    </row>
    <row r="9881" spans="1:5" x14ac:dyDescent="0.3">
      <c r="A9881">
        <f t="shared" si="463"/>
        <v>138</v>
      </c>
      <c r="B9881">
        <f t="shared" si="464"/>
        <v>17</v>
      </c>
      <c r="C9881">
        <f t="shared" si="465"/>
        <v>42</v>
      </c>
      <c r="D9881">
        <v>199782.55425764699</v>
      </c>
      <c r="E9881">
        <v>0.53986419844592604</v>
      </c>
    </row>
    <row r="9882" spans="1:5" x14ac:dyDescent="0.3">
      <c r="A9882">
        <f t="shared" si="463"/>
        <v>138</v>
      </c>
      <c r="B9882">
        <f t="shared" si="464"/>
        <v>17</v>
      </c>
      <c r="C9882">
        <f t="shared" si="465"/>
        <v>48</v>
      </c>
      <c r="D9882">
        <v>199788.726671529</v>
      </c>
      <c r="E9882">
        <v>0.53990375002608504</v>
      </c>
    </row>
    <row r="9883" spans="1:5" x14ac:dyDescent="0.3">
      <c r="A9883">
        <f t="shared" si="463"/>
        <v>138</v>
      </c>
      <c r="B9883">
        <f t="shared" si="464"/>
        <v>17</v>
      </c>
      <c r="C9883">
        <f t="shared" si="465"/>
        <v>48</v>
      </c>
      <c r="D9883">
        <v>199788.726671529</v>
      </c>
      <c r="E9883">
        <v>0.53990375002608504</v>
      </c>
    </row>
    <row r="9884" spans="1:5" x14ac:dyDescent="0.3">
      <c r="A9884">
        <f t="shared" si="463"/>
        <v>138</v>
      </c>
      <c r="B9884">
        <f t="shared" si="464"/>
        <v>18</v>
      </c>
      <c r="C9884">
        <f t="shared" si="465"/>
        <v>2</v>
      </c>
      <c r="D9884">
        <v>199802.841905015</v>
      </c>
      <c r="E9884">
        <v>0.53999417203978395</v>
      </c>
    </row>
    <row r="9885" spans="1:5" x14ac:dyDescent="0.3">
      <c r="A9885">
        <f t="shared" si="463"/>
        <v>138</v>
      </c>
      <c r="B9885">
        <f t="shared" si="464"/>
        <v>18</v>
      </c>
      <c r="C9885">
        <f t="shared" si="465"/>
        <v>2</v>
      </c>
      <c r="D9885">
        <v>199802.841905015</v>
      </c>
      <c r="E9885">
        <v>0.53999417203978395</v>
      </c>
    </row>
    <row r="9886" spans="1:5" x14ac:dyDescent="0.3">
      <c r="A9886">
        <f t="shared" si="463"/>
        <v>138</v>
      </c>
      <c r="B9886">
        <f t="shared" si="464"/>
        <v>18</v>
      </c>
      <c r="C9886">
        <f t="shared" si="465"/>
        <v>21</v>
      </c>
      <c r="D9886">
        <v>199821.90783138599</v>
      </c>
      <c r="E9886">
        <v>0.54011625172155597</v>
      </c>
    </row>
    <row r="9887" spans="1:5" x14ac:dyDescent="0.3">
      <c r="A9887">
        <f t="shared" si="463"/>
        <v>138</v>
      </c>
      <c r="B9887">
        <f t="shared" si="464"/>
        <v>18</v>
      </c>
      <c r="C9887">
        <f t="shared" si="465"/>
        <v>21</v>
      </c>
      <c r="D9887">
        <v>199821.90783138599</v>
      </c>
      <c r="E9887">
        <v>0.54011625172155597</v>
      </c>
    </row>
    <row r="9888" spans="1:5" x14ac:dyDescent="0.3">
      <c r="A9888">
        <f t="shared" si="463"/>
        <v>138</v>
      </c>
      <c r="B9888">
        <f t="shared" si="464"/>
        <v>18</v>
      </c>
      <c r="C9888">
        <f t="shared" si="465"/>
        <v>26</v>
      </c>
      <c r="D9888">
        <v>199826.34377155299</v>
      </c>
      <c r="E9888">
        <v>0.54014464588448896</v>
      </c>
    </row>
    <row r="9889" spans="1:5" x14ac:dyDescent="0.3">
      <c r="A9889">
        <f t="shared" si="463"/>
        <v>138</v>
      </c>
      <c r="B9889">
        <f t="shared" si="464"/>
        <v>18</v>
      </c>
      <c r="C9889">
        <f t="shared" si="465"/>
        <v>56</v>
      </c>
      <c r="D9889">
        <v>199856.40372768699</v>
      </c>
      <c r="E9889">
        <v>0.53991874804431805</v>
      </c>
    </row>
    <row r="9890" spans="1:5" x14ac:dyDescent="0.3">
      <c r="A9890">
        <f t="shared" si="463"/>
        <v>138</v>
      </c>
      <c r="B9890">
        <f t="shared" si="464"/>
        <v>19</v>
      </c>
      <c r="C9890">
        <f t="shared" si="465"/>
        <v>6</v>
      </c>
      <c r="D9890">
        <v>199866.35047713199</v>
      </c>
      <c r="E9890">
        <v>0.53998240843196399</v>
      </c>
    </row>
    <row r="9891" spans="1:5" x14ac:dyDescent="0.3">
      <c r="A9891">
        <f t="shared" si="463"/>
        <v>138</v>
      </c>
      <c r="B9891">
        <f t="shared" si="464"/>
        <v>19</v>
      </c>
      <c r="C9891">
        <f t="shared" si="465"/>
        <v>6</v>
      </c>
      <c r="D9891">
        <v>199866.35047713199</v>
      </c>
      <c r="E9891">
        <v>0.53998240843196399</v>
      </c>
    </row>
    <row r="9892" spans="1:5" x14ac:dyDescent="0.3">
      <c r="A9892">
        <f t="shared" si="463"/>
        <v>138</v>
      </c>
      <c r="B9892">
        <f t="shared" si="464"/>
        <v>19</v>
      </c>
      <c r="C9892">
        <f t="shared" si="465"/>
        <v>20</v>
      </c>
      <c r="D9892">
        <v>199880.27633385899</v>
      </c>
      <c r="E9892">
        <v>0.54007150599039599</v>
      </c>
    </row>
    <row r="9893" spans="1:5" x14ac:dyDescent="0.3">
      <c r="A9893">
        <f t="shared" si="463"/>
        <v>138</v>
      </c>
      <c r="B9893">
        <f t="shared" si="464"/>
        <v>19</v>
      </c>
      <c r="C9893">
        <f t="shared" si="465"/>
        <v>20</v>
      </c>
      <c r="D9893">
        <v>199880.27633385899</v>
      </c>
      <c r="E9893">
        <v>0.54007150599039599</v>
      </c>
    </row>
    <row r="9894" spans="1:5" x14ac:dyDescent="0.3">
      <c r="A9894">
        <f t="shared" si="463"/>
        <v>138</v>
      </c>
      <c r="B9894">
        <f t="shared" si="464"/>
        <v>19</v>
      </c>
      <c r="C9894">
        <f t="shared" si="465"/>
        <v>32</v>
      </c>
      <c r="D9894">
        <v>199892.80928956301</v>
      </c>
      <c r="E9894">
        <v>0.54015166227269495</v>
      </c>
    </row>
    <row r="9895" spans="1:5" x14ac:dyDescent="0.3">
      <c r="A9895">
        <f t="shared" si="463"/>
        <v>138</v>
      </c>
      <c r="B9895">
        <f t="shared" si="464"/>
        <v>19</v>
      </c>
      <c r="C9895">
        <f t="shared" si="465"/>
        <v>32</v>
      </c>
      <c r="D9895">
        <v>199892.80928956301</v>
      </c>
      <c r="E9895">
        <v>0.54015166227269495</v>
      </c>
    </row>
    <row r="9896" spans="1:5" x14ac:dyDescent="0.3">
      <c r="A9896">
        <f t="shared" si="463"/>
        <v>138</v>
      </c>
      <c r="B9896">
        <f t="shared" si="464"/>
        <v>19</v>
      </c>
      <c r="C9896">
        <f t="shared" si="465"/>
        <v>38</v>
      </c>
      <c r="D9896">
        <v>199898.036580883</v>
      </c>
      <c r="E9896">
        <v>0.540185085894063</v>
      </c>
    </row>
    <row r="9897" spans="1:5" x14ac:dyDescent="0.3">
      <c r="A9897">
        <f t="shared" si="463"/>
        <v>138</v>
      </c>
      <c r="B9897">
        <f t="shared" si="464"/>
        <v>19</v>
      </c>
      <c r="C9897">
        <f t="shared" si="465"/>
        <v>47</v>
      </c>
      <c r="D9897">
        <v>199907.70988633801</v>
      </c>
      <c r="E9897">
        <v>0.54011243829626598</v>
      </c>
    </row>
    <row r="9898" spans="1:5" x14ac:dyDescent="0.3">
      <c r="A9898">
        <f t="shared" si="463"/>
        <v>138</v>
      </c>
      <c r="B9898">
        <f t="shared" si="464"/>
        <v>19</v>
      </c>
      <c r="C9898">
        <f t="shared" si="465"/>
        <v>51</v>
      </c>
      <c r="D9898">
        <v>199911.70292508599</v>
      </c>
      <c r="E9898">
        <v>0.54013796735757003</v>
      </c>
    </row>
    <row r="9899" spans="1:5" x14ac:dyDescent="0.3">
      <c r="A9899">
        <f t="shared" si="463"/>
        <v>138</v>
      </c>
      <c r="B9899">
        <f t="shared" si="464"/>
        <v>20</v>
      </c>
      <c r="C9899">
        <f t="shared" si="465"/>
        <v>17</v>
      </c>
      <c r="D9899">
        <v>199937.114459745</v>
      </c>
      <c r="E9899">
        <v>0.53994721853751204</v>
      </c>
    </row>
    <row r="9900" spans="1:5" x14ac:dyDescent="0.3">
      <c r="A9900">
        <f t="shared" si="463"/>
        <v>138</v>
      </c>
      <c r="B9900">
        <f t="shared" si="464"/>
        <v>20</v>
      </c>
      <c r="C9900">
        <f t="shared" si="465"/>
        <v>27</v>
      </c>
      <c r="D9900">
        <v>199947.930208743</v>
      </c>
      <c r="E9900">
        <v>0.54001635788049296</v>
      </c>
    </row>
    <row r="9901" spans="1:5" x14ac:dyDescent="0.3">
      <c r="A9901">
        <f t="shared" si="463"/>
        <v>138</v>
      </c>
      <c r="B9901">
        <f t="shared" si="464"/>
        <v>20</v>
      </c>
      <c r="C9901">
        <f t="shared" si="465"/>
        <v>27</v>
      </c>
      <c r="D9901">
        <v>199947.930208743</v>
      </c>
      <c r="E9901">
        <v>0.54001635788049296</v>
      </c>
    </row>
    <row r="9902" spans="1:5" x14ac:dyDescent="0.3">
      <c r="A9902">
        <f t="shared" si="463"/>
        <v>138</v>
      </c>
      <c r="B9902">
        <f t="shared" si="464"/>
        <v>20</v>
      </c>
      <c r="C9902">
        <f t="shared" si="465"/>
        <v>46</v>
      </c>
      <c r="D9902">
        <v>199966.34006961799</v>
      </c>
      <c r="E9902">
        <v>0.54013399457167399</v>
      </c>
    </row>
    <row r="9903" spans="1:5" x14ac:dyDescent="0.3">
      <c r="A9903">
        <f t="shared" si="463"/>
        <v>138</v>
      </c>
      <c r="B9903">
        <f t="shared" si="464"/>
        <v>20</v>
      </c>
      <c r="C9903">
        <f t="shared" si="465"/>
        <v>46</v>
      </c>
      <c r="D9903">
        <v>199966.34006961799</v>
      </c>
      <c r="E9903">
        <v>0.54013399457167399</v>
      </c>
    </row>
    <row r="9904" spans="1:5" x14ac:dyDescent="0.3">
      <c r="A9904">
        <f t="shared" si="463"/>
        <v>138</v>
      </c>
      <c r="B9904">
        <f t="shared" si="464"/>
        <v>20</v>
      </c>
      <c r="C9904">
        <f t="shared" si="465"/>
        <v>53</v>
      </c>
      <c r="D9904">
        <v>199973.77657106801</v>
      </c>
      <c r="E9904">
        <v>0.540181495819408</v>
      </c>
    </row>
    <row r="9905" spans="1:5" x14ac:dyDescent="0.3">
      <c r="A9905">
        <f t="shared" si="463"/>
        <v>138</v>
      </c>
      <c r="B9905">
        <f t="shared" si="464"/>
        <v>20</v>
      </c>
      <c r="C9905">
        <f t="shared" si="465"/>
        <v>53</v>
      </c>
      <c r="D9905">
        <v>199973.77657106801</v>
      </c>
      <c r="E9905">
        <v>0.540181495819408</v>
      </c>
    </row>
    <row r="9906" spans="1:5" x14ac:dyDescent="0.3">
      <c r="A9906">
        <f t="shared" si="463"/>
        <v>138</v>
      </c>
      <c r="B9906">
        <f t="shared" si="464"/>
        <v>20</v>
      </c>
      <c r="C9906">
        <f t="shared" si="465"/>
        <v>57</v>
      </c>
      <c r="D9906">
        <v>199977.32264797299</v>
      </c>
      <c r="E9906">
        <v>0.54020414321403398</v>
      </c>
    </row>
    <row r="9907" spans="1:5" x14ac:dyDescent="0.3">
      <c r="A9907">
        <f t="shared" si="463"/>
        <v>138</v>
      </c>
      <c r="B9907">
        <f t="shared" si="464"/>
        <v>21</v>
      </c>
      <c r="C9907">
        <f t="shared" si="465"/>
        <v>0</v>
      </c>
      <c r="D9907">
        <v>199980</v>
      </c>
      <c r="E9907">
        <v>0.54018405548267701</v>
      </c>
    </row>
    <row r="9908" spans="1:5" x14ac:dyDescent="0.3">
      <c r="A9908">
        <f t="shared" si="463"/>
        <v>141</v>
      </c>
      <c r="B9908">
        <f t="shared" si="464"/>
        <v>9</v>
      </c>
      <c r="C9908">
        <f t="shared" si="465"/>
        <v>0</v>
      </c>
      <c r="D9908">
        <v>203580</v>
      </c>
      <c r="E9908">
        <v>0.54018405548267701</v>
      </c>
    </row>
    <row r="9909" spans="1:5" x14ac:dyDescent="0.3">
      <c r="A9909">
        <f t="shared" si="463"/>
        <v>141</v>
      </c>
      <c r="B9909">
        <f t="shared" si="464"/>
        <v>9</v>
      </c>
      <c r="C9909">
        <f t="shared" si="465"/>
        <v>14</v>
      </c>
      <c r="D9909">
        <v>203594.82993895499</v>
      </c>
      <c r="E9909">
        <v>0.540072815942512</v>
      </c>
    </row>
    <row r="9910" spans="1:5" x14ac:dyDescent="0.3">
      <c r="A9910">
        <f t="shared" si="463"/>
        <v>141</v>
      </c>
      <c r="B9910">
        <f t="shared" si="464"/>
        <v>9</v>
      </c>
      <c r="C9910">
        <f t="shared" si="465"/>
        <v>23</v>
      </c>
      <c r="D9910">
        <v>203603.70521933501</v>
      </c>
      <c r="E9910">
        <v>0.54012949148704903</v>
      </c>
    </row>
    <row r="9911" spans="1:5" x14ac:dyDescent="0.3">
      <c r="A9911">
        <f t="shared" si="463"/>
        <v>141</v>
      </c>
      <c r="B9911">
        <f t="shared" si="464"/>
        <v>9</v>
      </c>
      <c r="C9911">
        <f t="shared" si="465"/>
        <v>32</v>
      </c>
      <c r="D9911">
        <v>203612.75924097101</v>
      </c>
      <c r="E9911">
        <v>0.54006160093067201</v>
      </c>
    </row>
    <row r="9912" spans="1:5" x14ac:dyDescent="0.3">
      <c r="A9912">
        <f t="shared" si="463"/>
        <v>141</v>
      </c>
      <c r="B9912">
        <f t="shared" si="464"/>
        <v>9</v>
      </c>
      <c r="C9912">
        <f t="shared" si="465"/>
        <v>40</v>
      </c>
      <c r="D9912">
        <v>203620.29821861599</v>
      </c>
      <c r="E9912">
        <v>0.54010973323154099</v>
      </c>
    </row>
    <row r="9913" spans="1:5" x14ac:dyDescent="0.3">
      <c r="A9913">
        <f t="shared" si="463"/>
        <v>141</v>
      </c>
      <c r="B9913">
        <f t="shared" si="464"/>
        <v>9</v>
      </c>
      <c r="C9913">
        <f t="shared" si="465"/>
        <v>49</v>
      </c>
      <c r="D9913">
        <v>203629.04909100701</v>
      </c>
      <c r="E9913">
        <v>0.54004413304094601</v>
      </c>
    </row>
    <row r="9914" spans="1:5" x14ac:dyDescent="0.3">
      <c r="A9914">
        <f t="shared" si="463"/>
        <v>141</v>
      </c>
      <c r="B9914">
        <f t="shared" si="464"/>
        <v>9</v>
      </c>
      <c r="C9914">
        <f t="shared" si="465"/>
        <v>56</v>
      </c>
      <c r="D9914">
        <v>203636.61318558999</v>
      </c>
      <c r="E9914">
        <v>0.54009241659922202</v>
      </c>
    </row>
    <row r="9915" spans="1:5" x14ac:dyDescent="0.3">
      <c r="A9915">
        <f t="shared" si="463"/>
        <v>141</v>
      </c>
      <c r="B9915">
        <f t="shared" si="464"/>
        <v>10</v>
      </c>
      <c r="C9915">
        <f t="shared" si="465"/>
        <v>0</v>
      </c>
      <c r="D9915">
        <v>203640.64176935999</v>
      </c>
      <c r="E9915">
        <v>0.54006222248090496</v>
      </c>
    </row>
    <row r="9916" spans="1:5" x14ac:dyDescent="0.3">
      <c r="A9916">
        <f t="shared" si="463"/>
        <v>141</v>
      </c>
      <c r="B9916">
        <f t="shared" si="464"/>
        <v>10</v>
      </c>
      <c r="C9916">
        <f t="shared" si="465"/>
        <v>4</v>
      </c>
      <c r="D9916">
        <v>203644.264458547</v>
      </c>
      <c r="E9916">
        <v>0.54008534367176997</v>
      </c>
    </row>
    <row r="9917" spans="1:5" x14ac:dyDescent="0.3">
      <c r="A9917">
        <f t="shared" si="463"/>
        <v>141</v>
      </c>
      <c r="B9917">
        <f t="shared" si="464"/>
        <v>10</v>
      </c>
      <c r="C9917">
        <f t="shared" si="465"/>
        <v>7</v>
      </c>
      <c r="D9917">
        <v>203647.55664674501</v>
      </c>
      <c r="E9917">
        <v>0.54006067150752102</v>
      </c>
    </row>
    <row r="9918" spans="1:5" x14ac:dyDescent="0.3">
      <c r="A9918">
        <f t="shared" si="463"/>
        <v>141</v>
      </c>
      <c r="B9918">
        <f t="shared" si="464"/>
        <v>10</v>
      </c>
      <c r="C9918">
        <f t="shared" si="465"/>
        <v>14</v>
      </c>
      <c r="D9918">
        <v>203654.92588925801</v>
      </c>
      <c r="E9918">
        <v>0.54010769763222599</v>
      </c>
    </row>
    <row r="9919" spans="1:5" x14ac:dyDescent="0.3">
      <c r="A9919">
        <f t="shared" si="463"/>
        <v>141</v>
      </c>
      <c r="B9919">
        <f t="shared" si="464"/>
        <v>10</v>
      </c>
      <c r="C9919">
        <f t="shared" si="465"/>
        <v>22</v>
      </c>
      <c r="D9919">
        <v>203662.377497821</v>
      </c>
      <c r="E9919">
        <v>0.54005186330372201</v>
      </c>
    </row>
    <row r="9920" spans="1:5" x14ac:dyDescent="0.3">
      <c r="A9920">
        <f t="shared" si="463"/>
        <v>141</v>
      </c>
      <c r="B9920">
        <f t="shared" si="464"/>
        <v>10</v>
      </c>
      <c r="C9920">
        <f t="shared" si="465"/>
        <v>30</v>
      </c>
      <c r="D9920">
        <v>203670.11379524201</v>
      </c>
      <c r="E9920">
        <v>0.54010122229896196</v>
      </c>
    </row>
    <row r="9921" spans="1:5" x14ac:dyDescent="0.3">
      <c r="A9921">
        <f t="shared" si="463"/>
        <v>141</v>
      </c>
      <c r="B9921">
        <f t="shared" si="464"/>
        <v>10</v>
      </c>
      <c r="C9921">
        <f t="shared" si="465"/>
        <v>31</v>
      </c>
      <c r="D9921">
        <v>203671.09636013201</v>
      </c>
      <c r="E9921">
        <v>0.54009386099465395</v>
      </c>
    </row>
    <row r="9922" spans="1:5" x14ac:dyDescent="0.3">
      <c r="A9922">
        <f t="shared" si="463"/>
        <v>141</v>
      </c>
      <c r="B9922">
        <f t="shared" si="464"/>
        <v>10</v>
      </c>
      <c r="C9922">
        <f t="shared" si="465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466">INT(D9923/60/24)</f>
        <v>141</v>
      </c>
      <c r="B9923">
        <f t="shared" ref="B9923:B9986" si="467">INT(((D9923/60/24)-A9923)*24)</f>
        <v>10</v>
      </c>
      <c r="C9923">
        <f t="shared" ref="C9923:C9986" si="468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466"/>
        <v>141</v>
      </c>
      <c r="B9924">
        <f t="shared" si="467"/>
        <v>10</v>
      </c>
      <c r="C9924">
        <f t="shared" si="468"/>
        <v>57</v>
      </c>
      <c r="D9924">
        <v>203697.02307224</v>
      </c>
      <c r="E9924">
        <v>0.54004683634391204</v>
      </c>
    </row>
    <row r="9925" spans="1:5" x14ac:dyDescent="0.3">
      <c r="A9925">
        <f t="shared" si="466"/>
        <v>141</v>
      </c>
      <c r="B9925">
        <f t="shared" si="467"/>
        <v>10</v>
      </c>
      <c r="C9925">
        <f t="shared" si="468"/>
        <v>58</v>
      </c>
      <c r="D9925">
        <v>203698.040760228</v>
      </c>
      <c r="E9925">
        <v>0.54003921551599798</v>
      </c>
    </row>
    <row r="9926" spans="1:5" x14ac:dyDescent="0.3">
      <c r="A9926">
        <f t="shared" si="466"/>
        <v>141</v>
      </c>
      <c r="B9926">
        <f t="shared" si="467"/>
        <v>11</v>
      </c>
      <c r="C9926">
        <f t="shared" si="468"/>
        <v>1</v>
      </c>
      <c r="D9926">
        <v>203701.30095075199</v>
      </c>
      <c r="E9926">
        <v>0.54006000770597895</v>
      </c>
    </row>
    <row r="9927" spans="1:5" x14ac:dyDescent="0.3">
      <c r="A9927">
        <f t="shared" si="466"/>
        <v>141</v>
      </c>
      <c r="B9927">
        <f t="shared" si="467"/>
        <v>11</v>
      </c>
      <c r="C9927">
        <f t="shared" si="468"/>
        <v>4</v>
      </c>
      <c r="D9927">
        <v>203704.45594052301</v>
      </c>
      <c r="E9927">
        <v>0.540036383488954</v>
      </c>
    </row>
    <row r="9928" spans="1:5" x14ac:dyDescent="0.3">
      <c r="A9928">
        <f t="shared" si="466"/>
        <v>141</v>
      </c>
      <c r="B9928">
        <f t="shared" si="467"/>
        <v>11</v>
      </c>
      <c r="C9928">
        <f t="shared" si="468"/>
        <v>12</v>
      </c>
      <c r="D9928">
        <v>203712.39231027401</v>
      </c>
      <c r="E9928">
        <v>0.540086991006822</v>
      </c>
    </row>
    <row r="9929" spans="1:5" x14ac:dyDescent="0.3">
      <c r="A9929">
        <f t="shared" si="466"/>
        <v>141</v>
      </c>
      <c r="B9929">
        <f t="shared" si="467"/>
        <v>11</v>
      </c>
      <c r="C9929">
        <f t="shared" si="468"/>
        <v>16</v>
      </c>
      <c r="D9929">
        <v>203716.28442903201</v>
      </c>
      <c r="E9929">
        <v>0.540057850571802</v>
      </c>
    </row>
    <row r="9930" spans="1:5" x14ac:dyDescent="0.3">
      <c r="A9930">
        <f t="shared" si="466"/>
        <v>141</v>
      </c>
      <c r="B9930">
        <f t="shared" si="467"/>
        <v>11</v>
      </c>
      <c r="C9930">
        <f t="shared" si="468"/>
        <v>23</v>
      </c>
      <c r="D9930">
        <v>203723.269594354</v>
      </c>
      <c r="E9930">
        <v>0.54010238378980502</v>
      </c>
    </row>
    <row r="9931" spans="1:5" x14ac:dyDescent="0.3">
      <c r="A9931">
        <f t="shared" si="466"/>
        <v>141</v>
      </c>
      <c r="B9931">
        <f t="shared" si="467"/>
        <v>11</v>
      </c>
      <c r="C9931">
        <f t="shared" si="468"/>
        <v>28</v>
      </c>
      <c r="D9931">
        <v>203728.75430043699</v>
      </c>
      <c r="E9931">
        <v>0.54006132552263797</v>
      </c>
    </row>
    <row r="9932" spans="1:5" x14ac:dyDescent="0.3">
      <c r="A9932">
        <f t="shared" si="466"/>
        <v>141</v>
      </c>
      <c r="B9932">
        <f t="shared" si="467"/>
        <v>11</v>
      </c>
      <c r="C9932">
        <f t="shared" si="468"/>
        <v>36</v>
      </c>
      <c r="D9932">
        <v>203736.763530731</v>
      </c>
      <c r="E9932">
        <v>0.54011237762897402</v>
      </c>
    </row>
    <row r="9933" spans="1:5" x14ac:dyDescent="0.3">
      <c r="A9933">
        <f t="shared" si="466"/>
        <v>141</v>
      </c>
      <c r="B9933">
        <f t="shared" si="467"/>
        <v>11</v>
      </c>
      <c r="C9933">
        <f t="shared" si="468"/>
        <v>47</v>
      </c>
      <c r="D9933">
        <v>203747.06123197099</v>
      </c>
      <c r="E9933">
        <v>0.54003530762216001</v>
      </c>
    </row>
    <row r="9934" spans="1:5" x14ac:dyDescent="0.3">
      <c r="A9934">
        <f t="shared" si="466"/>
        <v>141</v>
      </c>
      <c r="B9934">
        <f t="shared" si="467"/>
        <v>11</v>
      </c>
      <c r="C9934">
        <f t="shared" si="468"/>
        <v>54</v>
      </c>
      <c r="D9934">
        <v>203754.92210088001</v>
      </c>
      <c r="E9934">
        <v>0.54008540427685103</v>
      </c>
    </row>
    <row r="9935" spans="1:5" x14ac:dyDescent="0.3">
      <c r="A9935">
        <f t="shared" si="466"/>
        <v>141</v>
      </c>
      <c r="B9935">
        <f t="shared" si="467"/>
        <v>11</v>
      </c>
      <c r="C9935">
        <f t="shared" si="468"/>
        <v>54</v>
      </c>
      <c r="D9935">
        <v>203754.92210088001</v>
      </c>
      <c r="E9935">
        <v>0.54008540427685103</v>
      </c>
    </row>
    <row r="9936" spans="1:5" x14ac:dyDescent="0.3">
      <c r="A9936">
        <f t="shared" si="466"/>
        <v>141</v>
      </c>
      <c r="B9936">
        <f t="shared" si="467"/>
        <v>12</v>
      </c>
      <c r="C9936">
        <f t="shared" si="468"/>
        <v>4</v>
      </c>
      <c r="D9936">
        <v>203764.75873339799</v>
      </c>
      <c r="E9936">
        <v>0.54014807693721401</v>
      </c>
    </row>
    <row r="9937" spans="1:5" x14ac:dyDescent="0.3">
      <c r="A9937">
        <f t="shared" si="466"/>
        <v>141</v>
      </c>
      <c r="B9937">
        <f t="shared" si="467"/>
        <v>12</v>
      </c>
      <c r="C9937">
        <f t="shared" si="468"/>
        <v>4</v>
      </c>
      <c r="D9937">
        <v>203764.75873339799</v>
      </c>
      <c r="E9937">
        <v>0.54014807693721401</v>
      </c>
    </row>
    <row r="9938" spans="1:5" x14ac:dyDescent="0.3">
      <c r="A9938">
        <f t="shared" si="466"/>
        <v>141</v>
      </c>
      <c r="B9938">
        <f t="shared" si="467"/>
        <v>12</v>
      </c>
      <c r="C9938">
        <f t="shared" si="468"/>
        <v>14</v>
      </c>
      <c r="D9938">
        <v>203774.37261903801</v>
      </c>
      <c r="E9938">
        <v>0.54020931389571503</v>
      </c>
    </row>
    <row r="9939" spans="1:5" x14ac:dyDescent="0.3">
      <c r="A9939">
        <f t="shared" si="466"/>
        <v>141</v>
      </c>
      <c r="B9939">
        <f t="shared" si="467"/>
        <v>12</v>
      </c>
      <c r="C9939">
        <f t="shared" si="468"/>
        <v>14</v>
      </c>
      <c r="D9939">
        <v>203774.48505686299</v>
      </c>
      <c r="E9939">
        <v>0.54020847255776405</v>
      </c>
    </row>
    <row r="9940" spans="1:5" x14ac:dyDescent="0.3">
      <c r="A9940">
        <f t="shared" si="466"/>
        <v>141</v>
      </c>
      <c r="B9940">
        <f t="shared" si="467"/>
        <v>12</v>
      </c>
      <c r="C9940">
        <f t="shared" si="468"/>
        <v>17</v>
      </c>
      <c r="D9940">
        <v>203777.05990752901</v>
      </c>
      <c r="E9940">
        <v>0.54022487065654901</v>
      </c>
    </row>
    <row r="9941" spans="1:5" x14ac:dyDescent="0.3">
      <c r="A9941">
        <f t="shared" si="466"/>
        <v>141</v>
      </c>
      <c r="B9941">
        <f t="shared" si="467"/>
        <v>12</v>
      </c>
      <c r="C9941">
        <f t="shared" si="468"/>
        <v>21</v>
      </c>
      <c r="D9941">
        <v>203781.746615379</v>
      </c>
      <c r="E9941">
        <v>0.54018980396826</v>
      </c>
    </row>
    <row r="9942" spans="1:5" x14ac:dyDescent="0.3">
      <c r="A9942">
        <f t="shared" si="466"/>
        <v>141</v>
      </c>
      <c r="B9942">
        <f t="shared" si="467"/>
        <v>12</v>
      </c>
      <c r="C9942">
        <f t="shared" si="468"/>
        <v>26</v>
      </c>
      <c r="D9942">
        <v>203786.96768580799</v>
      </c>
      <c r="E9942">
        <v>0.54022305147184702</v>
      </c>
    </row>
    <row r="9943" spans="1:5" x14ac:dyDescent="0.3">
      <c r="A9943">
        <f t="shared" si="466"/>
        <v>141</v>
      </c>
      <c r="B9943">
        <f t="shared" si="467"/>
        <v>12</v>
      </c>
      <c r="C9943">
        <f t="shared" si="468"/>
        <v>26</v>
      </c>
      <c r="D9943">
        <v>203786.96768580799</v>
      </c>
      <c r="E9943">
        <v>0.54022305147184702</v>
      </c>
    </row>
    <row r="9944" spans="1:5" x14ac:dyDescent="0.3">
      <c r="A9944">
        <f t="shared" si="466"/>
        <v>141</v>
      </c>
      <c r="B9944">
        <f t="shared" si="467"/>
        <v>12</v>
      </c>
      <c r="C9944">
        <f t="shared" si="468"/>
        <v>38</v>
      </c>
      <c r="D9944">
        <v>203798.54400692901</v>
      </c>
      <c r="E9944">
        <v>0.54029675173365199</v>
      </c>
    </row>
    <row r="9945" spans="1:5" x14ac:dyDescent="0.3">
      <c r="A9945">
        <f t="shared" si="466"/>
        <v>141</v>
      </c>
      <c r="B9945">
        <f t="shared" si="467"/>
        <v>12</v>
      </c>
      <c r="C9945">
        <f t="shared" si="468"/>
        <v>38</v>
      </c>
      <c r="D9945">
        <v>203798.54400692901</v>
      </c>
      <c r="E9945">
        <v>0.54029675173365199</v>
      </c>
    </row>
    <row r="9946" spans="1:5" x14ac:dyDescent="0.3">
      <c r="A9946">
        <f t="shared" si="466"/>
        <v>141</v>
      </c>
      <c r="B9946">
        <f t="shared" si="467"/>
        <v>12</v>
      </c>
      <c r="C9946">
        <f t="shared" si="468"/>
        <v>52</v>
      </c>
      <c r="D9946">
        <v>203812.39961132099</v>
      </c>
      <c r="E9946">
        <v>0.54038493191844394</v>
      </c>
    </row>
    <row r="9947" spans="1:5" x14ac:dyDescent="0.3">
      <c r="A9947">
        <f t="shared" si="466"/>
        <v>141</v>
      </c>
      <c r="B9947">
        <f t="shared" si="467"/>
        <v>12</v>
      </c>
      <c r="C9947">
        <f t="shared" si="468"/>
        <v>52</v>
      </c>
      <c r="D9947">
        <v>203812.39961132099</v>
      </c>
      <c r="E9947">
        <v>0.54038493191844394</v>
      </c>
    </row>
    <row r="9948" spans="1:5" x14ac:dyDescent="0.3">
      <c r="A9948">
        <f t="shared" si="466"/>
        <v>141</v>
      </c>
      <c r="B9948">
        <f t="shared" si="467"/>
        <v>13</v>
      </c>
      <c r="C9948">
        <f t="shared" si="468"/>
        <v>1</v>
      </c>
      <c r="D9948">
        <v>203821.76023685699</v>
      </c>
      <c r="E9948">
        <v>0.54044448590119099</v>
      </c>
    </row>
    <row r="9949" spans="1:5" x14ac:dyDescent="0.3">
      <c r="A9949">
        <f t="shared" si="466"/>
        <v>141</v>
      </c>
      <c r="B9949">
        <f t="shared" si="467"/>
        <v>13</v>
      </c>
      <c r="C9949">
        <f t="shared" si="468"/>
        <v>1</v>
      </c>
      <c r="D9949">
        <v>203821.76023685699</v>
      </c>
      <c r="E9949">
        <v>0.54044448590119099</v>
      </c>
    </row>
    <row r="9950" spans="1:5" x14ac:dyDescent="0.3">
      <c r="A9950">
        <f t="shared" si="466"/>
        <v>141</v>
      </c>
      <c r="B9950">
        <f t="shared" si="467"/>
        <v>13</v>
      </c>
      <c r="C9950">
        <f t="shared" si="468"/>
        <v>7</v>
      </c>
      <c r="D9950">
        <v>203827.696640412</v>
      </c>
      <c r="E9950">
        <v>0.54048224637127595</v>
      </c>
    </row>
    <row r="9951" spans="1:5" x14ac:dyDescent="0.3">
      <c r="A9951">
        <f t="shared" si="466"/>
        <v>141</v>
      </c>
      <c r="B9951">
        <f t="shared" si="467"/>
        <v>13</v>
      </c>
      <c r="C9951">
        <f t="shared" si="468"/>
        <v>27</v>
      </c>
      <c r="D9951">
        <v>203847.20989267301</v>
      </c>
      <c r="E9951">
        <v>0.54033630789611198</v>
      </c>
    </row>
    <row r="9952" spans="1:5" x14ac:dyDescent="0.3">
      <c r="A9952">
        <f t="shared" si="466"/>
        <v>141</v>
      </c>
      <c r="B9952">
        <f t="shared" si="467"/>
        <v>13</v>
      </c>
      <c r="C9952">
        <f t="shared" si="468"/>
        <v>37</v>
      </c>
      <c r="D9952">
        <v>203857.17450742199</v>
      </c>
      <c r="E9952">
        <v>0.54039968020745699</v>
      </c>
    </row>
    <row r="9953" spans="1:5" x14ac:dyDescent="0.3">
      <c r="A9953">
        <f t="shared" si="466"/>
        <v>141</v>
      </c>
      <c r="B9953">
        <f t="shared" si="467"/>
        <v>13</v>
      </c>
      <c r="C9953">
        <f t="shared" si="468"/>
        <v>37</v>
      </c>
      <c r="D9953">
        <v>203857.17450742199</v>
      </c>
      <c r="E9953">
        <v>0.54039968020745699</v>
      </c>
    </row>
    <row r="9954" spans="1:5" x14ac:dyDescent="0.3">
      <c r="A9954">
        <f t="shared" si="466"/>
        <v>141</v>
      </c>
      <c r="B9954">
        <f t="shared" si="467"/>
        <v>13</v>
      </c>
      <c r="C9954">
        <f t="shared" si="468"/>
        <v>46</v>
      </c>
      <c r="D9954">
        <v>203866.31612570901</v>
      </c>
      <c r="E9954">
        <v>0.54045780311250002</v>
      </c>
    </row>
    <row r="9955" spans="1:5" x14ac:dyDescent="0.3">
      <c r="A9955">
        <f t="shared" si="466"/>
        <v>141</v>
      </c>
      <c r="B9955">
        <f t="shared" si="467"/>
        <v>13</v>
      </c>
      <c r="C9955">
        <f t="shared" si="468"/>
        <v>46</v>
      </c>
      <c r="D9955">
        <v>203866.31612570901</v>
      </c>
      <c r="E9955">
        <v>0.54045780311250002</v>
      </c>
    </row>
    <row r="9956" spans="1:5" x14ac:dyDescent="0.3">
      <c r="A9956">
        <f t="shared" si="466"/>
        <v>141</v>
      </c>
      <c r="B9956">
        <f t="shared" si="467"/>
        <v>14</v>
      </c>
      <c r="C9956">
        <f t="shared" si="468"/>
        <v>2</v>
      </c>
      <c r="D9956">
        <v>203882.65065416999</v>
      </c>
      <c r="E9956">
        <v>0.54056162233663796</v>
      </c>
    </row>
    <row r="9957" spans="1:5" x14ac:dyDescent="0.3">
      <c r="A9957">
        <f t="shared" si="466"/>
        <v>141</v>
      </c>
      <c r="B9957">
        <f t="shared" si="467"/>
        <v>14</v>
      </c>
      <c r="C9957">
        <f t="shared" si="468"/>
        <v>2</v>
      </c>
      <c r="D9957">
        <v>203882.65065416999</v>
      </c>
      <c r="E9957">
        <v>0.54056162233663796</v>
      </c>
    </row>
    <row r="9958" spans="1:5" x14ac:dyDescent="0.3">
      <c r="A9958">
        <f t="shared" si="466"/>
        <v>141</v>
      </c>
      <c r="B9958">
        <f t="shared" si="467"/>
        <v>14</v>
      </c>
      <c r="C9958">
        <f t="shared" si="468"/>
        <v>7</v>
      </c>
      <c r="D9958">
        <v>203887.18547968299</v>
      </c>
      <c r="E9958">
        <v>0.54059043652519601</v>
      </c>
    </row>
    <row r="9959" spans="1:5" x14ac:dyDescent="0.3">
      <c r="A9959">
        <f t="shared" si="466"/>
        <v>141</v>
      </c>
      <c r="B9959">
        <f t="shared" si="467"/>
        <v>14</v>
      </c>
      <c r="C9959">
        <f t="shared" si="468"/>
        <v>7</v>
      </c>
      <c r="D9959">
        <v>203887.18547968299</v>
      </c>
      <c r="E9959">
        <v>0.54059043652519601</v>
      </c>
    </row>
    <row r="9960" spans="1:5" x14ac:dyDescent="0.3">
      <c r="A9960">
        <f t="shared" si="466"/>
        <v>141</v>
      </c>
      <c r="B9960">
        <f t="shared" si="467"/>
        <v>14</v>
      </c>
      <c r="C9960">
        <f t="shared" si="468"/>
        <v>15</v>
      </c>
      <c r="D9960">
        <v>203895.90809083101</v>
      </c>
      <c r="E9960">
        <v>0.54064584965746598</v>
      </c>
    </row>
    <row r="9961" spans="1:5" x14ac:dyDescent="0.3">
      <c r="A9961">
        <f t="shared" si="466"/>
        <v>141</v>
      </c>
      <c r="B9961">
        <f t="shared" si="467"/>
        <v>14</v>
      </c>
      <c r="C9961">
        <f t="shared" si="468"/>
        <v>15</v>
      </c>
      <c r="D9961">
        <v>203895.90809083101</v>
      </c>
      <c r="E9961">
        <v>0.54064584965746598</v>
      </c>
    </row>
    <row r="9962" spans="1:5" x14ac:dyDescent="0.3">
      <c r="A9962">
        <f t="shared" si="466"/>
        <v>141</v>
      </c>
      <c r="B9962">
        <f t="shared" si="467"/>
        <v>14</v>
      </c>
      <c r="C9962">
        <f t="shared" si="468"/>
        <v>22</v>
      </c>
      <c r="D9962">
        <v>203902.190091119</v>
      </c>
      <c r="E9962">
        <v>0.54068574976144601</v>
      </c>
    </row>
    <row r="9963" spans="1:5" x14ac:dyDescent="0.3">
      <c r="A9963">
        <f t="shared" si="466"/>
        <v>141</v>
      </c>
      <c r="B9963">
        <f t="shared" si="467"/>
        <v>14</v>
      </c>
      <c r="C9963">
        <f t="shared" si="468"/>
        <v>22</v>
      </c>
      <c r="D9963">
        <v>203902.190091119</v>
      </c>
      <c r="E9963">
        <v>0.54068574976144601</v>
      </c>
    </row>
    <row r="9964" spans="1:5" x14ac:dyDescent="0.3">
      <c r="A9964">
        <f t="shared" si="466"/>
        <v>141</v>
      </c>
      <c r="B9964">
        <f t="shared" si="467"/>
        <v>14</v>
      </c>
      <c r="C9964">
        <f t="shared" si="468"/>
        <v>28</v>
      </c>
      <c r="D9964">
        <v>203908.17803080601</v>
      </c>
      <c r="E9964">
        <v>0.54072377568858199</v>
      </c>
    </row>
    <row r="9965" spans="1:5" x14ac:dyDescent="0.3">
      <c r="A9965">
        <f t="shared" si="466"/>
        <v>141</v>
      </c>
      <c r="B9965">
        <f t="shared" si="467"/>
        <v>14</v>
      </c>
      <c r="C9965">
        <f t="shared" si="468"/>
        <v>28</v>
      </c>
      <c r="D9965">
        <v>203908.17803080601</v>
      </c>
      <c r="E9965">
        <v>0.54072377568858199</v>
      </c>
    </row>
    <row r="9966" spans="1:5" x14ac:dyDescent="0.3">
      <c r="A9966">
        <f t="shared" si="466"/>
        <v>141</v>
      </c>
      <c r="B9966">
        <f t="shared" si="467"/>
        <v>14</v>
      </c>
      <c r="C9966">
        <f t="shared" si="468"/>
        <v>38</v>
      </c>
      <c r="D9966">
        <v>203918.969813848</v>
      </c>
      <c r="E9966">
        <v>0.54079229213803903</v>
      </c>
    </row>
    <row r="9967" spans="1:5" x14ac:dyDescent="0.3">
      <c r="A9967">
        <f t="shared" si="466"/>
        <v>141</v>
      </c>
      <c r="B9967">
        <f t="shared" si="467"/>
        <v>14</v>
      </c>
      <c r="C9967">
        <f t="shared" si="468"/>
        <v>38</v>
      </c>
      <c r="D9967">
        <v>203918.969813848</v>
      </c>
      <c r="E9967">
        <v>0.54079229213803903</v>
      </c>
    </row>
    <row r="9968" spans="1:5" x14ac:dyDescent="0.3">
      <c r="A9968">
        <f t="shared" si="466"/>
        <v>141</v>
      </c>
      <c r="B9968">
        <f t="shared" si="467"/>
        <v>14</v>
      </c>
      <c r="C9968">
        <f t="shared" si="468"/>
        <v>44</v>
      </c>
      <c r="D9968">
        <v>203924.706401926</v>
      </c>
      <c r="E9968">
        <v>0.54082870510580405</v>
      </c>
    </row>
    <row r="9969" spans="1:5" x14ac:dyDescent="0.3">
      <c r="A9969">
        <f t="shared" si="466"/>
        <v>141</v>
      </c>
      <c r="B9969">
        <f t="shared" si="467"/>
        <v>14</v>
      </c>
      <c r="C9969">
        <f t="shared" si="468"/>
        <v>44</v>
      </c>
      <c r="D9969">
        <v>203924.706401926</v>
      </c>
      <c r="E9969">
        <v>0.54082870510580405</v>
      </c>
    </row>
    <row r="9970" spans="1:5" x14ac:dyDescent="0.3">
      <c r="A9970">
        <f t="shared" si="466"/>
        <v>141</v>
      </c>
      <c r="B9970">
        <f t="shared" si="467"/>
        <v>14</v>
      </c>
      <c r="C9970">
        <f t="shared" si="468"/>
        <v>56</v>
      </c>
      <c r="D9970">
        <v>203936.164968592</v>
      </c>
      <c r="E9970">
        <v>0.54090142102290595</v>
      </c>
    </row>
    <row r="9971" spans="1:5" x14ac:dyDescent="0.3">
      <c r="A9971">
        <f t="shared" si="466"/>
        <v>141</v>
      </c>
      <c r="B9971">
        <f t="shared" si="467"/>
        <v>14</v>
      </c>
      <c r="C9971">
        <f t="shared" si="468"/>
        <v>56</v>
      </c>
      <c r="D9971">
        <v>203936.164968592</v>
      </c>
      <c r="E9971">
        <v>0.54090142102290595</v>
      </c>
    </row>
    <row r="9972" spans="1:5" x14ac:dyDescent="0.3">
      <c r="A9972">
        <f t="shared" si="466"/>
        <v>141</v>
      </c>
      <c r="B9972">
        <f t="shared" si="467"/>
        <v>15</v>
      </c>
      <c r="C9972">
        <f t="shared" si="468"/>
        <v>0</v>
      </c>
      <c r="D9972">
        <v>203940.60210790599</v>
      </c>
      <c r="E9972">
        <v>0.54092957286651</v>
      </c>
    </row>
    <row r="9973" spans="1:5" x14ac:dyDescent="0.3">
      <c r="A9973">
        <f t="shared" si="466"/>
        <v>141</v>
      </c>
      <c r="B9973">
        <f t="shared" si="467"/>
        <v>15</v>
      </c>
      <c r="C9973">
        <f t="shared" si="468"/>
        <v>11</v>
      </c>
      <c r="D9973">
        <v>203951.88726578801</v>
      </c>
      <c r="E9973">
        <v>0.54084522415233904</v>
      </c>
    </row>
    <row r="9974" spans="1:5" x14ac:dyDescent="0.3">
      <c r="A9974">
        <f t="shared" si="466"/>
        <v>141</v>
      </c>
      <c r="B9974">
        <f t="shared" si="467"/>
        <v>15</v>
      </c>
      <c r="C9974">
        <f t="shared" si="468"/>
        <v>17</v>
      </c>
      <c r="D9974">
        <v>203957.46439544999</v>
      </c>
      <c r="E9974">
        <v>0.54088060485738798</v>
      </c>
    </row>
    <row r="9975" spans="1:5" x14ac:dyDescent="0.3">
      <c r="A9975">
        <f t="shared" si="466"/>
        <v>141</v>
      </c>
      <c r="B9975">
        <f t="shared" si="467"/>
        <v>15</v>
      </c>
      <c r="C9975">
        <f t="shared" si="468"/>
        <v>38</v>
      </c>
      <c r="D9975">
        <v>203978.33100973599</v>
      </c>
      <c r="E9975">
        <v>0.54072471249359</v>
      </c>
    </row>
    <row r="9976" spans="1:5" x14ac:dyDescent="0.3">
      <c r="A9976">
        <f t="shared" si="466"/>
        <v>141</v>
      </c>
      <c r="B9976">
        <f t="shared" si="467"/>
        <v>15</v>
      </c>
      <c r="C9976">
        <f t="shared" si="468"/>
        <v>41</v>
      </c>
      <c r="D9976">
        <v>203981.558188658</v>
      </c>
      <c r="E9976">
        <v>0.54074518392492998</v>
      </c>
    </row>
    <row r="9977" spans="1:5" x14ac:dyDescent="0.3">
      <c r="A9977">
        <f t="shared" si="466"/>
        <v>141</v>
      </c>
      <c r="B9977">
        <f t="shared" si="467"/>
        <v>15</v>
      </c>
      <c r="C9977">
        <f t="shared" si="468"/>
        <v>50</v>
      </c>
      <c r="D9977">
        <v>203990.96440945199</v>
      </c>
      <c r="E9977">
        <v>0.54067494085283696</v>
      </c>
    </row>
    <row r="9978" spans="1:5" x14ac:dyDescent="0.3">
      <c r="A9978">
        <f t="shared" si="466"/>
        <v>141</v>
      </c>
      <c r="B9978">
        <f t="shared" si="467"/>
        <v>15</v>
      </c>
      <c r="C9978">
        <f t="shared" si="468"/>
        <v>53</v>
      </c>
      <c r="D9978">
        <v>203993.25225146301</v>
      </c>
      <c r="E9978">
        <v>0.54068945288115</v>
      </c>
    </row>
    <row r="9979" spans="1:5" x14ac:dyDescent="0.3">
      <c r="A9979">
        <f t="shared" si="466"/>
        <v>141</v>
      </c>
      <c r="B9979">
        <f t="shared" si="467"/>
        <v>15</v>
      </c>
      <c r="C9979">
        <f t="shared" si="468"/>
        <v>57</v>
      </c>
      <c r="D9979">
        <v>203997.88218622201</v>
      </c>
      <c r="E9979">
        <v>0.54065488466656197</v>
      </c>
    </row>
    <row r="9980" spans="1:5" x14ac:dyDescent="0.3">
      <c r="A9980">
        <f t="shared" si="466"/>
        <v>141</v>
      </c>
      <c r="B9980">
        <f t="shared" si="467"/>
        <v>16</v>
      </c>
      <c r="C9980">
        <f t="shared" si="468"/>
        <v>11</v>
      </c>
      <c r="D9980">
        <v>204011.579169456</v>
      </c>
      <c r="E9980">
        <v>0.54074174791620599</v>
      </c>
    </row>
    <row r="9981" spans="1:5" x14ac:dyDescent="0.3">
      <c r="A9981">
        <f t="shared" si="466"/>
        <v>141</v>
      </c>
      <c r="B9981">
        <f t="shared" si="467"/>
        <v>16</v>
      </c>
      <c r="C9981">
        <f t="shared" si="468"/>
        <v>11</v>
      </c>
      <c r="D9981">
        <v>204011.579169456</v>
      </c>
      <c r="E9981">
        <v>0.54074174791620599</v>
      </c>
    </row>
    <row r="9982" spans="1:5" x14ac:dyDescent="0.3">
      <c r="A9982">
        <f t="shared" si="466"/>
        <v>141</v>
      </c>
      <c r="B9982">
        <f t="shared" si="467"/>
        <v>16</v>
      </c>
      <c r="C9982">
        <f t="shared" si="468"/>
        <v>22</v>
      </c>
      <c r="D9982">
        <v>204022.391134559</v>
      </c>
      <c r="E9982">
        <v>0.54081029181870899</v>
      </c>
    </row>
    <row r="9983" spans="1:5" x14ac:dyDescent="0.3">
      <c r="A9983">
        <f t="shared" si="466"/>
        <v>141</v>
      </c>
      <c r="B9983">
        <f t="shared" si="467"/>
        <v>16</v>
      </c>
      <c r="C9983">
        <f t="shared" si="468"/>
        <v>22</v>
      </c>
      <c r="D9983">
        <v>204022.391134559</v>
      </c>
      <c r="E9983">
        <v>0.54081029181870899</v>
      </c>
    </row>
    <row r="9984" spans="1:5" x14ac:dyDescent="0.3">
      <c r="A9984">
        <f t="shared" si="466"/>
        <v>141</v>
      </c>
      <c r="B9984">
        <f t="shared" si="467"/>
        <v>16</v>
      </c>
      <c r="C9984">
        <f t="shared" si="468"/>
        <v>28</v>
      </c>
      <c r="D9984">
        <v>204028.06748461301</v>
      </c>
      <c r="E9984">
        <v>0.54084626961101001</v>
      </c>
    </row>
    <row r="9985" spans="1:5" x14ac:dyDescent="0.3">
      <c r="A9985">
        <f t="shared" si="466"/>
        <v>141</v>
      </c>
      <c r="B9985">
        <f t="shared" si="467"/>
        <v>16</v>
      </c>
      <c r="C9985">
        <f t="shared" si="468"/>
        <v>37</v>
      </c>
      <c r="D9985">
        <v>204037.17419434799</v>
      </c>
      <c r="E9985">
        <v>0.54077829387164</v>
      </c>
    </row>
    <row r="9986" spans="1:5" x14ac:dyDescent="0.3">
      <c r="A9986">
        <f t="shared" si="466"/>
        <v>141</v>
      </c>
      <c r="B9986">
        <f t="shared" si="467"/>
        <v>16</v>
      </c>
      <c r="C9986">
        <f t="shared" si="468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469">INT(D9987/60/24)</f>
        <v>141</v>
      </c>
      <c r="B9987">
        <f t="shared" ref="B9987:B10050" si="470">INT(((D9987/60/24)-A9987)*24)</f>
        <v>17</v>
      </c>
      <c r="C9987">
        <f t="shared" ref="C9987:C10050" si="471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469"/>
        <v>141</v>
      </c>
      <c r="B9988">
        <f t="shared" si="470"/>
        <v>17</v>
      </c>
      <c r="C9988">
        <f t="shared" si="471"/>
        <v>11</v>
      </c>
      <c r="D9988">
        <v>204071.497840475</v>
      </c>
      <c r="E9988">
        <v>0.54060828389091997</v>
      </c>
    </row>
    <row r="9989" spans="1:5" x14ac:dyDescent="0.3">
      <c r="A9989">
        <f t="shared" si="469"/>
        <v>141</v>
      </c>
      <c r="B9989">
        <f t="shared" si="470"/>
        <v>17</v>
      </c>
      <c r="C9989">
        <f t="shared" si="471"/>
        <v>38</v>
      </c>
      <c r="D9989">
        <v>204098.82211604901</v>
      </c>
      <c r="E9989">
        <v>0.54040458877707298</v>
      </c>
    </row>
    <row r="9990" spans="1:5" x14ac:dyDescent="0.3">
      <c r="A9990">
        <f t="shared" si="469"/>
        <v>141</v>
      </c>
      <c r="B9990">
        <f t="shared" si="470"/>
        <v>17</v>
      </c>
      <c r="C9990">
        <f t="shared" si="471"/>
        <v>49</v>
      </c>
      <c r="D9990">
        <v>204109.37331761999</v>
      </c>
      <c r="E9990">
        <v>0.54047144836241101</v>
      </c>
    </row>
    <row r="9991" spans="1:5" x14ac:dyDescent="0.3">
      <c r="A9991">
        <f t="shared" si="469"/>
        <v>141</v>
      </c>
      <c r="B9991">
        <f t="shared" si="470"/>
        <v>17</v>
      </c>
      <c r="C9991">
        <f t="shared" si="471"/>
        <v>49</v>
      </c>
      <c r="D9991">
        <v>204109.37331761999</v>
      </c>
      <c r="E9991">
        <v>0.54047144836241101</v>
      </c>
    </row>
    <row r="9992" spans="1:5" x14ac:dyDescent="0.3">
      <c r="A9992">
        <f t="shared" si="469"/>
        <v>141</v>
      </c>
      <c r="B9992">
        <f t="shared" si="470"/>
        <v>18</v>
      </c>
      <c r="C9992">
        <f t="shared" si="471"/>
        <v>3</v>
      </c>
      <c r="D9992">
        <v>204123.472850199</v>
      </c>
      <c r="E9992">
        <v>0.54056076222525995</v>
      </c>
    </row>
    <row r="9993" spans="1:5" x14ac:dyDescent="0.3">
      <c r="A9993">
        <f t="shared" si="469"/>
        <v>141</v>
      </c>
      <c r="B9993">
        <f t="shared" si="470"/>
        <v>18</v>
      </c>
      <c r="C9993">
        <f t="shared" si="471"/>
        <v>3</v>
      </c>
      <c r="D9993">
        <v>204123.472850199</v>
      </c>
      <c r="E9993">
        <v>0.54056076222525995</v>
      </c>
    </row>
    <row r="9994" spans="1:5" x14ac:dyDescent="0.3">
      <c r="A9994">
        <f t="shared" si="469"/>
        <v>141</v>
      </c>
      <c r="B9994">
        <f t="shared" si="470"/>
        <v>18</v>
      </c>
      <c r="C9994">
        <f t="shared" si="471"/>
        <v>9</v>
      </c>
      <c r="D9994">
        <v>204129.35493243099</v>
      </c>
      <c r="E9994">
        <v>0.54059801216883097</v>
      </c>
    </row>
    <row r="9995" spans="1:5" x14ac:dyDescent="0.3">
      <c r="A9995">
        <f t="shared" si="469"/>
        <v>141</v>
      </c>
      <c r="B9995">
        <f t="shared" si="470"/>
        <v>18</v>
      </c>
      <c r="C9995">
        <f t="shared" si="471"/>
        <v>12</v>
      </c>
      <c r="D9995">
        <v>204132.952800445</v>
      </c>
      <c r="E9995">
        <v>0.540571204158663</v>
      </c>
    </row>
    <row r="9996" spans="1:5" x14ac:dyDescent="0.3">
      <c r="A9996">
        <f t="shared" si="469"/>
        <v>141</v>
      </c>
      <c r="B9996">
        <f t="shared" si="470"/>
        <v>18</v>
      </c>
      <c r="C9996">
        <f t="shared" si="471"/>
        <v>18</v>
      </c>
      <c r="D9996">
        <v>204138.60726177599</v>
      </c>
      <c r="E9996">
        <v>0.54060700724886401</v>
      </c>
    </row>
    <row r="9997" spans="1:5" x14ac:dyDescent="0.3">
      <c r="A9997">
        <f t="shared" si="469"/>
        <v>141</v>
      </c>
      <c r="B9997">
        <f t="shared" si="470"/>
        <v>18</v>
      </c>
      <c r="C9997">
        <f t="shared" si="471"/>
        <v>18</v>
      </c>
      <c r="D9997">
        <v>204138.60726177599</v>
      </c>
      <c r="E9997">
        <v>0.54060700724886401</v>
      </c>
    </row>
    <row r="9998" spans="1:5" x14ac:dyDescent="0.3">
      <c r="A9998">
        <f t="shared" si="469"/>
        <v>141</v>
      </c>
      <c r="B9998">
        <f t="shared" si="470"/>
        <v>18</v>
      </c>
      <c r="C9998">
        <f t="shared" si="471"/>
        <v>33</v>
      </c>
      <c r="D9998">
        <v>204153.01987233199</v>
      </c>
      <c r="E9998">
        <v>0.54069824022095203</v>
      </c>
    </row>
    <row r="9999" spans="1:5" x14ac:dyDescent="0.3">
      <c r="A9999">
        <f t="shared" si="469"/>
        <v>141</v>
      </c>
      <c r="B9999">
        <f t="shared" si="470"/>
        <v>18</v>
      </c>
      <c r="C9999">
        <f t="shared" si="471"/>
        <v>33</v>
      </c>
      <c r="D9999">
        <v>204153.01987233199</v>
      </c>
      <c r="E9999">
        <v>0.54069824022095203</v>
      </c>
    </row>
    <row r="10000" spans="1:5" x14ac:dyDescent="0.3">
      <c r="A10000">
        <f t="shared" si="469"/>
        <v>141</v>
      </c>
      <c r="B10000">
        <f t="shared" si="470"/>
        <v>18</v>
      </c>
      <c r="C10000">
        <f t="shared" si="471"/>
        <v>37</v>
      </c>
      <c r="D10000">
        <v>204157.227111988</v>
      </c>
      <c r="E10000">
        <v>0.54072486555034005</v>
      </c>
    </row>
    <row r="10001" spans="1:5" x14ac:dyDescent="0.3">
      <c r="A10001">
        <f t="shared" si="469"/>
        <v>141</v>
      </c>
      <c r="B10001">
        <f t="shared" si="470"/>
        <v>18</v>
      </c>
      <c r="C10001">
        <f t="shared" si="471"/>
        <v>38</v>
      </c>
      <c r="D10001">
        <v>204158.585474363</v>
      </c>
      <c r="E10001">
        <v>0.54071474548107201</v>
      </c>
    </row>
    <row r="10002" spans="1:5" x14ac:dyDescent="0.3">
      <c r="A10002">
        <f t="shared" si="469"/>
        <v>141</v>
      </c>
      <c r="B10002">
        <f t="shared" si="470"/>
        <v>18</v>
      </c>
      <c r="C10002">
        <f t="shared" si="471"/>
        <v>47</v>
      </c>
      <c r="D10002">
        <v>204167.386026828</v>
      </c>
      <c r="E10002">
        <v>0.54077042959094501</v>
      </c>
    </row>
    <row r="10003" spans="1:5" x14ac:dyDescent="0.3">
      <c r="A10003">
        <f t="shared" si="469"/>
        <v>141</v>
      </c>
      <c r="B10003">
        <f t="shared" si="470"/>
        <v>18</v>
      </c>
      <c r="C10003">
        <f t="shared" si="471"/>
        <v>47</v>
      </c>
      <c r="D10003">
        <v>204167.386026828</v>
      </c>
      <c r="E10003">
        <v>0.54077042959094501</v>
      </c>
    </row>
    <row r="10004" spans="1:5" x14ac:dyDescent="0.3">
      <c r="A10004">
        <f t="shared" si="469"/>
        <v>141</v>
      </c>
      <c r="B10004">
        <f t="shared" si="470"/>
        <v>19</v>
      </c>
      <c r="C10004">
        <f t="shared" si="471"/>
        <v>3</v>
      </c>
      <c r="D10004">
        <v>204183.79064632399</v>
      </c>
      <c r="E10004">
        <v>0.54087419120307201</v>
      </c>
    </row>
    <row r="10005" spans="1:5" x14ac:dyDescent="0.3">
      <c r="A10005">
        <f t="shared" si="469"/>
        <v>141</v>
      </c>
      <c r="B10005">
        <f t="shared" si="470"/>
        <v>19</v>
      </c>
      <c r="C10005">
        <f t="shared" si="471"/>
        <v>12</v>
      </c>
      <c r="D10005">
        <v>204192.79991264199</v>
      </c>
      <c r="E10005">
        <v>0.54080708348048401</v>
      </c>
    </row>
    <row r="10006" spans="1:5" x14ac:dyDescent="0.3">
      <c r="A10006">
        <f t="shared" si="469"/>
        <v>141</v>
      </c>
      <c r="B10006">
        <f t="shared" si="470"/>
        <v>19</v>
      </c>
      <c r="C10006">
        <f t="shared" si="471"/>
        <v>23</v>
      </c>
      <c r="D10006">
        <v>204203.699092244</v>
      </c>
      <c r="E10006">
        <v>0.54087599798266195</v>
      </c>
    </row>
    <row r="10007" spans="1:5" x14ac:dyDescent="0.3">
      <c r="A10007">
        <f t="shared" si="469"/>
        <v>141</v>
      </c>
      <c r="B10007">
        <f t="shared" si="470"/>
        <v>19</v>
      </c>
      <c r="C10007">
        <f t="shared" si="471"/>
        <v>23</v>
      </c>
      <c r="D10007">
        <v>204203.699092244</v>
      </c>
      <c r="E10007">
        <v>0.54087599798266195</v>
      </c>
    </row>
    <row r="10008" spans="1:5" x14ac:dyDescent="0.3">
      <c r="A10008">
        <f t="shared" si="469"/>
        <v>141</v>
      </c>
      <c r="B10008">
        <f t="shared" si="470"/>
        <v>19</v>
      </c>
      <c r="C10008">
        <f t="shared" si="471"/>
        <v>38</v>
      </c>
      <c r="D10008">
        <v>204218.701057022</v>
      </c>
      <c r="E10008">
        <v>0.54097082019185005</v>
      </c>
    </row>
    <row r="10009" spans="1:5" x14ac:dyDescent="0.3">
      <c r="A10009">
        <f t="shared" si="469"/>
        <v>141</v>
      </c>
      <c r="B10009">
        <f t="shared" si="470"/>
        <v>19</v>
      </c>
      <c r="C10009">
        <f t="shared" si="471"/>
        <v>38</v>
      </c>
      <c r="D10009">
        <v>204218.701057022</v>
      </c>
      <c r="E10009">
        <v>0.54097082019185005</v>
      </c>
    </row>
    <row r="10010" spans="1:5" x14ac:dyDescent="0.3">
      <c r="A10010">
        <f t="shared" si="469"/>
        <v>141</v>
      </c>
      <c r="B10010">
        <f t="shared" si="470"/>
        <v>19</v>
      </c>
      <c r="C10010">
        <f t="shared" si="471"/>
        <v>44</v>
      </c>
      <c r="D10010">
        <v>204224.365724431</v>
      </c>
      <c r="E10010">
        <v>0.54100661440119802</v>
      </c>
    </row>
    <row r="10011" spans="1:5" x14ac:dyDescent="0.3">
      <c r="A10011">
        <f t="shared" si="469"/>
        <v>141</v>
      </c>
      <c r="B10011">
        <f t="shared" si="470"/>
        <v>20</v>
      </c>
      <c r="C10011">
        <f t="shared" si="471"/>
        <v>34</v>
      </c>
      <c r="D10011">
        <v>204274.58025794901</v>
      </c>
      <c r="E10011">
        <v>0.54063290848425005</v>
      </c>
    </row>
    <row r="10012" spans="1:5" x14ac:dyDescent="0.3">
      <c r="A10012">
        <f t="shared" si="469"/>
        <v>141</v>
      </c>
      <c r="B10012">
        <f t="shared" si="470"/>
        <v>20</v>
      </c>
      <c r="C10012">
        <f t="shared" si="471"/>
        <v>47</v>
      </c>
      <c r="D10012">
        <v>204287.08361349601</v>
      </c>
      <c r="E10012">
        <v>0.54071190532728597</v>
      </c>
    </row>
    <row r="10013" spans="1:5" x14ac:dyDescent="0.3">
      <c r="A10013">
        <f t="shared" si="469"/>
        <v>141</v>
      </c>
      <c r="B10013">
        <f t="shared" si="470"/>
        <v>20</v>
      </c>
      <c r="C10013">
        <f t="shared" si="471"/>
        <v>47</v>
      </c>
      <c r="D10013">
        <v>204287.08361349601</v>
      </c>
      <c r="E10013">
        <v>0.54071190532728597</v>
      </c>
    </row>
    <row r="10014" spans="1:5" x14ac:dyDescent="0.3">
      <c r="A10014">
        <f t="shared" si="469"/>
        <v>141</v>
      </c>
      <c r="B10014">
        <f t="shared" si="470"/>
        <v>21</v>
      </c>
      <c r="C10014">
        <f t="shared" si="471"/>
        <v>0</v>
      </c>
      <c r="D10014">
        <v>204300</v>
      </c>
      <c r="E10014">
        <v>0.54079348319509701</v>
      </c>
    </row>
    <row r="10015" spans="1:5" x14ac:dyDescent="0.3">
      <c r="A10015">
        <f t="shared" si="469"/>
        <v>142</v>
      </c>
      <c r="B10015">
        <f t="shared" si="470"/>
        <v>9</v>
      </c>
      <c r="C10015">
        <f t="shared" si="471"/>
        <v>0</v>
      </c>
      <c r="D10015">
        <v>205020</v>
      </c>
      <c r="E10015">
        <v>0.54079348319509701</v>
      </c>
    </row>
    <row r="10016" spans="1:5" x14ac:dyDescent="0.3">
      <c r="A10016">
        <f t="shared" si="469"/>
        <v>142</v>
      </c>
      <c r="B10016">
        <f t="shared" si="470"/>
        <v>9</v>
      </c>
      <c r="C10016">
        <f t="shared" si="471"/>
        <v>11</v>
      </c>
      <c r="D10016">
        <v>205031.98526735601</v>
      </c>
      <c r="E10016">
        <v>0.54070436759544904</v>
      </c>
    </row>
    <row r="10017" spans="1:5" x14ac:dyDescent="0.3">
      <c r="A10017">
        <f t="shared" si="469"/>
        <v>142</v>
      </c>
      <c r="B10017">
        <f t="shared" si="470"/>
        <v>9</v>
      </c>
      <c r="C10017">
        <f t="shared" si="471"/>
        <v>19</v>
      </c>
      <c r="D10017">
        <v>205039.45887716801</v>
      </c>
      <c r="E10017">
        <v>0.540751557888006</v>
      </c>
    </row>
    <row r="10018" spans="1:5" x14ac:dyDescent="0.3">
      <c r="A10018">
        <f t="shared" si="469"/>
        <v>142</v>
      </c>
      <c r="B10018">
        <f t="shared" si="470"/>
        <v>9</v>
      </c>
      <c r="C10018">
        <f t="shared" si="471"/>
        <v>30</v>
      </c>
      <c r="D10018">
        <v>205050.43328098801</v>
      </c>
      <c r="E10018">
        <v>0.54066998550836598</v>
      </c>
    </row>
    <row r="10019" spans="1:5" x14ac:dyDescent="0.3">
      <c r="A10019">
        <f t="shared" si="469"/>
        <v>142</v>
      </c>
      <c r="B10019">
        <f t="shared" si="470"/>
        <v>9</v>
      </c>
      <c r="C10019">
        <f t="shared" si="471"/>
        <v>37</v>
      </c>
      <c r="D10019">
        <v>205057.835981827</v>
      </c>
      <c r="E10019">
        <v>0.540716719755444</v>
      </c>
    </row>
    <row r="10020" spans="1:5" x14ac:dyDescent="0.3">
      <c r="A10020">
        <f t="shared" si="469"/>
        <v>142</v>
      </c>
      <c r="B10020">
        <f t="shared" si="470"/>
        <v>9</v>
      </c>
      <c r="C10020">
        <f t="shared" si="471"/>
        <v>41</v>
      </c>
      <c r="D10020">
        <v>205061.46116079501</v>
      </c>
      <c r="E10020">
        <v>0.54068977974010002</v>
      </c>
    </row>
    <row r="10021" spans="1:5" x14ac:dyDescent="0.3">
      <c r="A10021">
        <f t="shared" si="469"/>
        <v>142</v>
      </c>
      <c r="B10021">
        <f t="shared" si="470"/>
        <v>9</v>
      </c>
      <c r="C10021">
        <f t="shared" si="471"/>
        <v>50</v>
      </c>
      <c r="D10021">
        <v>205070.34115646701</v>
      </c>
      <c r="E10021">
        <v>0.54074582829921303</v>
      </c>
    </row>
    <row r="10022" spans="1:5" x14ac:dyDescent="0.3">
      <c r="A10022">
        <f t="shared" si="469"/>
        <v>142</v>
      </c>
      <c r="B10022">
        <f t="shared" si="470"/>
        <v>9</v>
      </c>
      <c r="C10022">
        <f t="shared" si="471"/>
        <v>56</v>
      </c>
      <c r="D10022">
        <v>205076.349996618</v>
      </c>
      <c r="E10022">
        <v>0.540701181168041</v>
      </c>
    </row>
    <row r="10023" spans="1:5" x14ac:dyDescent="0.3">
      <c r="A10023">
        <f t="shared" si="469"/>
        <v>142</v>
      </c>
      <c r="B10023">
        <f t="shared" si="470"/>
        <v>10</v>
      </c>
      <c r="C10023">
        <f t="shared" si="471"/>
        <v>2</v>
      </c>
      <c r="D10023">
        <v>205082.70240742801</v>
      </c>
      <c r="E10023">
        <v>0.540741268368506</v>
      </c>
    </row>
    <row r="10024" spans="1:5" x14ac:dyDescent="0.3">
      <c r="A10024">
        <f t="shared" si="469"/>
        <v>142</v>
      </c>
      <c r="B10024">
        <f t="shared" si="470"/>
        <v>10</v>
      </c>
      <c r="C10024">
        <f t="shared" si="471"/>
        <v>12</v>
      </c>
      <c r="D10024">
        <v>205092.54844328799</v>
      </c>
      <c r="E10024">
        <v>0.54066812684463705</v>
      </c>
    </row>
    <row r="10025" spans="1:5" x14ac:dyDescent="0.3">
      <c r="A10025">
        <f t="shared" si="469"/>
        <v>142</v>
      </c>
      <c r="B10025">
        <f t="shared" si="470"/>
        <v>10</v>
      </c>
      <c r="C10025">
        <f t="shared" si="471"/>
        <v>19</v>
      </c>
      <c r="D10025">
        <v>205099.17284316799</v>
      </c>
      <c r="E10025">
        <v>0.54070992399543605</v>
      </c>
    </row>
    <row r="10026" spans="1:5" x14ac:dyDescent="0.3">
      <c r="A10026">
        <f t="shared" si="469"/>
        <v>142</v>
      </c>
      <c r="B10026">
        <f t="shared" si="470"/>
        <v>10</v>
      </c>
      <c r="C10026">
        <f t="shared" si="471"/>
        <v>25</v>
      </c>
      <c r="D10026">
        <v>205105.39312442299</v>
      </c>
      <c r="E10026">
        <v>0.54066372731054801</v>
      </c>
    </row>
    <row r="10027" spans="1:5" x14ac:dyDescent="0.3">
      <c r="A10027">
        <f t="shared" si="469"/>
        <v>142</v>
      </c>
      <c r="B10027">
        <f t="shared" si="470"/>
        <v>10</v>
      </c>
      <c r="C10027">
        <f t="shared" si="471"/>
        <v>29</v>
      </c>
      <c r="D10027">
        <v>205109.53295118699</v>
      </c>
      <c r="E10027">
        <v>0.54068984439327805</v>
      </c>
    </row>
    <row r="10028" spans="1:5" x14ac:dyDescent="0.3">
      <c r="A10028">
        <f t="shared" si="469"/>
        <v>142</v>
      </c>
      <c r="B10028">
        <f t="shared" si="470"/>
        <v>10</v>
      </c>
      <c r="C10028">
        <f t="shared" si="471"/>
        <v>40</v>
      </c>
      <c r="D10028">
        <v>205120.35424078099</v>
      </c>
      <c r="E10028">
        <v>0.54060949650912504</v>
      </c>
    </row>
    <row r="10029" spans="1:5" x14ac:dyDescent="0.3">
      <c r="A10029">
        <f t="shared" si="469"/>
        <v>142</v>
      </c>
      <c r="B10029">
        <f t="shared" si="470"/>
        <v>10</v>
      </c>
      <c r="C10029">
        <f t="shared" si="471"/>
        <v>48</v>
      </c>
      <c r="D10029">
        <v>205128.11526187201</v>
      </c>
      <c r="E10029">
        <v>0.54065845204468799</v>
      </c>
    </row>
    <row r="10030" spans="1:5" x14ac:dyDescent="0.3">
      <c r="A10030">
        <f t="shared" si="469"/>
        <v>142</v>
      </c>
      <c r="B10030">
        <f t="shared" si="470"/>
        <v>10</v>
      </c>
      <c r="C10030">
        <f t="shared" si="471"/>
        <v>54</v>
      </c>
      <c r="D10030">
        <v>205134.63478399499</v>
      </c>
      <c r="E10030">
        <v>0.540610057009143</v>
      </c>
    </row>
    <row r="10031" spans="1:5" x14ac:dyDescent="0.3">
      <c r="A10031">
        <f t="shared" si="469"/>
        <v>142</v>
      </c>
      <c r="B10031">
        <f t="shared" si="470"/>
        <v>11</v>
      </c>
      <c r="C10031">
        <f t="shared" si="471"/>
        <v>2</v>
      </c>
      <c r="D10031">
        <v>205142.433150342</v>
      </c>
      <c r="E10031">
        <v>0.54065923838483798</v>
      </c>
    </row>
    <row r="10032" spans="1:5" x14ac:dyDescent="0.3">
      <c r="A10032">
        <f t="shared" si="469"/>
        <v>142</v>
      </c>
      <c r="B10032">
        <f t="shared" si="470"/>
        <v>11</v>
      </c>
      <c r="C10032">
        <f t="shared" si="471"/>
        <v>6</v>
      </c>
      <c r="D10032">
        <v>205146.04366540001</v>
      </c>
      <c r="E10032">
        <v>0.54063244134516797</v>
      </c>
    </row>
    <row r="10033" spans="1:5" x14ac:dyDescent="0.3">
      <c r="A10033">
        <f t="shared" si="469"/>
        <v>142</v>
      </c>
      <c r="B10033">
        <f t="shared" si="470"/>
        <v>11</v>
      </c>
      <c r="C10033">
        <f t="shared" si="471"/>
        <v>9</v>
      </c>
      <c r="D10033">
        <v>205149.61436886099</v>
      </c>
      <c r="E10033">
        <v>0.54065495711749301</v>
      </c>
    </row>
    <row r="10034" spans="1:5" x14ac:dyDescent="0.3">
      <c r="A10034">
        <f t="shared" si="469"/>
        <v>142</v>
      </c>
      <c r="B10034">
        <f t="shared" si="470"/>
        <v>11</v>
      </c>
      <c r="C10034">
        <f t="shared" si="471"/>
        <v>24</v>
      </c>
      <c r="D10034">
        <v>205164.28441329999</v>
      </c>
      <c r="E10034">
        <v>0.54054610499177203</v>
      </c>
    </row>
    <row r="10035" spans="1:5" x14ac:dyDescent="0.3">
      <c r="A10035">
        <f t="shared" si="469"/>
        <v>142</v>
      </c>
      <c r="B10035">
        <f t="shared" si="470"/>
        <v>11</v>
      </c>
      <c r="C10035">
        <f t="shared" si="471"/>
        <v>32</v>
      </c>
      <c r="D10035">
        <v>205172.28316072401</v>
      </c>
      <c r="E10035">
        <v>0.54059653645212602</v>
      </c>
    </row>
    <row r="10036" spans="1:5" x14ac:dyDescent="0.3">
      <c r="A10036">
        <f t="shared" si="469"/>
        <v>142</v>
      </c>
      <c r="B10036">
        <f t="shared" si="470"/>
        <v>11</v>
      </c>
      <c r="C10036">
        <f t="shared" si="471"/>
        <v>35</v>
      </c>
      <c r="D10036">
        <v>205175.413735604</v>
      </c>
      <c r="E10036">
        <v>0.54057331355910698</v>
      </c>
    </row>
    <row r="10037" spans="1:5" x14ac:dyDescent="0.3">
      <c r="A10037">
        <f t="shared" si="469"/>
        <v>142</v>
      </c>
      <c r="B10037">
        <f t="shared" si="470"/>
        <v>11</v>
      </c>
      <c r="C10037">
        <f t="shared" si="471"/>
        <v>42</v>
      </c>
      <c r="D10037">
        <v>205182.33547037101</v>
      </c>
      <c r="E10037">
        <v>0.540616945937897</v>
      </c>
    </row>
    <row r="10038" spans="1:5" x14ac:dyDescent="0.3">
      <c r="A10038">
        <f t="shared" si="469"/>
        <v>142</v>
      </c>
      <c r="B10038">
        <f t="shared" si="470"/>
        <v>11</v>
      </c>
      <c r="C10038">
        <f t="shared" si="471"/>
        <v>54</v>
      </c>
      <c r="D10038">
        <v>205194.06021287999</v>
      </c>
      <c r="E10038">
        <v>0.540529989682907</v>
      </c>
    </row>
    <row r="10039" spans="1:5" x14ac:dyDescent="0.3">
      <c r="A10039">
        <f t="shared" si="469"/>
        <v>142</v>
      </c>
      <c r="B10039">
        <f t="shared" si="470"/>
        <v>12</v>
      </c>
      <c r="C10039">
        <f t="shared" si="471"/>
        <v>1</v>
      </c>
      <c r="D10039">
        <v>205201.30482724201</v>
      </c>
      <c r="E10039">
        <v>0.54057564981263795</v>
      </c>
    </row>
    <row r="10040" spans="1:5" x14ac:dyDescent="0.3">
      <c r="A10040">
        <f t="shared" si="469"/>
        <v>142</v>
      </c>
      <c r="B10040">
        <f t="shared" si="470"/>
        <v>12</v>
      </c>
      <c r="C10040">
        <f t="shared" si="471"/>
        <v>17</v>
      </c>
      <c r="D10040">
        <v>205217.26553994199</v>
      </c>
      <c r="E10040">
        <v>0.540457324302554</v>
      </c>
    </row>
    <row r="10041" spans="1:5" x14ac:dyDescent="0.3">
      <c r="A10041">
        <f t="shared" si="469"/>
        <v>142</v>
      </c>
      <c r="B10041">
        <f t="shared" si="470"/>
        <v>12</v>
      </c>
      <c r="C10041">
        <f t="shared" si="471"/>
        <v>19</v>
      </c>
      <c r="D10041">
        <v>205219.847736811</v>
      </c>
      <c r="E10041">
        <v>0.54047359737079603</v>
      </c>
    </row>
    <row r="10042" spans="1:5" x14ac:dyDescent="0.3">
      <c r="A10042">
        <f t="shared" si="469"/>
        <v>142</v>
      </c>
      <c r="B10042">
        <f t="shared" si="470"/>
        <v>12</v>
      </c>
      <c r="C10042">
        <f t="shared" si="471"/>
        <v>47</v>
      </c>
      <c r="D10042">
        <v>205247.25545867399</v>
      </c>
      <c r="E10042">
        <v>0.54027053078607001</v>
      </c>
    </row>
    <row r="10043" spans="1:5" x14ac:dyDescent="0.3">
      <c r="A10043">
        <f t="shared" si="469"/>
        <v>142</v>
      </c>
      <c r="B10043">
        <f t="shared" si="470"/>
        <v>12</v>
      </c>
      <c r="C10043">
        <f t="shared" si="471"/>
        <v>51</v>
      </c>
      <c r="D10043">
        <v>205251.184083659</v>
      </c>
      <c r="E10043">
        <v>0.54029528850182096</v>
      </c>
    </row>
    <row r="10044" spans="1:5" x14ac:dyDescent="0.3">
      <c r="A10044">
        <f t="shared" si="469"/>
        <v>142</v>
      </c>
      <c r="B10044">
        <f t="shared" si="470"/>
        <v>12</v>
      </c>
      <c r="C10044">
        <f t="shared" si="471"/>
        <v>54</v>
      </c>
      <c r="D10044">
        <v>205254.15539996899</v>
      </c>
      <c r="E10044">
        <v>0.54027328306301103</v>
      </c>
    </row>
    <row r="10045" spans="1:5" x14ac:dyDescent="0.3">
      <c r="A10045">
        <f t="shared" si="469"/>
        <v>142</v>
      </c>
      <c r="B10045">
        <f t="shared" si="470"/>
        <v>13</v>
      </c>
      <c r="C10045">
        <f t="shared" si="471"/>
        <v>1</v>
      </c>
      <c r="D10045">
        <v>205261.58997548799</v>
      </c>
      <c r="E10045">
        <v>0.54032012788912298</v>
      </c>
    </row>
    <row r="10046" spans="1:5" x14ac:dyDescent="0.3">
      <c r="A10046">
        <f t="shared" si="469"/>
        <v>142</v>
      </c>
      <c r="B10046">
        <f t="shared" si="470"/>
        <v>13</v>
      </c>
      <c r="C10046">
        <f t="shared" si="471"/>
        <v>1</v>
      </c>
      <c r="D10046">
        <v>205261.58997548799</v>
      </c>
      <c r="E10046">
        <v>0.54032012788912298</v>
      </c>
    </row>
    <row r="10047" spans="1:5" x14ac:dyDescent="0.3">
      <c r="A10047">
        <f t="shared" si="469"/>
        <v>142</v>
      </c>
      <c r="B10047">
        <f t="shared" si="470"/>
        <v>13</v>
      </c>
      <c r="C10047">
        <f t="shared" si="471"/>
        <v>19</v>
      </c>
      <c r="D10047">
        <v>205279.742067171</v>
      </c>
      <c r="E10047">
        <v>0.54043446305867504</v>
      </c>
    </row>
    <row r="10048" spans="1:5" x14ac:dyDescent="0.3">
      <c r="A10048">
        <f t="shared" si="469"/>
        <v>142</v>
      </c>
      <c r="B10048">
        <f t="shared" si="470"/>
        <v>13</v>
      </c>
      <c r="C10048">
        <f t="shared" si="471"/>
        <v>19</v>
      </c>
      <c r="D10048">
        <v>205279.742067171</v>
      </c>
      <c r="E10048">
        <v>0.54043446305867504</v>
      </c>
    </row>
    <row r="10049" spans="1:5" x14ac:dyDescent="0.3">
      <c r="A10049">
        <f t="shared" si="469"/>
        <v>142</v>
      </c>
      <c r="B10049">
        <f t="shared" si="470"/>
        <v>13</v>
      </c>
      <c r="C10049">
        <f t="shared" si="471"/>
        <v>30</v>
      </c>
      <c r="D10049">
        <v>205290.92094929999</v>
      </c>
      <c r="E10049">
        <v>0.54050484755172201</v>
      </c>
    </row>
    <row r="10050" spans="1:5" x14ac:dyDescent="0.3">
      <c r="A10050">
        <f t="shared" si="469"/>
        <v>142</v>
      </c>
      <c r="B10050">
        <f t="shared" si="470"/>
        <v>13</v>
      </c>
      <c r="C10050">
        <f t="shared" si="471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472">INT(D10051/60/24)</f>
        <v>142</v>
      </c>
      <c r="B10051">
        <f t="shared" ref="B10051:B10114" si="473">INT(((D10051/60/24)-A10051)*24)</f>
        <v>13</v>
      </c>
      <c r="C10051">
        <f t="shared" ref="C10051:C10114" si="474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472"/>
        <v>142</v>
      </c>
      <c r="B10052">
        <f t="shared" si="473"/>
        <v>14</v>
      </c>
      <c r="C10052">
        <f t="shared" si="474"/>
        <v>19</v>
      </c>
      <c r="D10052">
        <v>205339.984770821</v>
      </c>
      <c r="E10052">
        <v>0.54020271763407102</v>
      </c>
    </row>
    <row r="10053" spans="1:5" x14ac:dyDescent="0.3">
      <c r="A10053">
        <f t="shared" si="472"/>
        <v>142</v>
      </c>
      <c r="B10053">
        <f t="shared" si="473"/>
        <v>14</v>
      </c>
      <c r="C10053">
        <f t="shared" si="474"/>
        <v>22</v>
      </c>
      <c r="D10053">
        <v>205342.980575175</v>
      </c>
      <c r="E10053">
        <v>0.54022157588286601</v>
      </c>
    </row>
    <row r="10054" spans="1:5" x14ac:dyDescent="0.3">
      <c r="A10054">
        <f t="shared" si="472"/>
        <v>142</v>
      </c>
      <c r="B10054">
        <f t="shared" si="473"/>
        <v>14</v>
      </c>
      <c r="C10054">
        <f t="shared" si="474"/>
        <v>30</v>
      </c>
      <c r="D10054">
        <v>205350.31188851799</v>
      </c>
      <c r="E10054">
        <v>0.540167359363523</v>
      </c>
    </row>
    <row r="10055" spans="1:5" x14ac:dyDescent="0.3">
      <c r="A10055">
        <f t="shared" si="472"/>
        <v>142</v>
      </c>
      <c r="B10055">
        <f t="shared" si="473"/>
        <v>14</v>
      </c>
      <c r="C10055">
        <f t="shared" si="474"/>
        <v>41</v>
      </c>
      <c r="D10055">
        <v>205361.34337370601</v>
      </c>
      <c r="E10055">
        <v>0.54023678919782503</v>
      </c>
    </row>
    <row r="10056" spans="1:5" x14ac:dyDescent="0.3">
      <c r="A10056">
        <f t="shared" si="472"/>
        <v>142</v>
      </c>
      <c r="B10056">
        <f t="shared" si="473"/>
        <v>14</v>
      </c>
      <c r="C10056">
        <f t="shared" si="474"/>
        <v>41</v>
      </c>
      <c r="D10056">
        <v>205361.34337370601</v>
      </c>
      <c r="E10056">
        <v>0.54023678919782503</v>
      </c>
    </row>
    <row r="10057" spans="1:5" x14ac:dyDescent="0.3">
      <c r="A10057">
        <f t="shared" si="472"/>
        <v>142</v>
      </c>
      <c r="B10057">
        <f t="shared" si="473"/>
        <v>14</v>
      </c>
      <c r="C10057">
        <f t="shared" si="474"/>
        <v>55</v>
      </c>
      <c r="D10057">
        <v>205375.04602930899</v>
      </c>
      <c r="E10057">
        <v>0.54032300162298297</v>
      </c>
    </row>
    <row r="10058" spans="1:5" x14ac:dyDescent="0.3">
      <c r="A10058">
        <f t="shared" si="472"/>
        <v>142</v>
      </c>
      <c r="B10058">
        <f t="shared" si="473"/>
        <v>14</v>
      </c>
      <c r="C10058">
        <f t="shared" si="474"/>
        <v>55</v>
      </c>
      <c r="D10058">
        <v>205375.04602930899</v>
      </c>
      <c r="E10058">
        <v>0.54032300162298297</v>
      </c>
    </row>
    <row r="10059" spans="1:5" x14ac:dyDescent="0.3">
      <c r="A10059">
        <f t="shared" si="472"/>
        <v>142</v>
      </c>
      <c r="B10059">
        <f t="shared" si="473"/>
        <v>14</v>
      </c>
      <c r="C10059">
        <f t="shared" si="474"/>
        <v>58</v>
      </c>
      <c r="D10059">
        <v>205378.421809369</v>
      </c>
      <c r="E10059">
        <v>0.54034423591358005</v>
      </c>
    </row>
    <row r="10060" spans="1:5" x14ac:dyDescent="0.3">
      <c r="A10060">
        <f t="shared" si="472"/>
        <v>142</v>
      </c>
      <c r="B10060">
        <f t="shared" si="473"/>
        <v>14</v>
      </c>
      <c r="C10060">
        <f t="shared" si="474"/>
        <v>59</v>
      </c>
      <c r="D10060">
        <v>205379.24895543899</v>
      </c>
      <c r="E10060">
        <v>0.54033812003776505</v>
      </c>
    </row>
    <row r="10061" spans="1:5" x14ac:dyDescent="0.3">
      <c r="A10061">
        <f t="shared" si="472"/>
        <v>142</v>
      </c>
      <c r="B10061">
        <f t="shared" si="473"/>
        <v>15</v>
      </c>
      <c r="C10061">
        <f t="shared" si="474"/>
        <v>4</v>
      </c>
      <c r="D10061">
        <v>205384.36861177499</v>
      </c>
      <c r="E10061">
        <v>0.54037031995822504</v>
      </c>
    </row>
    <row r="10062" spans="1:5" x14ac:dyDescent="0.3">
      <c r="A10062">
        <f t="shared" si="472"/>
        <v>142</v>
      </c>
      <c r="B10062">
        <f t="shared" si="473"/>
        <v>15</v>
      </c>
      <c r="C10062">
        <f t="shared" si="474"/>
        <v>8</v>
      </c>
      <c r="D10062">
        <v>205388.70050961999</v>
      </c>
      <c r="E10062">
        <v>0.54033829272271094</v>
      </c>
    </row>
    <row r="10063" spans="1:5" x14ac:dyDescent="0.3">
      <c r="A10063">
        <f t="shared" si="472"/>
        <v>142</v>
      </c>
      <c r="B10063">
        <f t="shared" si="473"/>
        <v>15</v>
      </c>
      <c r="C10063">
        <f t="shared" si="474"/>
        <v>11</v>
      </c>
      <c r="D10063">
        <v>205391.82189681299</v>
      </c>
      <c r="E10063">
        <v>0.54035792258182203</v>
      </c>
    </row>
    <row r="10064" spans="1:5" x14ac:dyDescent="0.3">
      <c r="A10064">
        <f t="shared" si="472"/>
        <v>142</v>
      </c>
      <c r="B10064">
        <f t="shared" si="473"/>
        <v>15</v>
      </c>
      <c r="C10064">
        <f t="shared" si="474"/>
        <v>11</v>
      </c>
      <c r="D10064">
        <v>205391.82189681299</v>
      </c>
      <c r="E10064">
        <v>0.54035792258182203</v>
      </c>
    </row>
    <row r="10065" spans="1:5" x14ac:dyDescent="0.3">
      <c r="A10065">
        <f t="shared" si="472"/>
        <v>142</v>
      </c>
      <c r="B10065">
        <f t="shared" si="473"/>
        <v>15</v>
      </c>
      <c r="C10065">
        <f t="shared" si="474"/>
        <v>23</v>
      </c>
      <c r="D10065">
        <v>205403.69902492</v>
      </c>
      <c r="E10065">
        <v>0.54043260044230901</v>
      </c>
    </row>
    <row r="10066" spans="1:5" x14ac:dyDescent="0.3">
      <c r="A10066">
        <f t="shared" si="472"/>
        <v>142</v>
      </c>
      <c r="B10066">
        <f t="shared" si="473"/>
        <v>15</v>
      </c>
      <c r="C10066">
        <f t="shared" si="474"/>
        <v>23</v>
      </c>
      <c r="D10066">
        <v>205403.69902492</v>
      </c>
      <c r="E10066">
        <v>0.54043260044230901</v>
      </c>
    </row>
    <row r="10067" spans="1:5" x14ac:dyDescent="0.3">
      <c r="A10067">
        <f t="shared" si="472"/>
        <v>142</v>
      </c>
      <c r="B10067">
        <f t="shared" si="473"/>
        <v>15</v>
      </c>
      <c r="C10067">
        <f t="shared" si="474"/>
        <v>32</v>
      </c>
      <c r="D10067">
        <v>205412.32999085399</v>
      </c>
      <c r="E10067">
        <v>0.54048685272192398</v>
      </c>
    </row>
    <row r="10068" spans="1:5" x14ac:dyDescent="0.3">
      <c r="A10068">
        <f t="shared" si="472"/>
        <v>142</v>
      </c>
      <c r="B10068">
        <f t="shared" si="473"/>
        <v>15</v>
      </c>
      <c r="C10068">
        <f t="shared" si="474"/>
        <v>32</v>
      </c>
      <c r="D10068">
        <v>205412.32999085399</v>
      </c>
      <c r="E10068">
        <v>0.54048685272192398</v>
      </c>
    </row>
    <row r="10069" spans="1:5" x14ac:dyDescent="0.3">
      <c r="A10069">
        <f t="shared" si="472"/>
        <v>142</v>
      </c>
      <c r="B10069">
        <f t="shared" si="473"/>
        <v>15</v>
      </c>
      <c r="C10069">
        <f t="shared" si="474"/>
        <v>50</v>
      </c>
      <c r="D10069">
        <v>205430.19706791599</v>
      </c>
      <c r="E10069">
        <v>0.54059912039167601</v>
      </c>
    </row>
    <row r="10070" spans="1:5" x14ac:dyDescent="0.3">
      <c r="A10070">
        <f t="shared" si="472"/>
        <v>142</v>
      </c>
      <c r="B10070">
        <f t="shared" si="473"/>
        <v>15</v>
      </c>
      <c r="C10070">
        <f t="shared" si="474"/>
        <v>50</v>
      </c>
      <c r="D10070">
        <v>205430.19706791599</v>
      </c>
      <c r="E10070">
        <v>0.54059912039167601</v>
      </c>
    </row>
    <row r="10071" spans="1:5" x14ac:dyDescent="0.3">
      <c r="A10071">
        <f t="shared" si="472"/>
        <v>142</v>
      </c>
      <c r="B10071">
        <f t="shared" si="473"/>
        <v>15</v>
      </c>
      <c r="C10071">
        <f t="shared" si="474"/>
        <v>58</v>
      </c>
      <c r="D10071">
        <v>205438.40619342899</v>
      </c>
      <c r="E10071">
        <v>0.54065068399113103</v>
      </c>
    </row>
    <row r="10072" spans="1:5" x14ac:dyDescent="0.3">
      <c r="A10072">
        <f t="shared" si="472"/>
        <v>142</v>
      </c>
      <c r="B10072">
        <f t="shared" si="473"/>
        <v>15</v>
      </c>
      <c r="C10072">
        <f t="shared" si="474"/>
        <v>58</v>
      </c>
      <c r="D10072">
        <v>205438.40619342899</v>
      </c>
      <c r="E10072">
        <v>0.54065068399113103</v>
      </c>
    </row>
    <row r="10073" spans="1:5" x14ac:dyDescent="0.3">
      <c r="A10073">
        <f t="shared" si="472"/>
        <v>142</v>
      </c>
      <c r="B10073">
        <f t="shared" si="473"/>
        <v>16</v>
      </c>
      <c r="C10073">
        <f t="shared" si="474"/>
        <v>8</v>
      </c>
      <c r="D10073">
        <v>205448.387013142</v>
      </c>
      <c r="E10073">
        <v>0.54071336046146301</v>
      </c>
    </row>
    <row r="10074" spans="1:5" x14ac:dyDescent="0.3">
      <c r="A10074">
        <f t="shared" si="472"/>
        <v>142</v>
      </c>
      <c r="B10074">
        <f t="shared" si="473"/>
        <v>16</v>
      </c>
      <c r="C10074">
        <f t="shared" si="474"/>
        <v>8</v>
      </c>
      <c r="D10074">
        <v>205448.387013142</v>
      </c>
      <c r="E10074">
        <v>0.54071336046146301</v>
      </c>
    </row>
    <row r="10075" spans="1:5" x14ac:dyDescent="0.3">
      <c r="A10075">
        <f t="shared" si="472"/>
        <v>142</v>
      </c>
      <c r="B10075">
        <f t="shared" si="473"/>
        <v>16</v>
      </c>
      <c r="C10075">
        <f t="shared" si="474"/>
        <v>12</v>
      </c>
      <c r="D10075">
        <v>205452.138319438</v>
      </c>
      <c r="E10075">
        <v>0.54073691308619498</v>
      </c>
    </row>
    <row r="10076" spans="1:5" x14ac:dyDescent="0.3">
      <c r="A10076">
        <f t="shared" si="472"/>
        <v>142</v>
      </c>
      <c r="B10076">
        <f t="shared" si="473"/>
        <v>16</v>
      </c>
      <c r="C10076">
        <f t="shared" si="474"/>
        <v>12</v>
      </c>
      <c r="D10076">
        <v>205452.138319438</v>
      </c>
      <c r="E10076">
        <v>0.54073691308619498</v>
      </c>
    </row>
    <row r="10077" spans="1:5" x14ac:dyDescent="0.3">
      <c r="A10077">
        <f t="shared" si="472"/>
        <v>142</v>
      </c>
      <c r="B10077">
        <f t="shared" si="473"/>
        <v>16</v>
      </c>
      <c r="C10077">
        <f t="shared" si="474"/>
        <v>16</v>
      </c>
      <c r="D10077">
        <v>205456.97310559399</v>
      </c>
      <c r="E10077">
        <v>0.54076726479048898</v>
      </c>
    </row>
    <row r="10078" spans="1:5" x14ac:dyDescent="0.3">
      <c r="A10078">
        <f t="shared" si="472"/>
        <v>142</v>
      </c>
      <c r="B10078">
        <f t="shared" si="473"/>
        <v>16</v>
      </c>
      <c r="C10078">
        <f t="shared" si="474"/>
        <v>16</v>
      </c>
      <c r="D10078">
        <v>205456.97310559399</v>
      </c>
      <c r="E10078">
        <v>0.54076726479048898</v>
      </c>
    </row>
    <row r="10079" spans="1:5" x14ac:dyDescent="0.3">
      <c r="A10079">
        <f t="shared" si="472"/>
        <v>142</v>
      </c>
      <c r="B10079">
        <f t="shared" si="473"/>
        <v>16</v>
      </c>
      <c r="C10079">
        <f t="shared" si="474"/>
        <v>22</v>
      </c>
      <c r="D10079">
        <v>205462.94228533501</v>
      </c>
      <c r="E10079">
        <v>0.54080473242989302</v>
      </c>
    </row>
    <row r="10080" spans="1:5" x14ac:dyDescent="0.3">
      <c r="A10080">
        <f t="shared" si="472"/>
        <v>142</v>
      </c>
      <c r="B10080">
        <f t="shared" si="473"/>
        <v>16</v>
      </c>
      <c r="C10080">
        <f t="shared" si="474"/>
        <v>22</v>
      </c>
      <c r="D10080">
        <v>205462.94228533501</v>
      </c>
      <c r="E10080">
        <v>0.54080473242989302</v>
      </c>
    </row>
    <row r="10081" spans="1:5" x14ac:dyDescent="0.3">
      <c r="A10081">
        <f t="shared" si="472"/>
        <v>142</v>
      </c>
      <c r="B10081">
        <f t="shared" si="473"/>
        <v>16</v>
      </c>
      <c r="C10081">
        <f t="shared" si="474"/>
        <v>33</v>
      </c>
      <c r="D10081">
        <v>205473.774605062</v>
      </c>
      <c r="E10081">
        <v>0.540872709652369</v>
      </c>
    </row>
    <row r="10082" spans="1:5" x14ac:dyDescent="0.3">
      <c r="A10082">
        <f t="shared" si="472"/>
        <v>142</v>
      </c>
      <c r="B10082">
        <f t="shared" si="473"/>
        <v>16</v>
      </c>
      <c r="C10082">
        <f t="shared" si="474"/>
        <v>33</v>
      </c>
      <c r="D10082">
        <v>205473.774605062</v>
      </c>
      <c r="E10082">
        <v>0.540872709652369</v>
      </c>
    </row>
    <row r="10083" spans="1:5" x14ac:dyDescent="0.3">
      <c r="A10083">
        <f t="shared" si="472"/>
        <v>142</v>
      </c>
      <c r="B10083">
        <f t="shared" si="473"/>
        <v>16</v>
      </c>
      <c r="C10083">
        <f t="shared" si="474"/>
        <v>38</v>
      </c>
      <c r="D10083">
        <v>205478.02833126701</v>
      </c>
      <c r="E10083">
        <v>0.54089939801540299</v>
      </c>
    </row>
    <row r="10084" spans="1:5" x14ac:dyDescent="0.3">
      <c r="A10084">
        <f t="shared" si="472"/>
        <v>142</v>
      </c>
      <c r="B10084">
        <f t="shared" si="473"/>
        <v>16</v>
      </c>
      <c r="C10084">
        <f t="shared" si="474"/>
        <v>38</v>
      </c>
      <c r="D10084">
        <v>205478.02833126701</v>
      </c>
      <c r="E10084">
        <v>0.54089939801540299</v>
      </c>
    </row>
    <row r="10085" spans="1:5" x14ac:dyDescent="0.3">
      <c r="A10085">
        <f t="shared" si="472"/>
        <v>142</v>
      </c>
      <c r="B10085">
        <f t="shared" si="473"/>
        <v>16</v>
      </c>
      <c r="C10085">
        <f t="shared" si="474"/>
        <v>43</v>
      </c>
      <c r="D10085">
        <v>205483.01776324399</v>
      </c>
      <c r="E10085">
        <v>0.54093069832651297</v>
      </c>
    </row>
    <row r="10086" spans="1:5" x14ac:dyDescent="0.3">
      <c r="A10086">
        <f t="shared" si="472"/>
        <v>142</v>
      </c>
      <c r="B10086">
        <f t="shared" si="473"/>
        <v>16</v>
      </c>
      <c r="C10086">
        <f t="shared" si="474"/>
        <v>43</v>
      </c>
      <c r="D10086">
        <v>205483.01776324399</v>
      </c>
      <c r="E10086">
        <v>0.54093069832651297</v>
      </c>
    </row>
    <row r="10087" spans="1:5" x14ac:dyDescent="0.3">
      <c r="A10087">
        <f t="shared" si="472"/>
        <v>142</v>
      </c>
      <c r="B10087">
        <f t="shared" si="473"/>
        <v>16</v>
      </c>
      <c r="C10087">
        <f t="shared" si="474"/>
        <v>46</v>
      </c>
      <c r="D10087">
        <v>205486.029024424</v>
      </c>
      <c r="E10087">
        <v>0.54094958687103101</v>
      </c>
    </row>
    <row r="10088" spans="1:5" x14ac:dyDescent="0.3">
      <c r="A10088">
        <f t="shared" si="472"/>
        <v>142</v>
      </c>
      <c r="B10088">
        <f t="shared" si="473"/>
        <v>16</v>
      </c>
      <c r="C10088">
        <f t="shared" si="474"/>
        <v>54</v>
      </c>
      <c r="D10088">
        <v>205494.16828123201</v>
      </c>
      <c r="E10088">
        <v>0.54088943279439805</v>
      </c>
    </row>
    <row r="10089" spans="1:5" x14ac:dyDescent="0.3">
      <c r="A10089">
        <f t="shared" si="472"/>
        <v>142</v>
      </c>
      <c r="B10089">
        <f t="shared" si="473"/>
        <v>16</v>
      </c>
      <c r="C10089">
        <f t="shared" si="474"/>
        <v>58</v>
      </c>
      <c r="D10089">
        <v>205498.214291565</v>
      </c>
      <c r="E10089">
        <v>0.54091480999952501</v>
      </c>
    </row>
    <row r="10090" spans="1:5" x14ac:dyDescent="0.3">
      <c r="A10090">
        <f t="shared" si="472"/>
        <v>142</v>
      </c>
      <c r="B10090">
        <f t="shared" si="473"/>
        <v>17</v>
      </c>
      <c r="C10090">
        <f t="shared" si="474"/>
        <v>16</v>
      </c>
      <c r="D10090">
        <v>205516.64775050399</v>
      </c>
      <c r="E10090">
        <v>0.54077862606805605</v>
      </c>
    </row>
    <row r="10091" spans="1:5" x14ac:dyDescent="0.3">
      <c r="A10091">
        <f t="shared" si="472"/>
        <v>142</v>
      </c>
      <c r="B10091">
        <f t="shared" si="473"/>
        <v>17</v>
      </c>
      <c r="C10091">
        <f t="shared" si="474"/>
        <v>27</v>
      </c>
      <c r="D10091">
        <v>205527.15172721699</v>
      </c>
      <c r="E10091">
        <v>0.54084449850067295</v>
      </c>
    </row>
    <row r="10092" spans="1:5" x14ac:dyDescent="0.3">
      <c r="A10092">
        <f t="shared" si="472"/>
        <v>142</v>
      </c>
      <c r="B10092">
        <f t="shared" si="473"/>
        <v>17</v>
      </c>
      <c r="C10092">
        <f t="shared" si="474"/>
        <v>27</v>
      </c>
      <c r="D10092">
        <v>205527.15172721699</v>
      </c>
      <c r="E10092">
        <v>0.54084449850067295</v>
      </c>
    </row>
    <row r="10093" spans="1:5" x14ac:dyDescent="0.3">
      <c r="A10093">
        <f t="shared" si="472"/>
        <v>142</v>
      </c>
      <c r="B10093">
        <f t="shared" si="473"/>
        <v>17</v>
      </c>
      <c r="C10093">
        <f t="shared" si="474"/>
        <v>41</v>
      </c>
      <c r="D10093">
        <v>205541.285304866</v>
      </c>
      <c r="E10093">
        <v>0.54093310303438802</v>
      </c>
    </row>
    <row r="10094" spans="1:5" x14ac:dyDescent="0.3">
      <c r="A10094">
        <f t="shared" si="472"/>
        <v>142</v>
      </c>
      <c r="B10094">
        <f t="shared" si="473"/>
        <v>17</v>
      </c>
      <c r="C10094">
        <f t="shared" si="474"/>
        <v>41</v>
      </c>
      <c r="D10094">
        <v>205541.285304866</v>
      </c>
      <c r="E10094">
        <v>0.54093310303438802</v>
      </c>
    </row>
    <row r="10095" spans="1:5" x14ac:dyDescent="0.3">
      <c r="A10095">
        <f t="shared" si="472"/>
        <v>142</v>
      </c>
      <c r="B10095">
        <f t="shared" si="473"/>
        <v>17</v>
      </c>
      <c r="C10095">
        <f t="shared" si="474"/>
        <v>44</v>
      </c>
      <c r="D10095">
        <v>205544.35035687801</v>
      </c>
      <c r="E10095">
        <v>0.54095231357976903</v>
      </c>
    </row>
    <row r="10096" spans="1:5" x14ac:dyDescent="0.3">
      <c r="A10096">
        <f t="shared" si="472"/>
        <v>142</v>
      </c>
      <c r="B10096">
        <f t="shared" si="473"/>
        <v>17</v>
      </c>
      <c r="C10096">
        <f t="shared" si="474"/>
        <v>57</v>
      </c>
      <c r="D10096">
        <v>205557.794073689</v>
      </c>
      <c r="E10096">
        <v>0.54085304209877605</v>
      </c>
    </row>
    <row r="10097" spans="1:5" x14ac:dyDescent="0.3">
      <c r="A10097">
        <f t="shared" si="472"/>
        <v>142</v>
      </c>
      <c r="B10097">
        <f t="shared" si="473"/>
        <v>18</v>
      </c>
      <c r="C10097">
        <f t="shared" si="474"/>
        <v>1</v>
      </c>
      <c r="D10097">
        <v>205561.28232945999</v>
      </c>
      <c r="E10097">
        <v>0.54087490387862103</v>
      </c>
    </row>
    <row r="10098" spans="1:5" x14ac:dyDescent="0.3">
      <c r="A10098">
        <f t="shared" si="472"/>
        <v>142</v>
      </c>
      <c r="B10098">
        <f t="shared" si="473"/>
        <v>18</v>
      </c>
      <c r="C10098">
        <f t="shared" si="474"/>
        <v>10</v>
      </c>
      <c r="D10098">
        <v>205570.42815836499</v>
      </c>
      <c r="E10098">
        <v>0.54080739029293601</v>
      </c>
    </row>
    <row r="10099" spans="1:5" x14ac:dyDescent="0.3">
      <c r="A10099">
        <f t="shared" si="472"/>
        <v>142</v>
      </c>
      <c r="B10099">
        <f t="shared" si="473"/>
        <v>18</v>
      </c>
      <c r="C10099">
        <f t="shared" si="474"/>
        <v>20</v>
      </c>
      <c r="D10099">
        <v>205580.96346885301</v>
      </c>
      <c r="E10099">
        <v>0.54087340657449301</v>
      </c>
    </row>
    <row r="10100" spans="1:5" x14ac:dyDescent="0.3">
      <c r="A10100">
        <f t="shared" si="472"/>
        <v>142</v>
      </c>
      <c r="B10100">
        <f t="shared" si="473"/>
        <v>18</v>
      </c>
      <c r="C10100">
        <f t="shared" si="474"/>
        <v>20</v>
      </c>
      <c r="D10100">
        <v>205580.96346885301</v>
      </c>
      <c r="E10100">
        <v>0.54087340657449301</v>
      </c>
    </row>
    <row r="10101" spans="1:5" x14ac:dyDescent="0.3">
      <c r="A10101">
        <f t="shared" si="472"/>
        <v>142</v>
      </c>
      <c r="B10101">
        <f t="shared" si="473"/>
        <v>18</v>
      </c>
      <c r="C10101">
        <f t="shared" si="474"/>
        <v>34</v>
      </c>
      <c r="D10101">
        <v>205594.42531374001</v>
      </c>
      <c r="E10101">
        <v>0.54095773346508402</v>
      </c>
    </row>
    <row r="10102" spans="1:5" x14ac:dyDescent="0.3">
      <c r="A10102">
        <f t="shared" si="472"/>
        <v>142</v>
      </c>
      <c r="B10102">
        <f t="shared" si="473"/>
        <v>18</v>
      </c>
      <c r="C10102">
        <f t="shared" si="474"/>
        <v>34</v>
      </c>
      <c r="D10102">
        <v>205594.42531374001</v>
      </c>
      <c r="E10102">
        <v>0.54095773346508402</v>
      </c>
    </row>
    <row r="10103" spans="1:5" x14ac:dyDescent="0.3">
      <c r="A10103">
        <f t="shared" si="472"/>
        <v>142</v>
      </c>
      <c r="B10103">
        <f t="shared" si="473"/>
        <v>18</v>
      </c>
      <c r="C10103">
        <f t="shared" si="474"/>
        <v>39</v>
      </c>
      <c r="D10103">
        <v>205599.401857074</v>
      </c>
      <c r="E10103">
        <v>0.540988899391047</v>
      </c>
    </row>
    <row r="10104" spans="1:5" x14ac:dyDescent="0.3">
      <c r="A10104">
        <f t="shared" si="472"/>
        <v>142</v>
      </c>
      <c r="B10104">
        <f t="shared" si="473"/>
        <v>18</v>
      </c>
      <c r="C10104">
        <f t="shared" si="474"/>
        <v>47</v>
      </c>
      <c r="D10104">
        <v>205607.03769217801</v>
      </c>
      <c r="E10104">
        <v>0.54093254870277696</v>
      </c>
    </row>
    <row r="10105" spans="1:5" x14ac:dyDescent="0.3">
      <c r="A10105">
        <f t="shared" si="472"/>
        <v>142</v>
      </c>
      <c r="B10105">
        <f t="shared" si="473"/>
        <v>18</v>
      </c>
      <c r="C10105">
        <f t="shared" si="474"/>
        <v>59</v>
      </c>
      <c r="D10105">
        <v>205619.258270936</v>
      </c>
      <c r="E10105">
        <v>0.54100906434240903</v>
      </c>
    </row>
    <row r="10106" spans="1:5" x14ac:dyDescent="0.3">
      <c r="A10106">
        <f t="shared" si="472"/>
        <v>142</v>
      </c>
      <c r="B10106">
        <f t="shared" si="473"/>
        <v>18</v>
      </c>
      <c r="C10106">
        <f t="shared" si="474"/>
        <v>59</v>
      </c>
      <c r="D10106">
        <v>205619.258270936</v>
      </c>
      <c r="E10106">
        <v>0.54100906434240903</v>
      </c>
    </row>
    <row r="10107" spans="1:5" x14ac:dyDescent="0.3">
      <c r="A10107">
        <f t="shared" si="472"/>
        <v>142</v>
      </c>
      <c r="B10107">
        <f t="shared" si="473"/>
        <v>19</v>
      </c>
      <c r="C10107">
        <f t="shared" si="474"/>
        <v>18</v>
      </c>
      <c r="D10107">
        <v>205638.60823468101</v>
      </c>
      <c r="E10107">
        <v>0.54113016642190304</v>
      </c>
    </row>
    <row r="10108" spans="1:5" x14ac:dyDescent="0.3">
      <c r="A10108">
        <f t="shared" si="472"/>
        <v>142</v>
      </c>
      <c r="B10108">
        <f t="shared" si="473"/>
        <v>19</v>
      </c>
      <c r="C10108">
        <f t="shared" si="474"/>
        <v>18</v>
      </c>
      <c r="D10108">
        <v>205638.60823468101</v>
      </c>
      <c r="E10108">
        <v>0.54113016642190304</v>
      </c>
    </row>
    <row r="10109" spans="1:5" x14ac:dyDescent="0.3">
      <c r="A10109">
        <f t="shared" si="472"/>
        <v>142</v>
      </c>
      <c r="B10109">
        <f t="shared" si="473"/>
        <v>19</v>
      </c>
      <c r="C10109">
        <f t="shared" si="474"/>
        <v>24</v>
      </c>
      <c r="D10109">
        <v>205644.98804479101</v>
      </c>
      <c r="E10109">
        <v>0.541170080565749</v>
      </c>
    </row>
    <row r="10110" spans="1:5" x14ac:dyDescent="0.3">
      <c r="A10110">
        <f t="shared" si="472"/>
        <v>142</v>
      </c>
      <c r="B10110">
        <f t="shared" si="473"/>
        <v>19</v>
      </c>
      <c r="C10110">
        <f t="shared" si="474"/>
        <v>24</v>
      </c>
      <c r="D10110">
        <v>205644.98804479101</v>
      </c>
      <c r="E10110">
        <v>0.541170080565749</v>
      </c>
    </row>
    <row r="10111" spans="1:5" x14ac:dyDescent="0.3">
      <c r="A10111">
        <f t="shared" si="472"/>
        <v>142</v>
      </c>
      <c r="B10111">
        <f t="shared" si="473"/>
        <v>19</v>
      </c>
      <c r="C10111">
        <f t="shared" si="474"/>
        <v>28</v>
      </c>
      <c r="D10111">
        <v>205648.995617309</v>
      </c>
      <c r="E10111">
        <v>0.54119514967760196</v>
      </c>
    </row>
    <row r="10112" spans="1:5" x14ac:dyDescent="0.3">
      <c r="A10112">
        <f t="shared" si="472"/>
        <v>142</v>
      </c>
      <c r="B10112">
        <f t="shared" si="473"/>
        <v>19</v>
      </c>
      <c r="C10112">
        <f t="shared" si="474"/>
        <v>39</v>
      </c>
      <c r="D10112">
        <v>205659.91712497</v>
      </c>
      <c r="E10112">
        <v>0.54111457888083303</v>
      </c>
    </row>
    <row r="10113" spans="1:5" x14ac:dyDescent="0.3">
      <c r="A10113">
        <f t="shared" si="472"/>
        <v>142</v>
      </c>
      <c r="B10113">
        <f t="shared" si="473"/>
        <v>19</v>
      </c>
      <c r="C10113">
        <f t="shared" si="474"/>
        <v>44</v>
      </c>
      <c r="D10113">
        <v>205664.583442228</v>
      </c>
      <c r="E10113">
        <v>0.54114376605616299</v>
      </c>
    </row>
    <row r="10114" spans="1:5" x14ac:dyDescent="0.3">
      <c r="A10114">
        <f t="shared" si="472"/>
        <v>142</v>
      </c>
      <c r="B10114">
        <f t="shared" si="473"/>
        <v>20</v>
      </c>
      <c r="C10114">
        <f t="shared" si="474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475">INT(D10115/60/24)</f>
        <v>142</v>
      </c>
      <c r="B10115">
        <f t="shared" ref="B10115:B10178" si="476">INT(((D10115/60/24)-A10115)*24)</f>
        <v>20</v>
      </c>
      <c r="C10115">
        <f t="shared" ref="C10115:C10178" si="477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475"/>
        <v>142</v>
      </c>
      <c r="B10116">
        <f t="shared" si="476"/>
        <v>20</v>
      </c>
      <c r="C10116">
        <f t="shared" si="477"/>
        <v>15</v>
      </c>
      <c r="D10116">
        <v>205695.093940452</v>
      </c>
      <c r="E10116">
        <v>0.54108119477884697</v>
      </c>
    </row>
    <row r="10117" spans="1:5" x14ac:dyDescent="0.3">
      <c r="A10117">
        <f t="shared" si="475"/>
        <v>142</v>
      </c>
      <c r="B10117">
        <f t="shared" si="476"/>
        <v>20</v>
      </c>
      <c r="C10117">
        <f t="shared" si="477"/>
        <v>30</v>
      </c>
      <c r="D10117">
        <v>205710.29754825501</v>
      </c>
      <c r="E10117">
        <v>0.54117623895876499</v>
      </c>
    </row>
    <row r="10118" spans="1:5" x14ac:dyDescent="0.3">
      <c r="A10118">
        <f t="shared" si="475"/>
        <v>142</v>
      </c>
      <c r="B10118">
        <f t="shared" si="476"/>
        <v>20</v>
      </c>
      <c r="C10118">
        <f t="shared" si="477"/>
        <v>30</v>
      </c>
      <c r="D10118">
        <v>205710.29754825501</v>
      </c>
      <c r="E10118">
        <v>0.54117623895876499</v>
      </c>
    </row>
    <row r="10119" spans="1:5" x14ac:dyDescent="0.3">
      <c r="A10119">
        <f t="shared" si="475"/>
        <v>142</v>
      </c>
      <c r="B10119">
        <f t="shared" si="476"/>
        <v>20</v>
      </c>
      <c r="C10119">
        <f t="shared" si="477"/>
        <v>35</v>
      </c>
      <c r="D10119">
        <v>205715.34258554599</v>
      </c>
      <c r="E10119">
        <v>0.54120776892107603</v>
      </c>
    </row>
    <row r="10120" spans="1:5" x14ac:dyDescent="0.3">
      <c r="A10120">
        <f t="shared" si="475"/>
        <v>142</v>
      </c>
      <c r="B10120">
        <f t="shared" si="476"/>
        <v>21</v>
      </c>
      <c r="C10120">
        <f t="shared" si="477"/>
        <v>0</v>
      </c>
      <c r="D10120">
        <v>205740</v>
      </c>
      <c r="E10120">
        <v>0.54102605889570099</v>
      </c>
    </row>
    <row r="10121" spans="1:5" x14ac:dyDescent="0.3">
      <c r="A10121">
        <f t="shared" si="475"/>
        <v>143</v>
      </c>
      <c r="B10121">
        <f t="shared" si="476"/>
        <v>9</v>
      </c>
      <c r="C10121">
        <f t="shared" si="477"/>
        <v>0</v>
      </c>
      <c r="D10121">
        <v>206460</v>
      </c>
      <c r="E10121">
        <v>0.54102605889570099</v>
      </c>
    </row>
    <row r="10122" spans="1:5" x14ac:dyDescent="0.3">
      <c r="A10122">
        <f t="shared" si="475"/>
        <v>143</v>
      </c>
      <c r="B10122">
        <f t="shared" si="476"/>
        <v>9</v>
      </c>
      <c r="C10122">
        <f t="shared" si="477"/>
        <v>1</v>
      </c>
      <c r="D10122">
        <v>206461.670532989</v>
      </c>
      <c r="E10122">
        <v>0.54101375250516304</v>
      </c>
    </row>
    <row r="10123" spans="1:5" x14ac:dyDescent="0.3">
      <c r="A10123">
        <f t="shared" si="475"/>
        <v>143</v>
      </c>
      <c r="B10123">
        <f t="shared" si="476"/>
        <v>9</v>
      </c>
      <c r="C10123">
        <f t="shared" si="477"/>
        <v>6</v>
      </c>
      <c r="D10123">
        <v>206466.07227424701</v>
      </c>
      <c r="E10123">
        <v>0.54104126028931099</v>
      </c>
    </row>
    <row r="10124" spans="1:5" x14ac:dyDescent="0.3">
      <c r="A10124">
        <f t="shared" si="475"/>
        <v>143</v>
      </c>
      <c r="B10124">
        <f t="shared" si="476"/>
        <v>9</v>
      </c>
      <c r="C10124">
        <f t="shared" si="477"/>
        <v>22</v>
      </c>
      <c r="D10124">
        <v>206482.40243429001</v>
      </c>
      <c r="E10124">
        <v>0.54092099073539102</v>
      </c>
    </row>
    <row r="10125" spans="1:5" x14ac:dyDescent="0.3">
      <c r="A10125">
        <f t="shared" si="475"/>
        <v>143</v>
      </c>
      <c r="B10125">
        <f t="shared" si="476"/>
        <v>9</v>
      </c>
      <c r="C10125">
        <f t="shared" si="477"/>
        <v>29</v>
      </c>
      <c r="D10125">
        <v>206489.834279929</v>
      </c>
      <c r="E10125">
        <v>0.54096742890101401</v>
      </c>
    </row>
    <row r="10126" spans="1:5" x14ac:dyDescent="0.3">
      <c r="A10126">
        <f t="shared" si="475"/>
        <v>143</v>
      </c>
      <c r="B10126">
        <f t="shared" si="476"/>
        <v>9</v>
      </c>
      <c r="C10126">
        <f t="shared" si="477"/>
        <v>30</v>
      </c>
      <c r="D10126">
        <v>206490.12027747399</v>
      </c>
      <c r="E10126">
        <v>0.54096532307409695</v>
      </c>
    </row>
    <row r="10127" spans="1:5" x14ac:dyDescent="0.3">
      <c r="A10127">
        <f t="shared" si="475"/>
        <v>143</v>
      </c>
      <c r="B10127">
        <f t="shared" si="476"/>
        <v>9</v>
      </c>
      <c r="C10127">
        <f t="shared" si="477"/>
        <v>34</v>
      </c>
      <c r="D10127">
        <v>206494.353697785</v>
      </c>
      <c r="E10127">
        <v>0.54099177157792</v>
      </c>
    </row>
    <row r="10128" spans="1:5" x14ac:dyDescent="0.3">
      <c r="A10128">
        <f t="shared" si="475"/>
        <v>143</v>
      </c>
      <c r="B10128">
        <f t="shared" si="476"/>
        <v>9</v>
      </c>
      <c r="C10128">
        <f t="shared" si="477"/>
        <v>35</v>
      </c>
      <c r="D10128">
        <v>206495.57412725699</v>
      </c>
      <c r="E10128">
        <v>0.540982785703225</v>
      </c>
    </row>
    <row r="10129" spans="1:5" x14ac:dyDescent="0.3">
      <c r="A10129">
        <f t="shared" si="475"/>
        <v>143</v>
      </c>
      <c r="B10129">
        <f t="shared" si="476"/>
        <v>9</v>
      </c>
      <c r="C10129">
        <f t="shared" si="477"/>
        <v>44</v>
      </c>
      <c r="D10129">
        <v>206504.81514889101</v>
      </c>
      <c r="E10129">
        <v>0.54104050903013501</v>
      </c>
    </row>
    <row r="10130" spans="1:5" x14ac:dyDescent="0.3">
      <c r="A10130">
        <f t="shared" si="475"/>
        <v>143</v>
      </c>
      <c r="B10130">
        <f t="shared" si="476"/>
        <v>9</v>
      </c>
      <c r="C10130">
        <f t="shared" si="477"/>
        <v>48</v>
      </c>
      <c r="D10130">
        <v>206508.772686665</v>
      </c>
      <c r="E10130">
        <v>0.54101137276654998</v>
      </c>
    </row>
    <row r="10131" spans="1:5" x14ac:dyDescent="0.3">
      <c r="A10131">
        <f t="shared" si="475"/>
        <v>143</v>
      </c>
      <c r="B10131">
        <f t="shared" si="476"/>
        <v>9</v>
      </c>
      <c r="C10131">
        <f t="shared" si="477"/>
        <v>58</v>
      </c>
      <c r="D10131">
        <v>206518.325598036</v>
      </c>
      <c r="E10131">
        <v>0.54107102960417996</v>
      </c>
    </row>
    <row r="10132" spans="1:5" x14ac:dyDescent="0.3">
      <c r="A10132">
        <f t="shared" si="475"/>
        <v>143</v>
      </c>
      <c r="B10132">
        <f t="shared" si="476"/>
        <v>10</v>
      </c>
      <c r="C10132">
        <f t="shared" si="477"/>
        <v>3</v>
      </c>
      <c r="D10132">
        <v>206523.15053029099</v>
      </c>
      <c r="E10132">
        <v>0.54103551233663305</v>
      </c>
    </row>
    <row r="10133" spans="1:5" x14ac:dyDescent="0.3">
      <c r="A10133">
        <f t="shared" si="475"/>
        <v>143</v>
      </c>
      <c r="B10133">
        <f t="shared" si="476"/>
        <v>10</v>
      </c>
      <c r="C10133">
        <f t="shared" si="477"/>
        <v>11</v>
      </c>
      <c r="D10133">
        <v>206531.42483900499</v>
      </c>
      <c r="E10133">
        <v>0.54108717252235505</v>
      </c>
    </row>
    <row r="10134" spans="1:5" x14ac:dyDescent="0.3">
      <c r="A10134">
        <f t="shared" si="475"/>
        <v>143</v>
      </c>
      <c r="B10134">
        <f t="shared" si="476"/>
        <v>10</v>
      </c>
      <c r="C10134">
        <f t="shared" si="477"/>
        <v>18</v>
      </c>
      <c r="D10134">
        <v>206538.35412961699</v>
      </c>
      <c r="E10134">
        <v>0.54103617368934998</v>
      </c>
    </row>
    <row r="10135" spans="1:5" x14ac:dyDescent="0.3">
      <c r="A10135">
        <f t="shared" si="475"/>
        <v>143</v>
      </c>
      <c r="B10135">
        <f t="shared" si="476"/>
        <v>10</v>
      </c>
      <c r="C10135">
        <f t="shared" si="477"/>
        <v>26</v>
      </c>
      <c r="D10135">
        <v>206546.21020137501</v>
      </c>
      <c r="E10135">
        <v>0.54108521270202103</v>
      </c>
    </row>
    <row r="10136" spans="1:5" x14ac:dyDescent="0.3">
      <c r="A10136">
        <f t="shared" si="475"/>
        <v>143</v>
      </c>
      <c r="B10136">
        <f t="shared" si="476"/>
        <v>10</v>
      </c>
      <c r="C10136">
        <f t="shared" si="477"/>
        <v>35</v>
      </c>
      <c r="D10136">
        <v>206555.785330385</v>
      </c>
      <c r="E10136">
        <v>0.54101475774334495</v>
      </c>
    </row>
    <row r="10137" spans="1:5" x14ac:dyDescent="0.3">
      <c r="A10137">
        <f t="shared" si="475"/>
        <v>143</v>
      </c>
      <c r="B10137">
        <f t="shared" si="476"/>
        <v>10</v>
      </c>
      <c r="C10137">
        <f t="shared" si="477"/>
        <v>44</v>
      </c>
      <c r="D10137">
        <v>206564.52361232901</v>
      </c>
      <c r="E10137">
        <v>0.54106929263266401</v>
      </c>
    </row>
    <row r="10138" spans="1:5" x14ac:dyDescent="0.3">
      <c r="A10138">
        <f t="shared" si="475"/>
        <v>143</v>
      </c>
      <c r="B10138">
        <f t="shared" si="476"/>
        <v>10</v>
      </c>
      <c r="C10138">
        <f t="shared" si="477"/>
        <v>49</v>
      </c>
      <c r="D10138">
        <v>206569.195973714</v>
      </c>
      <c r="E10138">
        <v>0.54103492011184695</v>
      </c>
    </row>
    <row r="10139" spans="1:5" x14ac:dyDescent="0.3">
      <c r="A10139">
        <f t="shared" si="475"/>
        <v>143</v>
      </c>
      <c r="B10139">
        <f t="shared" si="476"/>
        <v>10</v>
      </c>
      <c r="C10139">
        <f t="shared" si="477"/>
        <v>56</v>
      </c>
      <c r="D10139">
        <v>206576.12202407201</v>
      </c>
      <c r="E10139">
        <v>0.54107813630062995</v>
      </c>
    </row>
    <row r="10140" spans="1:5" x14ac:dyDescent="0.3">
      <c r="A10140">
        <f t="shared" si="475"/>
        <v>143</v>
      </c>
      <c r="B10140">
        <f t="shared" si="476"/>
        <v>11</v>
      </c>
      <c r="C10140">
        <f t="shared" si="477"/>
        <v>1</v>
      </c>
      <c r="D10140">
        <v>206581.57253580401</v>
      </c>
      <c r="E10140">
        <v>0.541038045358741</v>
      </c>
    </row>
    <row r="10141" spans="1:5" x14ac:dyDescent="0.3">
      <c r="A10141">
        <f t="shared" si="475"/>
        <v>143</v>
      </c>
      <c r="B10141">
        <f t="shared" si="476"/>
        <v>11</v>
      </c>
      <c r="C10141">
        <f t="shared" si="477"/>
        <v>9</v>
      </c>
      <c r="D10141">
        <v>206589.40280310801</v>
      </c>
      <c r="E10141">
        <v>0.54108689439992297</v>
      </c>
    </row>
    <row r="10142" spans="1:5" x14ac:dyDescent="0.3">
      <c r="A10142">
        <f t="shared" si="475"/>
        <v>143</v>
      </c>
      <c r="B10142">
        <f t="shared" si="476"/>
        <v>11</v>
      </c>
      <c r="C10142">
        <f t="shared" si="477"/>
        <v>9</v>
      </c>
      <c r="D10142">
        <v>206589.40280310801</v>
      </c>
      <c r="E10142">
        <v>0.54108689439992297</v>
      </c>
    </row>
    <row r="10143" spans="1:5" x14ac:dyDescent="0.3">
      <c r="A10143">
        <f t="shared" si="475"/>
        <v>143</v>
      </c>
      <c r="B10143">
        <f t="shared" si="476"/>
        <v>11</v>
      </c>
      <c r="C10143">
        <f t="shared" si="477"/>
        <v>20</v>
      </c>
      <c r="D10143">
        <v>206600.903128342</v>
      </c>
      <c r="E10143">
        <v>0.54115862021116401</v>
      </c>
    </row>
    <row r="10144" spans="1:5" x14ac:dyDescent="0.3">
      <c r="A10144">
        <f t="shared" si="475"/>
        <v>143</v>
      </c>
      <c r="B10144">
        <f t="shared" si="476"/>
        <v>11</v>
      </c>
      <c r="C10144">
        <f t="shared" si="477"/>
        <v>20</v>
      </c>
      <c r="D10144">
        <v>206600.903128342</v>
      </c>
      <c r="E10144">
        <v>0.54115862021116401</v>
      </c>
    </row>
    <row r="10145" spans="1:5" x14ac:dyDescent="0.3">
      <c r="A10145">
        <f t="shared" si="475"/>
        <v>143</v>
      </c>
      <c r="B10145">
        <f t="shared" si="476"/>
        <v>11</v>
      </c>
      <c r="C10145">
        <f t="shared" si="477"/>
        <v>27</v>
      </c>
      <c r="D10145">
        <v>206607.423217595</v>
      </c>
      <c r="E10145">
        <v>0.54119927507606502</v>
      </c>
    </row>
    <row r="10146" spans="1:5" x14ac:dyDescent="0.3">
      <c r="A10146">
        <f t="shared" si="475"/>
        <v>143</v>
      </c>
      <c r="B10146">
        <f t="shared" si="476"/>
        <v>11</v>
      </c>
      <c r="C10146">
        <f t="shared" si="477"/>
        <v>29</v>
      </c>
      <c r="D10146">
        <v>206609.95524685699</v>
      </c>
      <c r="E10146">
        <v>0.54118065388794101</v>
      </c>
    </row>
    <row r="10147" spans="1:5" x14ac:dyDescent="0.3">
      <c r="A10147">
        <f t="shared" si="475"/>
        <v>143</v>
      </c>
      <c r="B10147">
        <f t="shared" si="476"/>
        <v>11</v>
      </c>
      <c r="C10147">
        <f t="shared" si="477"/>
        <v>37</v>
      </c>
      <c r="D10147">
        <v>206617.69959514801</v>
      </c>
      <c r="E10147">
        <v>0.54122893334285105</v>
      </c>
    </row>
    <row r="10148" spans="1:5" x14ac:dyDescent="0.3">
      <c r="A10148">
        <f t="shared" si="475"/>
        <v>143</v>
      </c>
      <c r="B10148">
        <f t="shared" si="476"/>
        <v>11</v>
      </c>
      <c r="C10148">
        <f t="shared" si="477"/>
        <v>40</v>
      </c>
      <c r="D10148">
        <v>206620.540103026</v>
      </c>
      <c r="E10148">
        <v>0.54120804538405598</v>
      </c>
    </row>
    <row r="10149" spans="1:5" x14ac:dyDescent="0.3">
      <c r="A10149">
        <f t="shared" si="475"/>
        <v>143</v>
      </c>
      <c r="B10149">
        <f t="shared" si="476"/>
        <v>11</v>
      </c>
      <c r="C10149">
        <f t="shared" si="477"/>
        <v>45</v>
      </c>
      <c r="D10149">
        <v>206625.20084972301</v>
      </c>
      <c r="E10149">
        <v>0.541237096498142</v>
      </c>
    </row>
    <row r="10150" spans="1:5" x14ac:dyDescent="0.3">
      <c r="A10150">
        <f t="shared" si="475"/>
        <v>143</v>
      </c>
      <c r="B10150">
        <f t="shared" si="476"/>
        <v>11</v>
      </c>
      <c r="C10150">
        <f t="shared" si="477"/>
        <v>45</v>
      </c>
      <c r="D10150">
        <v>206625.20084972301</v>
      </c>
      <c r="E10150">
        <v>0.541237096498142</v>
      </c>
    </row>
    <row r="10151" spans="1:5" x14ac:dyDescent="0.3">
      <c r="A10151">
        <f t="shared" si="475"/>
        <v>143</v>
      </c>
      <c r="B10151">
        <f t="shared" si="476"/>
        <v>11</v>
      </c>
      <c r="C10151">
        <f t="shared" si="477"/>
        <v>53</v>
      </c>
      <c r="D10151">
        <v>206633.14228642901</v>
      </c>
      <c r="E10151">
        <v>0.54128658815748498</v>
      </c>
    </row>
    <row r="10152" spans="1:5" x14ac:dyDescent="0.3">
      <c r="A10152">
        <f t="shared" si="475"/>
        <v>143</v>
      </c>
      <c r="B10152">
        <f t="shared" si="476"/>
        <v>11</v>
      </c>
      <c r="C10152">
        <f t="shared" si="477"/>
        <v>53</v>
      </c>
      <c r="D10152">
        <v>206633.14228642901</v>
      </c>
      <c r="E10152">
        <v>0.54128658815748498</v>
      </c>
    </row>
    <row r="10153" spans="1:5" x14ac:dyDescent="0.3">
      <c r="A10153">
        <f t="shared" si="475"/>
        <v>143</v>
      </c>
      <c r="B10153">
        <f t="shared" si="476"/>
        <v>12</v>
      </c>
      <c r="C10153">
        <f t="shared" si="477"/>
        <v>6</v>
      </c>
      <c r="D10153">
        <v>206646.74298571501</v>
      </c>
      <c r="E10153">
        <v>0.54137132398742704</v>
      </c>
    </row>
    <row r="10154" spans="1:5" x14ac:dyDescent="0.3">
      <c r="A10154">
        <f t="shared" si="475"/>
        <v>143</v>
      </c>
      <c r="B10154">
        <f t="shared" si="476"/>
        <v>12</v>
      </c>
      <c r="C10154">
        <f t="shared" si="477"/>
        <v>6</v>
      </c>
      <c r="D10154">
        <v>206646.74298571501</v>
      </c>
      <c r="E10154">
        <v>0.54137132398742704</v>
      </c>
    </row>
    <row r="10155" spans="1:5" x14ac:dyDescent="0.3">
      <c r="A10155">
        <f t="shared" si="475"/>
        <v>143</v>
      </c>
      <c r="B10155">
        <f t="shared" si="476"/>
        <v>12</v>
      </c>
      <c r="C10155">
        <f t="shared" si="477"/>
        <v>12</v>
      </c>
      <c r="D10155">
        <v>206652.32405107899</v>
      </c>
      <c r="E10155">
        <v>0.54140608639173204</v>
      </c>
    </row>
    <row r="10156" spans="1:5" x14ac:dyDescent="0.3">
      <c r="A10156">
        <f t="shared" si="475"/>
        <v>143</v>
      </c>
      <c r="B10156">
        <f t="shared" si="476"/>
        <v>12</v>
      </c>
      <c r="C10156">
        <f t="shared" si="477"/>
        <v>19</v>
      </c>
      <c r="D10156">
        <v>206659.62389477601</v>
      </c>
      <c r="E10156">
        <v>0.54135241719031202</v>
      </c>
    </row>
    <row r="10157" spans="1:5" x14ac:dyDescent="0.3">
      <c r="A10157">
        <f t="shared" si="475"/>
        <v>143</v>
      </c>
      <c r="B10157">
        <f t="shared" si="476"/>
        <v>12</v>
      </c>
      <c r="C10157">
        <f t="shared" si="477"/>
        <v>30</v>
      </c>
      <c r="D10157">
        <v>206670.32032833601</v>
      </c>
      <c r="E10157">
        <v>0.54141902780891105</v>
      </c>
    </row>
    <row r="10158" spans="1:5" x14ac:dyDescent="0.3">
      <c r="A10158">
        <f t="shared" si="475"/>
        <v>143</v>
      </c>
      <c r="B10158">
        <f t="shared" si="476"/>
        <v>12</v>
      </c>
      <c r="C10158">
        <f t="shared" si="477"/>
        <v>30</v>
      </c>
      <c r="D10158">
        <v>206670.32032833601</v>
      </c>
      <c r="E10158">
        <v>0.54141902780891105</v>
      </c>
    </row>
    <row r="10159" spans="1:5" x14ac:dyDescent="0.3">
      <c r="A10159">
        <f t="shared" si="475"/>
        <v>143</v>
      </c>
      <c r="B10159">
        <f t="shared" si="476"/>
        <v>12</v>
      </c>
      <c r="C10159">
        <f t="shared" si="477"/>
        <v>43</v>
      </c>
      <c r="D10159">
        <v>206683.13654956699</v>
      </c>
      <c r="E10159">
        <v>0.54149881364843899</v>
      </c>
    </row>
    <row r="10160" spans="1:5" x14ac:dyDescent="0.3">
      <c r="A10160">
        <f t="shared" si="475"/>
        <v>143</v>
      </c>
      <c r="B10160">
        <f t="shared" si="476"/>
        <v>12</v>
      </c>
      <c r="C10160">
        <f t="shared" si="477"/>
        <v>43</v>
      </c>
      <c r="D10160">
        <v>206683.13654956699</v>
      </c>
      <c r="E10160">
        <v>0.54149881364843899</v>
      </c>
    </row>
    <row r="10161" spans="1:5" x14ac:dyDescent="0.3">
      <c r="A10161">
        <f t="shared" si="475"/>
        <v>143</v>
      </c>
      <c r="B10161">
        <f t="shared" si="476"/>
        <v>12</v>
      </c>
      <c r="C10161">
        <f t="shared" si="477"/>
        <v>46</v>
      </c>
      <c r="D10161">
        <v>206686.24270174999</v>
      </c>
      <c r="E10161">
        <v>0.54151814644468899</v>
      </c>
    </row>
    <row r="10162" spans="1:5" x14ac:dyDescent="0.3">
      <c r="A10162">
        <f t="shared" si="475"/>
        <v>143</v>
      </c>
      <c r="B10162">
        <f t="shared" si="476"/>
        <v>13</v>
      </c>
      <c r="C10162">
        <f t="shared" si="477"/>
        <v>8</v>
      </c>
      <c r="D10162">
        <v>206708.61770391499</v>
      </c>
      <c r="E10162">
        <v>0.54135371847633895</v>
      </c>
    </row>
    <row r="10163" spans="1:5" x14ac:dyDescent="0.3">
      <c r="A10163">
        <f t="shared" si="475"/>
        <v>143</v>
      </c>
      <c r="B10163">
        <f t="shared" si="476"/>
        <v>13</v>
      </c>
      <c r="C10163">
        <f t="shared" si="477"/>
        <v>11</v>
      </c>
      <c r="D10163">
        <v>206711.30442719301</v>
      </c>
      <c r="E10163">
        <v>0.54137044033586201</v>
      </c>
    </row>
    <row r="10164" spans="1:5" x14ac:dyDescent="0.3">
      <c r="A10164">
        <f t="shared" si="475"/>
        <v>143</v>
      </c>
      <c r="B10164">
        <f t="shared" si="476"/>
        <v>13</v>
      </c>
      <c r="C10164">
        <f t="shared" si="477"/>
        <v>33</v>
      </c>
      <c r="D10164">
        <v>206733.372362642</v>
      </c>
      <c r="E10164">
        <v>0.54120836759995905</v>
      </c>
    </row>
    <row r="10165" spans="1:5" x14ac:dyDescent="0.3">
      <c r="A10165">
        <f t="shared" si="475"/>
        <v>143</v>
      </c>
      <c r="B10165">
        <f t="shared" si="476"/>
        <v>13</v>
      </c>
      <c r="C10165">
        <f t="shared" si="477"/>
        <v>43</v>
      </c>
      <c r="D10165">
        <v>206743.014207389</v>
      </c>
      <c r="E10165">
        <v>0.54126837054121402</v>
      </c>
    </row>
    <row r="10166" spans="1:5" x14ac:dyDescent="0.3">
      <c r="A10166">
        <f t="shared" si="475"/>
        <v>143</v>
      </c>
      <c r="B10166">
        <f t="shared" si="476"/>
        <v>13</v>
      </c>
      <c r="C10166">
        <f t="shared" si="477"/>
        <v>43</v>
      </c>
      <c r="D10166">
        <v>206743.014207389</v>
      </c>
      <c r="E10166">
        <v>0.54126837054121402</v>
      </c>
    </row>
    <row r="10167" spans="1:5" x14ac:dyDescent="0.3">
      <c r="A10167">
        <f t="shared" si="475"/>
        <v>143</v>
      </c>
      <c r="B10167">
        <f t="shared" si="476"/>
        <v>13</v>
      </c>
      <c r="C10167">
        <f t="shared" si="477"/>
        <v>46</v>
      </c>
      <c r="D10167">
        <v>206746.00008626</v>
      </c>
      <c r="E10167">
        <v>0.54128694902205099</v>
      </c>
    </row>
    <row r="10168" spans="1:5" x14ac:dyDescent="0.3">
      <c r="A10168">
        <f t="shared" si="475"/>
        <v>143</v>
      </c>
      <c r="B10168">
        <f t="shared" si="476"/>
        <v>13</v>
      </c>
      <c r="C10168">
        <f t="shared" si="477"/>
        <v>46</v>
      </c>
      <c r="D10168">
        <v>206746.00008626</v>
      </c>
      <c r="E10168">
        <v>0.54128694902205099</v>
      </c>
    </row>
    <row r="10169" spans="1:5" x14ac:dyDescent="0.3">
      <c r="A10169">
        <f t="shared" si="475"/>
        <v>143</v>
      </c>
      <c r="B10169">
        <f t="shared" si="476"/>
        <v>13</v>
      </c>
      <c r="C10169">
        <f t="shared" si="477"/>
        <v>56</v>
      </c>
      <c r="D10169">
        <v>206756.45636971301</v>
      </c>
      <c r="E10169">
        <v>0.54135199735663198</v>
      </c>
    </row>
    <row r="10170" spans="1:5" x14ac:dyDescent="0.3">
      <c r="A10170">
        <f t="shared" si="475"/>
        <v>143</v>
      </c>
      <c r="B10170">
        <f t="shared" si="476"/>
        <v>13</v>
      </c>
      <c r="C10170">
        <f t="shared" si="477"/>
        <v>56</v>
      </c>
      <c r="D10170">
        <v>206756.45636971301</v>
      </c>
      <c r="E10170">
        <v>0.54135199735663198</v>
      </c>
    </row>
    <row r="10171" spans="1:5" x14ac:dyDescent="0.3">
      <c r="A10171">
        <f t="shared" si="475"/>
        <v>143</v>
      </c>
      <c r="B10171">
        <f t="shared" si="476"/>
        <v>14</v>
      </c>
      <c r="C10171">
        <f t="shared" si="477"/>
        <v>10</v>
      </c>
      <c r="D10171">
        <v>206770.42307762499</v>
      </c>
      <c r="E10171">
        <v>0.541438855199883</v>
      </c>
    </row>
    <row r="10172" spans="1:5" x14ac:dyDescent="0.3">
      <c r="A10172">
        <f t="shared" si="475"/>
        <v>143</v>
      </c>
      <c r="B10172">
        <f t="shared" si="476"/>
        <v>14</v>
      </c>
      <c r="C10172">
        <f t="shared" si="477"/>
        <v>10</v>
      </c>
      <c r="D10172">
        <v>206770.42307762499</v>
      </c>
      <c r="E10172">
        <v>0.541438855199883</v>
      </c>
    </row>
    <row r="10173" spans="1:5" x14ac:dyDescent="0.3">
      <c r="A10173">
        <f t="shared" si="475"/>
        <v>143</v>
      </c>
      <c r="B10173">
        <f t="shared" si="476"/>
        <v>14</v>
      </c>
      <c r="C10173">
        <f t="shared" si="477"/>
        <v>15</v>
      </c>
      <c r="D10173">
        <v>206775.51136101101</v>
      </c>
      <c r="E10173">
        <v>0.54147049065344399</v>
      </c>
    </row>
    <row r="10174" spans="1:5" x14ac:dyDescent="0.3">
      <c r="A10174">
        <f t="shared" si="475"/>
        <v>143</v>
      </c>
      <c r="B10174">
        <f t="shared" si="476"/>
        <v>14</v>
      </c>
      <c r="C10174">
        <f t="shared" si="477"/>
        <v>15</v>
      </c>
      <c r="D10174">
        <v>206775.51136101101</v>
      </c>
      <c r="E10174">
        <v>0.54147049065344399</v>
      </c>
    </row>
    <row r="10175" spans="1:5" x14ac:dyDescent="0.3">
      <c r="A10175">
        <f t="shared" si="475"/>
        <v>143</v>
      </c>
      <c r="B10175">
        <f t="shared" si="476"/>
        <v>14</v>
      </c>
      <c r="C10175">
        <f t="shared" si="477"/>
        <v>18</v>
      </c>
      <c r="D10175">
        <v>206778.42335607699</v>
      </c>
      <c r="E10175">
        <v>0.541488593476255</v>
      </c>
    </row>
    <row r="10176" spans="1:5" x14ac:dyDescent="0.3">
      <c r="A10176">
        <f t="shared" si="475"/>
        <v>143</v>
      </c>
      <c r="B10176">
        <f t="shared" si="476"/>
        <v>14</v>
      </c>
      <c r="C10176">
        <f t="shared" si="477"/>
        <v>19</v>
      </c>
      <c r="D10176">
        <v>206779.45721392901</v>
      </c>
      <c r="E10176">
        <v>0.54148100363956797</v>
      </c>
    </row>
    <row r="10177" spans="1:5" x14ac:dyDescent="0.3">
      <c r="A10177">
        <f t="shared" si="475"/>
        <v>143</v>
      </c>
      <c r="B10177">
        <f t="shared" si="476"/>
        <v>14</v>
      </c>
      <c r="C10177">
        <f t="shared" si="477"/>
        <v>33</v>
      </c>
      <c r="D10177">
        <v>206793.56272842101</v>
      </c>
      <c r="E10177">
        <v>0.54156867252946095</v>
      </c>
    </row>
    <row r="10178" spans="1:5" x14ac:dyDescent="0.3">
      <c r="A10178">
        <f t="shared" si="475"/>
        <v>143</v>
      </c>
      <c r="B10178">
        <f t="shared" si="476"/>
        <v>14</v>
      </c>
      <c r="C10178">
        <f t="shared" si="477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478">INT(D10179/60/24)</f>
        <v>143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478"/>
        <v>143</v>
      </c>
      <c r="B10180">
        <f t="shared" si="479"/>
        <v>14</v>
      </c>
      <c r="C10180">
        <f t="shared" si="480"/>
        <v>41</v>
      </c>
      <c r="D10180">
        <v>206801.60992392601</v>
      </c>
      <c r="E10180">
        <v>0.54161867261107699</v>
      </c>
    </row>
    <row r="10181" spans="1:5" x14ac:dyDescent="0.3">
      <c r="A10181">
        <f t="shared" si="478"/>
        <v>143</v>
      </c>
      <c r="B10181">
        <f t="shared" si="479"/>
        <v>14</v>
      </c>
      <c r="C10181">
        <f t="shared" si="480"/>
        <v>45</v>
      </c>
      <c r="D10181">
        <v>206805.06622670899</v>
      </c>
      <c r="E10181">
        <v>0.54164014449879405</v>
      </c>
    </row>
    <row r="10182" spans="1:5" x14ac:dyDescent="0.3">
      <c r="A10182">
        <f t="shared" si="478"/>
        <v>143</v>
      </c>
      <c r="B10182">
        <f t="shared" si="479"/>
        <v>14</v>
      </c>
      <c r="C10182">
        <f t="shared" si="480"/>
        <v>45</v>
      </c>
      <c r="D10182">
        <v>206805.06622670899</v>
      </c>
      <c r="E10182">
        <v>0.54164014449879405</v>
      </c>
    </row>
    <row r="10183" spans="1:5" x14ac:dyDescent="0.3">
      <c r="A10183">
        <f t="shared" si="478"/>
        <v>143</v>
      </c>
      <c r="B10183">
        <f t="shared" si="479"/>
        <v>15</v>
      </c>
      <c r="C10183">
        <f t="shared" si="480"/>
        <v>0</v>
      </c>
      <c r="D10183">
        <v>206820.10482835499</v>
      </c>
      <c r="E10183">
        <v>0.54173354668695795</v>
      </c>
    </row>
    <row r="10184" spans="1:5" x14ac:dyDescent="0.3">
      <c r="A10184">
        <f t="shared" si="478"/>
        <v>143</v>
      </c>
      <c r="B10184">
        <f t="shared" si="479"/>
        <v>15</v>
      </c>
      <c r="C10184">
        <f t="shared" si="480"/>
        <v>0</v>
      </c>
      <c r="D10184">
        <v>206820.10482835499</v>
      </c>
      <c r="E10184">
        <v>0.54173354668695795</v>
      </c>
    </row>
    <row r="10185" spans="1:5" x14ac:dyDescent="0.3">
      <c r="A10185">
        <f t="shared" si="478"/>
        <v>143</v>
      </c>
      <c r="B10185">
        <f t="shared" si="479"/>
        <v>15</v>
      </c>
      <c r="C10185">
        <f t="shared" si="480"/>
        <v>4</v>
      </c>
      <c r="D10185">
        <v>206824.078708891</v>
      </c>
      <c r="E10185">
        <v>0.54175822142270402</v>
      </c>
    </row>
    <row r="10186" spans="1:5" x14ac:dyDescent="0.3">
      <c r="A10186">
        <f t="shared" si="478"/>
        <v>143</v>
      </c>
      <c r="B10186">
        <f t="shared" si="479"/>
        <v>15</v>
      </c>
      <c r="C10186">
        <f t="shared" si="480"/>
        <v>4</v>
      </c>
      <c r="D10186">
        <v>206824.078708891</v>
      </c>
      <c r="E10186">
        <v>0.54175822142270402</v>
      </c>
    </row>
    <row r="10187" spans="1:5" x14ac:dyDescent="0.3">
      <c r="A10187">
        <f t="shared" si="478"/>
        <v>143</v>
      </c>
      <c r="B10187">
        <f t="shared" si="479"/>
        <v>15</v>
      </c>
      <c r="C10187">
        <f t="shared" si="480"/>
        <v>14</v>
      </c>
      <c r="D10187">
        <v>206834.13820113699</v>
      </c>
      <c r="E10187">
        <v>0.541820671242354</v>
      </c>
    </row>
    <row r="10188" spans="1:5" x14ac:dyDescent="0.3">
      <c r="A10188">
        <f t="shared" si="478"/>
        <v>143</v>
      </c>
      <c r="B10188">
        <f t="shared" si="479"/>
        <v>15</v>
      </c>
      <c r="C10188">
        <f t="shared" si="480"/>
        <v>14</v>
      </c>
      <c r="D10188">
        <v>206834.13820113699</v>
      </c>
      <c r="E10188">
        <v>0.541820671242354</v>
      </c>
    </row>
    <row r="10189" spans="1:5" x14ac:dyDescent="0.3">
      <c r="A10189">
        <f t="shared" si="478"/>
        <v>143</v>
      </c>
      <c r="B10189">
        <f t="shared" si="479"/>
        <v>15</v>
      </c>
      <c r="C10189">
        <f t="shared" si="480"/>
        <v>19</v>
      </c>
      <c r="D10189">
        <v>206839.175381662</v>
      </c>
      <c r="E10189">
        <v>0.54185193591010405</v>
      </c>
    </row>
    <row r="10190" spans="1:5" x14ac:dyDescent="0.3">
      <c r="A10190">
        <f t="shared" si="478"/>
        <v>143</v>
      </c>
      <c r="B10190">
        <f t="shared" si="479"/>
        <v>15</v>
      </c>
      <c r="C10190">
        <f t="shared" si="480"/>
        <v>19</v>
      </c>
      <c r="D10190">
        <v>206839.175381662</v>
      </c>
      <c r="E10190">
        <v>0.54185193591010405</v>
      </c>
    </row>
    <row r="10191" spans="1:5" x14ac:dyDescent="0.3">
      <c r="A10191">
        <f t="shared" si="478"/>
        <v>143</v>
      </c>
      <c r="B10191">
        <f t="shared" si="479"/>
        <v>15</v>
      </c>
      <c r="C10191">
        <f t="shared" si="480"/>
        <v>21</v>
      </c>
      <c r="D10191">
        <v>206841.94589531599</v>
      </c>
      <c r="E10191">
        <v>0.54186913005815196</v>
      </c>
    </row>
    <row r="10192" spans="1:5" x14ac:dyDescent="0.3">
      <c r="A10192">
        <f t="shared" si="478"/>
        <v>143</v>
      </c>
      <c r="B10192">
        <f t="shared" si="479"/>
        <v>15</v>
      </c>
      <c r="C10192">
        <f t="shared" si="480"/>
        <v>25</v>
      </c>
      <c r="D10192">
        <v>206845.938828043</v>
      </c>
      <c r="E10192">
        <v>0.54183982264915898</v>
      </c>
    </row>
    <row r="10193" spans="1:5" x14ac:dyDescent="0.3">
      <c r="A10193">
        <f t="shared" si="478"/>
        <v>143</v>
      </c>
      <c r="B10193">
        <f t="shared" si="479"/>
        <v>15</v>
      </c>
      <c r="C10193">
        <f t="shared" si="480"/>
        <v>29</v>
      </c>
      <c r="D10193">
        <v>206849.524442564</v>
      </c>
      <c r="E10193">
        <v>0.54186207371737205</v>
      </c>
    </row>
    <row r="10194" spans="1:5" x14ac:dyDescent="0.3">
      <c r="A10194">
        <f t="shared" si="478"/>
        <v>143</v>
      </c>
      <c r="B10194">
        <f t="shared" si="479"/>
        <v>15</v>
      </c>
      <c r="C10194">
        <f t="shared" si="480"/>
        <v>29</v>
      </c>
      <c r="D10194">
        <v>206849.524442564</v>
      </c>
      <c r="E10194">
        <v>0.54186207371737205</v>
      </c>
    </row>
    <row r="10195" spans="1:5" x14ac:dyDescent="0.3">
      <c r="A10195">
        <f t="shared" si="478"/>
        <v>143</v>
      </c>
      <c r="B10195">
        <f t="shared" si="479"/>
        <v>15</v>
      </c>
      <c r="C10195">
        <f t="shared" si="480"/>
        <v>37</v>
      </c>
      <c r="D10195">
        <v>206857.42684792099</v>
      </c>
      <c r="E10195">
        <v>0.54191110564816403</v>
      </c>
    </row>
    <row r="10196" spans="1:5" x14ac:dyDescent="0.3">
      <c r="A10196">
        <f t="shared" si="478"/>
        <v>143</v>
      </c>
      <c r="B10196">
        <f t="shared" si="479"/>
        <v>15</v>
      </c>
      <c r="C10196">
        <f t="shared" si="480"/>
        <v>37</v>
      </c>
      <c r="D10196">
        <v>206857.42684792099</v>
      </c>
      <c r="E10196">
        <v>0.54191110564816403</v>
      </c>
    </row>
    <row r="10197" spans="1:5" x14ac:dyDescent="0.3">
      <c r="A10197">
        <f t="shared" si="478"/>
        <v>143</v>
      </c>
      <c r="B10197">
        <f t="shared" si="479"/>
        <v>15</v>
      </c>
      <c r="C10197">
        <f t="shared" si="480"/>
        <v>54</v>
      </c>
      <c r="D10197">
        <v>206874.833751542</v>
      </c>
      <c r="E10197">
        <v>0.54201907297851504</v>
      </c>
    </row>
    <row r="10198" spans="1:5" x14ac:dyDescent="0.3">
      <c r="A10198">
        <f t="shared" si="478"/>
        <v>143</v>
      </c>
      <c r="B10198">
        <f t="shared" si="479"/>
        <v>15</v>
      </c>
      <c r="C10198">
        <f t="shared" si="480"/>
        <v>54</v>
      </c>
      <c r="D10198">
        <v>206874.833751542</v>
      </c>
      <c r="E10198">
        <v>0.54201907297851504</v>
      </c>
    </row>
    <row r="10199" spans="1:5" x14ac:dyDescent="0.3">
      <c r="A10199">
        <f t="shared" si="478"/>
        <v>143</v>
      </c>
      <c r="B10199">
        <f t="shared" si="479"/>
        <v>16</v>
      </c>
      <c r="C10199">
        <f t="shared" si="480"/>
        <v>8</v>
      </c>
      <c r="D10199">
        <v>206888.42230481101</v>
      </c>
      <c r="E10199">
        <v>0.54210332140333295</v>
      </c>
    </row>
    <row r="10200" spans="1:5" x14ac:dyDescent="0.3">
      <c r="A10200">
        <f t="shared" si="478"/>
        <v>143</v>
      </c>
      <c r="B10200">
        <f t="shared" si="479"/>
        <v>16</v>
      </c>
      <c r="C10200">
        <f t="shared" si="480"/>
        <v>8</v>
      </c>
      <c r="D10200">
        <v>206888.42230481101</v>
      </c>
      <c r="E10200">
        <v>0.54210332140333295</v>
      </c>
    </row>
    <row r="10201" spans="1:5" x14ac:dyDescent="0.3">
      <c r="A10201">
        <f t="shared" si="478"/>
        <v>143</v>
      </c>
      <c r="B10201">
        <f t="shared" si="479"/>
        <v>16</v>
      </c>
      <c r="C10201">
        <f t="shared" si="480"/>
        <v>11</v>
      </c>
      <c r="D10201">
        <v>206891.51069348701</v>
      </c>
      <c r="E10201">
        <v>0.54212246495277605</v>
      </c>
    </row>
    <row r="10202" spans="1:5" x14ac:dyDescent="0.3">
      <c r="A10202">
        <f t="shared" si="478"/>
        <v>143</v>
      </c>
      <c r="B10202">
        <f t="shared" si="479"/>
        <v>16</v>
      </c>
      <c r="C10202">
        <f t="shared" si="480"/>
        <v>18</v>
      </c>
      <c r="D10202">
        <v>206898.53875547301</v>
      </c>
      <c r="E10202">
        <v>0.54207089286768395</v>
      </c>
    </row>
    <row r="10203" spans="1:5" x14ac:dyDescent="0.3">
      <c r="A10203">
        <f t="shared" si="478"/>
        <v>143</v>
      </c>
      <c r="B10203">
        <f t="shared" si="479"/>
        <v>16</v>
      </c>
      <c r="C10203">
        <f t="shared" si="480"/>
        <v>26</v>
      </c>
      <c r="D10203">
        <v>206906.24836488199</v>
      </c>
      <c r="E10203">
        <v>0.54211867516319301</v>
      </c>
    </row>
    <row r="10204" spans="1:5" x14ac:dyDescent="0.3">
      <c r="A10204">
        <f t="shared" si="478"/>
        <v>143</v>
      </c>
      <c r="B10204">
        <f t="shared" si="479"/>
        <v>16</v>
      </c>
      <c r="C10204">
        <f t="shared" si="480"/>
        <v>26</v>
      </c>
      <c r="D10204">
        <v>206906.24836488199</v>
      </c>
      <c r="E10204">
        <v>0.54211867516319301</v>
      </c>
    </row>
    <row r="10205" spans="1:5" x14ac:dyDescent="0.3">
      <c r="A10205">
        <f t="shared" si="478"/>
        <v>143</v>
      </c>
      <c r="B10205">
        <f t="shared" si="479"/>
        <v>16</v>
      </c>
      <c r="C10205">
        <f t="shared" si="480"/>
        <v>29</v>
      </c>
      <c r="D10205">
        <v>206909.755104971</v>
      </c>
      <c r="E10205">
        <v>0.54214040579141298</v>
      </c>
    </row>
    <row r="10206" spans="1:5" x14ac:dyDescent="0.3">
      <c r="A10206">
        <f t="shared" si="478"/>
        <v>143</v>
      </c>
      <c r="B10206">
        <f t="shared" si="479"/>
        <v>16</v>
      </c>
      <c r="C10206">
        <f t="shared" si="480"/>
        <v>37</v>
      </c>
      <c r="D10206">
        <v>206917.53602911101</v>
      </c>
      <c r="E10206">
        <v>0.54208332197512499</v>
      </c>
    </row>
    <row r="10207" spans="1:5" x14ac:dyDescent="0.3">
      <c r="A10207">
        <f t="shared" si="478"/>
        <v>143</v>
      </c>
      <c r="B10207">
        <f t="shared" si="479"/>
        <v>16</v>
      </c>
      <c r="C10207">
        <f t="shared" si="480"/>
        <v>42</v>
      </c>
      <c r="D10207">
        <v>206922.47693289601</v>
      </c>
      <c r="E10207">
        <v>0.542113936946932</v>
      </c>
    </row>
    <row r="10208" spans="1:5" x14ac:dyDescent="0.3">
      <c r="A10208">
        <f t="shared" si="478"/>
        <v>143</v>
      </c>
      <c r="B10208">
        <f t="shared" si="479"/>
        <v>17</v>
      </c>
      <c r="C10208">
        <f t="shared" si="480"/>
        <v>12</v>
      </c>
      <c r="D10208">
        <v>206952.54995842901</v>
      </c>
      <c r="E10208">
        <v>0.541893425057695</v>
      </c>
    </row>
    <row r="10209" spans="1:5" x14ac:dyDescent="0.3">
      <c r="A10209">
        <f t="shared" si="478"/>
        <v>143</v>
      </c>
      <c r="B10209">
        <f t="shared" si="479"/>
        <v>17</v>
      </c>
      <c r="C10209">
        <f t="shared" si="480"/>
        <v>27</v>
      </c>
      <c r="D10209">
        <v>206967.04011337599</v>
      </c>
      <c r="E10209">
        <v>0.54198319248101301</v>
      </c>
    </row>
    <row r="10210" spans="1:5" x14ac:dyDescent="0.3">
      <c r="A10210">
        <f t="shared" si="478"/>
        <v>143</v>
      </c>
      <c r="B10210">
        <f t="shared" si="479"/>
        <v>17</v>
      </c>
      <c r="C10210">
        <f t="shared" si="480"/>
        <v>27</v>
      </c>
      <c r="D10210">
        <v>206967.04011337599</v>
      </c>
      <c r="E10210">
        <v>0.54198319248101301</v>
      </c>
    </row>
    <row r="10211" spans="1:5" x14ac:dyDescent="0.3">
      <c r="A10211">
        <f t="shared" si="478"/>
        <v>143</v>
      </c>
      <c r="B10211">
        <f t="shared" si="479"/>
        <v>17</v>
      </c>
      <c r="C10211">
        <f t="shared" si="480"/>
        <v>41</v>
      </c>
      <c r="D10211">
        <v>206981.215258621</v>
      </c>
      <c r="E10211">
        <v>0.54207097436437901</v>
      </c>
    </row>
    <row r="10212" spans="1:5" x14ac:dyDescent="0.3">
      <c r="A10212">
        <f t="shared" si="478"/>
        <v>143</v>
      </c>
      <c r="B10212">
        <f t="shared" si="479"/>
        <v>17</v>
      </c>
      <c r="C10212">
        <f t="shared" si="480"/>
        <v>41</v>
      </c>
      <c r="D10212">
        <v>206981.215258621</v>
      </c>
      <c r="E10212">
        <v>0.54207097436437901</v>
      </c>
    </row>
    <row r="10213" spans="1:5" x14ac:dyDescent="0.3">
      <c r="A10213">
        <f t="shared" si="478"/>
        <v>143</v>
      </c>
      <c r="B10213">
        <f t="shared" si="479"/>
        <v>17</v>
      </c>
      <c r="C10213">
        <f t="shared" si="480"/>
        <v>51</v>
      </c>
      <c r="D10213">
        <v>206991.826825233</v>
      </c>
      <c r="E10213">
        <v>0.542136666190144</v>
      </c>
    </row>
    <row r="10214" spans="1:5" x14ac:dyDescent="0.3">
      <c r="A10214">
        <f t="shared" si="478"/>
        <v>143</v>
      </c>
      <c r="B10214">
        <f t="shared" si="479"/>
        <v>17</v>
      </c>
      <c r="C10214">
        <f t="shared" si="480"/>
        <v>51</v>
      </c>
      <c r="D10214">
        <v>206991.826825233</v>
      </c>
      <c r="E10214">
        <v>0.542136666190144</v>
      </c>
    </row>
    <row r="10215" spans="1:5" x14ac:dyDescent="0.3">
      <c r="A10215">
        <f t="shared" si="478"/>
        <v>143</v>
      </c>
      <c r="B10215">
        <f t="shared" si="479"/>
        <v>18</v>
      </c>
      <c r="C10215">
        <f t="shared" si="480"/>
        <v>0</v>
      </c>
      <c r="D10215">
        <v>207000.08596283899</v>
      </c>
      <c r="E10215">
        <v>0.54218778205773699</v>
      </c>
    </row>
    <row r="10216" spans="1:5" x14ac:dyDescent="0.3">
      <c r="A10216">
        <f t="shared" si="478"/>
        <v>143</v>
      </c>
      <c r="B10216">
        <f t="shared" si="479"/>
        <v>18</v>
      </c>
      <c r="C10216">
        <f t="shared" si="480"/>
        <v>0</v>
      </c>
      <c r="D10216">
        <v>207000.08596283899</v>
      </c>
      <c r="E10216">
        <v>0.54218778205773699</v>
      </c>
    </row>
    <row r="10217" spans="1:5" x14ac:dyDescent="0.3">
      <c r="A10217">
        <f t="shared" si="478"/>
        <v>143</v>
      </c>
      <c r="B10217">
        <f t="shared" si="479"/>
        <v>18</v>
      </c>
      <c r="C10217">
        <f t="shared" si="480"/>
        <v>5</v>
      </c>
      <c r="D10217">
        <v>207005.63205585399</v>
      </c>
      <c r="E10217">
        <v>0.54222210046623798</v>
      </c>
    </row>
    <row r="10218" spans="1:5" x14ac:dyDescent="0.3">
      <c r="A10218">
        <f t="shared" si="478"/>
        <v>143</v>
      </c>
      <c r="B10218">
        <f t="shared" si="479"/>
        <v>18</v>
      </c>
      <c r="C10218">
        <f t="shared" si="480"/>
        <v>14</v>
      </c>
      <c r="D10218">
        <v>207014.382524688</v>
      </c>
      <c r="E10218">
        <v>0.54215797806357502</v>
      </c>
    </row>
    <row r="10219" spans="1:5" x14ac:dyDescent="0.3">
      <c r="A10219">
        <f t="shared" si="478"/>
        <v>143</v>
      </c>
      <c r="B10219">
        <f t="shared" si="479"/>
        <v>18</v>
      </c>
      <c r="C10219">
        <f t="shared" si="480"/>
        <v>19</v>
      </c>
      <c r="D10219">
        <v>207019.27472046899</v>
      </c>
      <c r="E10219">
        <v>0.54218824664142995</v>
      </c>
    </row>
    <row r="10220" spans="1:5" x14ac:dyDescent="0.3">
      <c r="A10220">
        <f t="shared" si="478"/>
        <v>143</v>
      </c>
      <c r="B10220">
        <f t="shared" si="479"/>
        <v>18</v>
      </c>
      <c r="C10220">
        <f t="shared" si="480"/>
        <v>37</v>
      </c>
      <c r="D10220">
        <v>207037.92352106099</v>
      </c>
      <c r="E10220">
        <v>0.54205164242431203</v>
      </c>
    </row>
    <row r="10221" spans="1:5" x14ac:dyDescent="0.3">
      <c r="A10221">
        <f t="shared" si="478"/>
        <v>143</v>
      </c>
      <c r="B10221">
        <f t="shared" si="479"/>
        <v>18</v>
      </c>
      <c r="C10221">
        <f t="shared" si="480"/>
        <v>44</v>
      </c>
      <c r="D10221">
        <v>207044.86365637899</v>
      </c>
      <c r="E10221">
        <v>0.54209457696566998</v>
      </c>
    </row>
    <row r="10222" spans="1:5" x14ac:dyDescent="0.3">
      <c r="A10222">
        <f t="shared" si="478"/>
        <v>143</v>
      </c>
      <c r="B10222">
        <f t="shared" si="479"/>
        <v>18</v>
      </c>
      <c r="C10222">
        <f t="shared" si="480"/>
        <v>44</v>
      </c>
      <c r="D10222">
        <v>207044.86365637899</v>
      </c>
      <c r="E10222">
        <v>0.54209457696566998</v>
      </c>
    </row>
    <row r="10223" spans="1:5" x14ac:dyDescent="0.3">
      <c r="A10223">
        <f t="shared" si="478"/>
        <v>143</v>
      </c>
      <c r="B10223">
        <f t="shared" si="479"/>
        <v>19</v>
      </c>
      <c r="C10223">
        <f t="shared" si="480"/>
        <v>1</v>
      </c>
      <c r="D10223">
        <v>207061.26257837101</v>
      </c>
      <c r="E10223">
        <v>0.54219599548624198</v>
      </c>
    </row>
    <row r="10224" spans="1:5" x14ac:dyDescent="0.3">
      <c r="A10224">
        <f t="shared" si="478"/>
        <v>143</v>
      </c>
      <c r="B10224">
        <f t="shared" si="479"/>
        <v>19</v>
      </c>
      <c r="C10224">
        <f t="shared" si="480"/>
        <v>1</v>
      </c>
      <c r="D10224">
        <v>207061.26257837101</v>
      </c>
      <c r="E10224">
        <v>0.54219599548624198</v>
      </c>
    </row>
    <row r="10225" spans="1:5" x14ac:dyDescent="0.3">
      <c r="A10225">
        <f t="shared" si="478"/>
        <v>143</v>
      </c>
      <c r="B10225">
        <f t="shared" si="479"/>
        <v>19</v>
      </c>
      <c r="C10225">
        <f t="shared" si="480"/>
        <v>5</v>
      </c>
      <c r="D10225">
        <v>207065.762732959</v>
      </c>
      <c r="E10225">
        <v>0.54222381866902902</v>
      </c>
    </row>
    <row r="10226" spans="1:5" x14ac:dyDescent="0.3">
      <c r="A10226">
        <f t="shared" si="478"/>
        <v>143</v>
      </c>
      <c r="B10226">
        <f t="shared" si="479"/>
        <v>20</v>
      </c>
      <c r="C10226">
        <f t="shared" si="480"/>
        <v>0</v>
      </c>
      <c r="D10226">
        <v>207120.66876993899</v>
      </c>
      <c r="E10226">
        <v>0.54182204954151802</v>
      </c>
    </row>
    <row r="10227" spans="1:5" x14ac:dyDescent="0.3">
      <c r="A10227">
        <f t="shared" si="478"/>
        <v>143</v>
      </c>
      <c r="B10227">
        <f t="shared" si="479"/>
        <v>20</v>
      </c>
      <c r="C10227">
        <f t="shared" si="480"/>
        <v>5</v>
      </c>
      <c r="D10227">
        <v>207125.748307951</v>
      </c>
      <c r="E10227">
        <v>0.54185345509869398</v>
      </c>
    </row>
    <row r="10228" spans="1:5" x14ac:dyDescent="0.3">
      <c r="A10228">
        <f t="shared" si="478"/>
        <v>143</v>
      </c>
      <c r="B10228">
        <f t="shared" si="479"/>
        <v>21</v>
      </c>
      <c r="C10228">
        <f t="shared" si="480"/>
        <v>0</v>
      </c>
      <c r="D10228">
        <v>207180</v>
      </c>
      <c r="E10228">
        <v>0.54145706261243098</v>
      </c>
    </row>
    <row r="10229" spans="1:5" x14ac:dyDescent="0.3">
      <c r="A10229">
        <f t="shared" si="478"/>
        <v>144</v>
      </c>
      <c r="B10229">
        <f t="shared" si="479"/>
        <v>9</v>
      </c>
      <c r="C10229">
        <f t="shared" si="480"/>
        <v>0</v>
      </c>
      <c r="D10229">
        <v>207900</v>
      </c>
      <c r="E10229">
        <v>0.54145706261243098</v>
      </c>
    </row>
    <row r="10230" spans="1:5" x14ac:dyDescent="0.3">
      <c r="A10230">
        <f t="shared" si="478"/>
        <v>144</v>
      </c>
      <c r="B10230">
        <f t="shared" si="479"/>
        <v>9</v>
      </c>
      <c r="C10230">
        <f t="shared" si="480"/>
        <v>11</v>
      </c>
      <c r="D10230">
        <v>207911.77568633301</v>
      </c>
      <c r="E10230">
        <v>0.54137109961001695</v>
      </c>
    </row>
    <row r="10231" spans="1:5" x14ac:dyDescent="0.3">
      <c r="A10231">
        <f t="shared" si="478"/>
        <v>144</v>
      </c>
      <c r="B10231">
        <f t="shared" si="479"/>
        <v>9</v>
      </c>
      <c r="C10231">
        <f t="shared" si="480"/>
        <v>20</v>
      </c>
      <c r="D10231">
        <v>207920.582485286</v>
      </c>
      <c r="E10231">
        <v>0.541425548528917</v>
      </c>
    </row>
    <row r="10232" spans="1:5" x14ac:dyDescent="0.3">
      <c r="A10232">
        <f t="shared" si="478"/>
        <v>144</v>
      </c>
      <c r="B10232">
        <f t="shared" si="479"/>
        <v>9</v>
      </c>
      <c r="C10232">
        <f t="shared" si="480"/>
        <v>27</v>
      </c>
      <c r="D10232">
        <v>207927.33121002701</v>
      </c>
      <c r="E10232">
        <v>0.54137629575306601</v>
      </c>
    </row>
    <row r="10233" spans="1:5" x14ac:dyDescent="0.3">
      <c r="A10233">
        <f t="shared" si="478"/>
        <v>144</v>
      </c>
      <c r="B10233">
        <f t="shared" si="479"/>
        <v>9</v>
      </c>
      <c r="C10233">
        <f t="shared" si="480"/>
        <v>35</v>
      </c>
      <c r="D10233">
        <v>207935.72719485901</v>
      </c>
      <c r="E10233">
        <v>0.54142819358882999</v>
      </c>
    </row>
    <row r="10234" spans="1:5" x14ac:dyDescent="0.3">
      <c r="A10234">
        <f t="shared" si="478"/>
        <v>144</v>
      </c>
      <c r="B10234">
        <f t="shared" si="479"/>
        <v>9</v>
      </c>
      <c r="C10234">
        <f t="shared" si="480"/>
        <v>38</v>
      </c>
      <c r="D10234">
        <v>207938.22529208101</v>
      </c>
      <c r="E10234">
        <v>0.54140996484736204</v>
      </c>
    </row>
    <row r="10235" spans="1:5" x14ac:dyDescent="0.3">
      <c r="A10235">
        <f t="shared" si="478"/>
        <v>144</v>
      </c>
      <c r="B10235">
        <f t="shared" si="479"/>
        <v>9</v>
      </c>
      <c r="C10235">
        <f t="shared" si="480"/>
        <v>47</v>
      </c>
      <c r="D10235">
        <v>207947.49274729399</v>
      </c>
      <c r="E10235">
        <v>0.54146723618822401</v>
      </c>
    </row>
    <row r="10236" spans="1:5" x14ac:dyDescent="0.3">
      <c r="A10236">
        <f t="shared" si="478"/>
        <v>144</v>
      </c>
      <c r="B10236">
        <f t="shared" si="479"/>
        <v>9</v>
      </c>
      <c r="C10236">
        <f t="shared" si="480"/>
        <v>56</v>
      </c>
      <c r="D10236">
        <v>207956.05766732999</v>
      </c>
      <c r="E10236">
        <v>0.54140474804581795</v>
      </c>
    </row>
    <row r="10237" spans="1:5" x14ac:dyDescent="0.3">
      <c r="A10237">
        <f t="shared" si="478"/>
        <v>144</v>
      </c>
      <c r="B10237">
        <f t="shared" si="479"/>
        <v>10</v>
      </c>
      <c r="C10237">
        <f t="shared" si="480"/>
        <v>4</v>
      </c>
      <c r="D10237">
        <v>207964.789832015</v>
      </c>
      <c r="E10237">
        <v>0.54145869941803204</v>
      </c>
    </row>
    <row r="10238" spans="1:5" x14ac:dyDescent="0.3">
      <c r="A10238">
        <f t="shared" si="478"/>
        <v>144</v>
      </c>
      <c r="B10238">
        <f t="shared" si="479"/>
        <v>10</v>
      </c>
      <c r="C10238">
        <f t="shared" si="480"/>
        <v>9</v>
      </c>
      <c r="D10238">
        <v>207969.309944637</v>
      </c>
      <c r="E10238">
        <v>0.54142572788289001</v>
      </c>
    </row>
    <row r="10239" spans="1:5" x14ac:dyDescent="0.3">
      <c r="A10239">
        <f t="shared" si="478"/>
        <v>144</v>
      </c>
      <c r="B10239">
        <f t="shared" si="479"/>
        <v>10</v>
      </c>
      <c r="C10239">
        <f t="shared" si="480"/>
        <v>16</v>
      </c>
      <c r="D10239">
        <v>207976.25142221199</v>
      </c>
      <c r="E10239">
        <v>0.54146860697451105</v>
      </c>
    </row>
    <row r="10240" spans="1:5" x14ac:dyDescent="0.3">
      <c r="A10240">
        <f t="shared" si="478"/>
        <v>144</v>
      </c>
      <c r="B10240">
        <f t="shared" si="479"/>
        <v>10</v>
      </c>
      <c r="C10240">
        <f t="shared" si="480"/>
        <v>22</v>
      </c>
      <c r="D10240">
        <v>207982.32817491001</v>
      </c>
      <c r="E10240">
        <v>0.54142428763675099</v>
      </c>
    </row>
    <row r="10241" spans="1:5" x14ac:dyDescent="0.3">
      <c r="A10241">
        <f t="shared" si="478"/>
        <v>144</v>
      </c>
      <c r="B10241">
        <f t="shared" si="479"/>
        <v>10</v>
      </c>
      <c r="C10241">
        <f t="shared" si="480"/>
        <v>30</v>
      </c>
      <c r="D10241">
        <v>207990.03259861399</v>
      </c>
      <c r="E10241">
        <v>0.54147187093691895</v>
      </c>
    </row>
    <row r="10242" spans="1:5" x14ac:dyDescent="0.3">
      <c r="A10242">
        <f t="shared" si="478"/>
        <v>144</v>
      </c>
      <c r="B10242">
        <f t="shared" si="479"/>
        <v>10</v>
      </c>
      <c r="C10242">
        <f t="shared" si="480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481">INT(D10243/60/24)</f>
        <v>144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481"/>
        <v>144</v>
      </c>
      <c r="B10244">
        <f t="shared" si="482"/>
        <v>10</v>
      </c>
      <c r="C10244">
        <f t="shared" si="483"/>
        <v>51</v>
      </c>
      <c r="D10244">
        <v>208011.41687436801</v>
      </c>
      <c r="E10244">
        <v>0.54142186803347003</v>
      </c>
    </row>
    <row r="10245" spans="1:5" x14ac:dyDescent="0.3">
      <c r="A10245">
        <f t="shared" si="481"/>
        <v>144</v>
      </c>
      <c r="B10245">
        <f t="shared" si="482"/>
        <v>10</v>
      </c>
      <c r="C10245">
        <f t="shared" si="483"/>
        <v>59</v>
      </c>
      <c r="D10245">
        <v>208019.11087947199</v>
      </c>
      <c r="E10245">
        <v>0.54146936863553696</v>
      </c>
    </row>
    <row r="10246" spans="1:5" x14ac:dyDescent="0.3">
      <c r="A10246">
        <f t="shared" si="481"/>
        <v>144</v>
      </c>
      <c r="B10246">
        <f t="shared" si="482"/>
        <v>11</v>
      </c>
      <c r="C10246">
        <f t="shared" si="483"/>
        <v>5</v>
      </c>
      <c r="D10246">
        <v>208025.33066911699</v>
      </c>
      <c r="E10246">
        <v>0.541424032287943</v>
      </c>
    </row>
    <row r="10247" spans="1:5" x14ac:dyDescent="0.3">
      <c r="A10247">
        <f t="shared" si="481"/>
        <v>144</v>
      </c>
      <c r="B10247">
        <f t="shared" si="482"/>
        <v>11</v>
      </c>
      <c r="C10247">
        <f t="shared" si="483"/>
        <v>13</v>
      </c>
      <c r="D10247">
        <v>208033.097408489</v>
      </c>
      <c r="E10247">
        <v>0.541471972677397</v>
      </c>
    </row>
    <row r="10248" spans="1:5" x14ac:dyDescent="0.3">
      <c r="A10248">
        <f t="shared" si="481"/>
        <v>144</v>
      </c>
      <c r="B10248">
        <f t="shared" si="482"/>
        <v>11</v>
      </c>
      <c r="C10248">
        <f t="shared" si="483"/>
        <v>18</v>
      </c>
      <c r="D10248">
        <v>208038.767116481</v>
      </c>
      <c r="E10248">
        <v>0.54143065317654604</v>
      </c>
    </row>
    <row r="10249" spans="1:5" x14ac:dyDescent="0.3">
      <c r="A10249">
        <f t="shared" si="481"/>
        <v>144</v>
      </c>
      <c r="B10249">
        <f t="shared" si="482"/>
        <v>11</v>
      </c>
      <c r="C10249">
        <f t="shared" si="483"/>
        <v>27</v>
      </c>
      <c r="D10249">
        <v>208047.19830078</v>
      </c>
      <c r="E10249">
        <v>0.54148268424170898</v>
      </c>
    </row>
    <row r="10250" spans="1:5" x14ac:dyDescent="0.3">
      <c r="A10250">
        <f t="shared" si="481"/>
        <v>144</v>
      </c>
      <c r="B10250">
        <f t="shared" si="482"/>
        <v>11</v>
      </c>
      <c r="C10250">
        <f t="shared" si="483"/>
        <v>28</v>
      </c>
      <c r="D10250">
        <v>208048.099049757</v>
      </c>
      <c r="E10250">
        <v>0.54147612048917404</v>
      </c>
    </row>
    <row r="10251" spans="1:5" x14ac:dyDescent="0.3">
      <c r="A10251">
        <f t="shared" si="481"/>
        <v>144</v>
      </c>
      <c r="B10251">
        <f t="shared" si="482"/>
        <v>11</v>
      </c>
      <c r="C10251">
        <f t="shared" si="483"/>
        <v>38</v>
      </c>
      <c r="D10251">
        <v>208058.27038615799</v>
      </c>
      <c r="E10251">
        <v>0.54153887491823005</v>
      </c>
    </row>
    <row r="10252" spans="1:5" x14ac:dyDescent="0.3">
      <c r="A10252">
        <f t="shared" si="481"/>
        <v>144</v>
      </c>
      <c r="B10252">
        <f t="shared" si="482"/>
        <v>11</v>
      </c>
      <c r="C10252">
        <f t="shared" si="483"/>
        <v>38</v>
      </c>
      <c r="D10252">
        <v>208058.27038615799</v>
      </c>
      <c r="E10252">
        <v>0.54153887491823005</v>
      </c>
    </row>
    <row r="10253" spans="1:5" x14ac:dyDescent="0.3">
      <c r="A10253">
        <f t="shared" si="481"/>
        <v>144</v>
      </c>
      <c r="B10253">
        <f t="shared" si="482"/>
        <v>11</v>
      </c>
      <c r="C10253">
        <f t="shared" si="483"/>
        <v>45</v>
      </c>
      <c r="D10253">
        <v>208065.82163268799</v>
      </c>
      <c r="E10253">
        <v>0.54158545298361604</v>
      </c>
    </row>
    <row r="10254" spans="1:5" x14ac:dyDescent="0.3">
      <c r="A10254">
        <f t="shared" si="481"/>
        <v>144</v>
      </c>
      <c r="B10254">
        <f t="shared" si="482"/>
        <v>11</v>
      </c>
      <c r="C10254">
        <f t="shared" si="483"/>
        <v>45</v>
      </c>
      <c r="D10254">
        <v>208065.82163268799</v>
      </c>
      <c r="E10254">
        <v>0.54158545298361604</v>
      </c>
    </row>
    <row r="10255" spans="1:5" x14ac:dyDescent="0.3">
      <c r="A10255">
        <f t="shared" si="481"/>
        <v>144</v>
      </c>
      <c r="B10255">
        <f t="shared" si="482"/>
        <v>11</v>
      </c>
      <c r="C10255">
        <f t="shared" si="483"/>
        <v>48</v>
      </c>
      <c r="D10255">
        <v>208068.509271374</v>
      </c>
      <c r="E10255">
        <v>0.54160202875895302</v>
      </c>
    </row>
    <row r="10256" spans="1:5" x14ac:dyDescent="0.3">
      <c r="A10256">
        <f t="shared" si="481"/>
        <v>144</v>
      </c>
      <c r="B10256">
        <f t="shared" si="482"/>
        <v>11</v>
      </c>
      <c r="C10256">
        <f t="shared" si="483"/>
        <v>48</v>
      </c>
      <c r="D10256">
        <v>208068.58685175501</v>
      </c>
      <c r="E10256">
        <v>0.54160146346242799</v>
      </c>
    </row>
    <row r="10257" spans="1:5" x14ac:dyDescent="0.3">
      <c r="A10257">
        <f t="shared" si="481"/>
        <v>144</v>
      </c>
      <c r="B10257">
        <f t="shared" si="482"/>
        <v>11</v>
      </c>
      <c r="C10257">
        <f t="shared" si="483"/>
        <v>56</v>
      </c>
      <c r="D10257">
        <v>208076.16069535099</v>
      </c>
      <c r="E10257">
        <v>0.54164816803780402</v>
      </c>
    </row>
    <row r="10258" spans="1:5" x14ac:dyDescent="0.3">
      <c r="A10258">
        <f t="shared" si="481"/>
        <v>144</v>
      </c>
      <c r="B10258">
        <f t="shared" si="482"/>
        <v>11</v>
      </c>
      <c r="C10258">
        <f t="shared" si="483"/>
        <v>57</v>
      </c>
      <c r="D10258">
        <v>208077.86487289099</v>
      </c>
      <c r="E10258">
        <v>0.54163575088479599</v>
      </c>
    </row>
    <row r="10259" spans="1:5" x14ac:dyDescent="0.3">
      <c r="A10259">
        <f t="shared" si="481"/>
        <v>144</v>
      </c>
      <c r="B10259">
        <f t="shared" si="482"/>
        <v>12</v>
      </c>
      <c r="C10259">
        <f t="shared" si="483"/>
        <v>11</v>
      </c>
      <c r="D10259">
        <v>208091.19030048099</v>
      </c>
      <c r="E10259">
        <v>0.54171790020327804</v>
      </c>
    </row>
    <row r="10260" spans="1:5" x14ac:dyDescent="0.3">
      <c r="A10260">
        <f t="shared" si="481"/>
        <v>144</v>
      </c>
      <c r="B10260">
        <f t="shared" si="482"/>
        <v>12</v>
      </c>
      <c r="C10260">
        <f t="shared" si="483"/>
        <v>11</v>
      </c>
      <c r="D10260">
        <v>208091.19030048099</v>
      </c>
      <c r="E10260">
        <v>0.54171790020327804</v>
      </c>
    </row>
    <row r="10261" spans="1:5" x14ac:dyDescent="0.3">
      <c r="A10261">
        <f t="shared" si="481"/>
        <v>144</v>
      </c>
      <c r="B10261">
        <f t="shared" si="482"/>
        <v>12</v>
      </c>
      <c r="C10261">
        <f t="shared" si="483"/>
        <v>30</v>
      </c>
      <c r="D10261">
        <v>208110.2971198</v>
      </c>
      <c r="E10261">
        <v>0.54183563959140701</v>
      </c>
    </row>
    <row r="10262" spans="1:5" x14ac:dyDescent="0.3">
      <c r="A10262">
        <f t="shared" si="481"/>
        <v>144</v>
      </c>
      <c r="B10262">
        <f t="shared" si="482"/>
        <v>12</v>
      </c>
      <c r="C10262">
        <f t="shared" si="483"/>
        <v>30</v>
      </c>
      <c r="D10262">
        <v>208110.2971198</v>
      </c>
      <c r="E10262">
        <v>0.54183563959140701</v>
      </c>
    </row>
    <row r="10263" spans="1:5" x14ac:dyDescent="0.3">
      <c r="A10263">
        <f t="shared" si="481"/>
        <v>144</v>
      </c>
      <c r="B10263">
        <f t="shared" si="482"/>
        <v>12</v>
      </c>
      <c r="C10263">
        <f t="shared" si="483"/>
        <v>34</v>
      </c>
      <c r="D10263">
        <v>208114.89200915</v>
      </c>
      <c r="E10263">
        <v>0.54186394503809299</v>
      </c>
    </row>
    <row r="10264" spans="1:5" x14ac:dyDescent="0.3">
      <c r="A10264">
        <f t="shared" si="481"/>
        <v>144</v>
      </c>
      <c r="B10264">
        <f t="shared" si="482"/>
        <v>12</v>
      </c>
      <c r="C10264">
        <f t="shared" si="483"/>
        <v>54</v>
      </c>
      <c r="D10264">
        <v>208134.94065890301</v>
      </c>
      <c r="E10264">
        <v>0.54171791843532602</v>
      </c>
    </row>
    <row r="10265" spans="1:5" x14ac:dyDescent="0.3">
      <c r="A10265">
        <f t="shared" si="481"/>
        <v>144</v>
      </c>
      <c r="B10265">
        <f t="shared" si="482"/>
        <v>12</v>
      </c>
      <c r="C10265">
        <f t="shared" si="483"/>
        <v>57</v>
      </c>
      <c r="D10265">
        <v>208137.59622623699</v>
      </c>
      <c r="E10265">
        <v>0.54173427647627903</v>
      </c>
    </row>
    <row r="10266" spans="1:5" x14ac:dyDescent="0.3">
      <c r="A10266">
        <f t="shared" si="481"/>
        <v>144</v>
      </c>
      <c r="B10266">
        <f t="shared" si="482"/>
        <v>12</v>
      </c>
      <c r="C10266">
        <f t="shared" si="483"/>
        <v>59</v>
      </c>
      <c r="D10266">
        <v>208139.15116069099</v>
      </c>
      <c r="E10266">
        <v>0.541722954286739</v>
      </c>
    </row>
    <row r="10267" spans="1:5" x14ac:dyDescent="0.3">
      <c r="A10267">
        <f t="shared" si="481"/>
        <v>144</v>
      </c>
      <c r="B10267">
        <f t="shared" si="482"/>
        <v>13</v>
      </c>
      <c r="C10267">
        <f t="shared" si="483"/>
        <v>9</v>
      </c>
      <c r="D10267">
        <v>208149.07007706299</v>
      </c>
      <c r="E10267">
        <v>0.54178404377068201</v>
      </c>
    </row>
    <row r="10268" spans="1:5" x14ac:dyDescent="0.3">
      <c r="A10268">
        <f t="shared" si="481"/>
        <v>144</v>
      </c>
      <c r="B10268">
        <f t="shared" si="482"/>
        <v>13</v>
      </c>
      <c r="C10268">
        <f t="shared" si="483"/>
        <v>9</v>
      </c>
      <c r="D10268">
        <v>208149.07007706299</v>
      </c>
      <c r="E10268">
        <v>0.54178404377068201</v>
      </c>
    </row>
    <row r="10269" spans="1:5" x14ac:dyDescent="0.3">
      <c r="A10269">
        <f t="shared" si="481"/>
        <v>144</v>
      </c>
      <c r="B10269">
        <f t="shared" si="482"/>
        <v>13</v>
      </c>
      <c r="C10269">
        <f t="shared" si="483"/>
        <v>21</v>
      </c>
      <c r="D10269">
        <v>208161.46938513301</v>
      </c>
      <c r="E10269">
        <v>0.54186038680517101</v>
      </c>
    </row>
    <row r="10270" spans="1:5" x14ac:dyDescent="0.3">
      <c r="A10270">
        <f t="shared" si="481"/>
        <v>144</v>
      </c>
      <c r="B10270">
        <f t="shared" si="482"/>
        <v>13</v>
      </c>
      <c r="C10270">
        <f t="shared" si="483"/>
        <v>21</v>
      </c>
      <c r="D10270">
        <v>208161.46938513301</v>
      </c>
      <c r="E10270">
        <v>0.54186038680517101</v>
      </c>
    </row>
    <row r="10271" spans="1:5" x14ac:dyDescent="0.3">
      <c r="A10271">
        <f t="shared" si="481"/>
        <v>144</v>
      </c>
      <c r="B10271">
        <f t="shared" si="482"/>
        <v>13</v>
      </c>
      <c r="C10271">
        <f t="shared" si="483"/>
        <v>26</v>
      </c>
      <c r="D10271">
        <v>208166.12581672199</v>
      </c>
      <c r="E10271">
        <v>0.54188905007016797</v>
      </c>
    </row>
    <row r="10272" spans="1:5" x14ac:dyDescent="0.3">
      <c r="A10272">
        <f t="shared" si="481"/>
        <v>144</v>
      </c>
      <c r="B10272">
        <f t="shared" si="482"/>
        <v>13</v>
      </c>
      <c r="C10272">
        <f t="shared" si="483"/>
        <v>36</v>
      </c>
      <c r="D10272">
        <v>208176.34016217699</v>
      </c>
      <c r="E10272">
        <v>0.54181469066528898</v>
      </c>
    </row>
    <row r="10273" spans="1:5" x14ac:dyDescent="0.3">
      <c r="A10273">
        <f t="shared" si="481"/>
        <v>144</v>
      </c>
      <c r="B10273">
        <f t="shared" si="482"/>
        <v>13</v>
      </c>
      <c r="C10273">
        <f t="shared" si="483"/>
        <v>39</v>
      </c>
      <c r="D10273">
        <v>208179.43780276799</v>
      </c>
      <c r="E10273">
        <v>0.541833757082957</v>
      </c>
    </row>
    <row r="10274" spans="1:5" x14ac:dyDescent="0.3">
      <c r="A10274">
        <f t="shared" si="481"/>
        <v>144</v>
      </c>
      <c r="B10274">
        <f t="shared" si="482"/>
        <v>14</v>
      </c>
      <c r="C10274">
        <f t="shared" si="483"/>
        <v>8</v>
      </c>
      <c r="D10274">
        <v>208208.623670423</v>
      </c>
      <c r="E10274">
        <v>0.54162140068980802</v>
      </c>
    </row>
    <row r="10275" spans="1:5" x14ac:dyDescent="0.3">
      <c r="A10275">
        <f t="shared" si="481"/>
        <v>144</v>
      </c>
      <c r="B10275">
        <f t="shared" si="482"/>
        <v>14</v>
      </c>
      <c r="C10275">
        <f t="shared" si="483"/>
        <v>20</v>
      </c>
      <c r="D10275">
        <v>208220.06588715001</v>
      </c>
      <c r="E10275">
        <v>0.54169182043519504</v>
      </c>
    </row>
    <row r="10276" spans="1:5" x14ac:dyDescent="0.3">
      <c r="A10276">
        <f t="shared" si="481"/>
        <v>144</v>
      </c>
      <c r="B10276">
        <f t="shared" si="482"/>
        <v>14</v>
      </c>
      <c r="C10276">
        <f t="shared" si="483"/>
        <v>20</v>
      </c>
      <c r="D10276">
        <v>208220.06588715001</v>
      </c>
      <c r="E10276">
        <v>0.54169182043519504</v>
      </c>
    </row>
    <row r="10277" spans="1:5" x14ac:dyDescent="0.3">
      <c r="A10277">
        <f t="shared" si="481"/>
        <v>144</v>
      </c>
      <c r="B10277">
        <f t="shared" si="482"/>
        <v>14</v>
      </c>
      <c r="C10277">
        <f t="shared" si="483"/>
        <v>33</v>
      </c>
      <c r="D10277">
        <v>208233.58481388699</v>
      </c>
      <c r="E10277">
        <v>0.54177499316366895</v>
      </c>
    </row>
    <row r="10278" spans="1:5" x14ac:dyDescent="0.3">
      <c r="A10278">
        <f t="shared" si="481"/>
        <v>144</v>
      </c>
      <c r="B10278">
        <f t="shared" si="482"/>
        <v>14</v>
      </c>
      <c r="C10278">
        <f t="shared" si="483"/>
        <v>33</v>
      </c>
      <c r="D10278">
        <v>208233.58481388699</v>
      </c>
      <c r="E10278">
        <v>0.54177499316366895</v>
      </c>
    </row>
    <row r="10279" spans="1:5" x14ac:dyDescent="0.3">
      <c r="A10279">
        <f t="shared" si="481"/>
        <v>144</v>
      </c>
      <c r="B10279">
        <f t="shared" si="482"/>
        <v>14</v>
      </c>
      <c r="C10279">
        <f t="shared" si="483"/>
        <v>43</v>
      </c>
      <c r="D10279">
        <v>208243.89447878499</v>
      </c>
      <c r="E10279">
        <v>0.54183840120832805</v>
      </c>
    </row>
    <row r="10280" spans="1:5" x14ac:dyDescent="0.3">
      <c r="A10280">
        <f t="shared" si="481"/>
        <v>144</v>
      </c>
      <c r="B10280">
        <f t="shared" si="482"/>
        <v>14</v>
      </c>
      <c r="C10280">
        <f t="shared" si="483"/>
        <v>43</v>
      </c>
      <c r="D10280">
        <v>208243.89447878499</v>
      </c>
      <c r="E10280">
        <v>0.54183840120832805</v>
      </c>
    </row>
    <row r="10281" spans="1:5" x14ac:dyDescent="0.3">
      <c r="A10281">
        <f t="shared" si="481"/>
        <v>144</v>
      </c>
      <c r="B10281">
        <f t="shared" si="482"/>
        <v>14</v>
      </c>
      <c r="C10281">
        <f t="shared" si="483"/>
        <v>48</v>
      </c>
      <c r="D10281">
        <v>208248.73216229299</v>
      </c>
      <c r="E10281">
        <v>0.541868148604991</v>
      </c>
    </row>
    <row r="10282" spans="1:5" x14ac:dyDescent="0.3">
      <c r="A10282">
        <f t="shared" si="481"/>
        <v>144</v>
      </c>
      <c r="B10282">
        <f t="shared" si="482"/>
        <v>14</v>
      </c>
      <c r="C10282">
        <f t="shared" si="483"/>
        <v>48</v>
      </c>
      <c r="D10282">
        <v>208248.73216229299</v>
      </c>
      <c r="E10282">
        <v>0.541868148604991</v>
      </c>
    </row>
    <row r="10283" spans="1:5" x14ac:dyDescent="0.3">
      <c r="A10283">
        <f t="shared" si="481"/>
        <v>144</v>
      </c>
      <c r="B10283">
        <f t="shared" si="482"/>
        <v>14</v>
      </c>
      <c r="C10283">
        <f t="shared" si="483"/>
        <v>52</v>
      </c>
      <c r="D10283">
        <v>208252.501988089</v>
      </c>
      <c r="E10283">
        <v>0.54189132696063902</v>
      </c>
    </row>
    <row r="10284" spans="1:5" x14ac:dyDescent="0.3">
      <c r="A10284">
        <f t="shared" si="481"/>
        <v>144</v>
      </c>
      <c r="B10284">
        <f t="shared" si="482"/>
        <v>14</v>
      </c>
      <c r="C10284">
        <f t="shared" si="483"/>
        <v>52</v>
      </c>
      <c r="D10284">
        <v>208252.501988089</v>
      </c>
      <c r="E10284">
        <v>0.54189132696063902</v>
      </c>
    </row>
    <row r="10285" spans="1:5" x14ac:dyDescent="0.3">
      <c r="A10285">
        <f t="shared" si="481"/>
        <v>144</v>
      </c>
      <c r="B10285">
        <f t="shared" si="482"/>
        <v>14</v>
      </c>
      <c r="C10285">
        <f t="shared" si="483"/>
        <v>56</v>
      </c>
      <c r="D10285">
        <v>208256.73231712301</v>
      </c>
      <c r="E10285">
        <v>0.54191733387693497</v>
      </c>
    </row>
    <row r="10286" spans="1:5" x14ac:dyDescent="0.3">
      <c r="A10286">
        <f t="shared" si="481"/>
        <v>144</v>
      </c>
      <c r="B10286">
        <f t="shared" si="482"/>
        <v>14</v>
      </c>
      <c r="C10286">
        <f t="shared" si="483"/>
        <v>59</v>
      </c>
      <c r="D10286">
        <v>208259.41339491599</v>
      </c>
      <c r="E10286">
        <v>0.54189783664173896</v>
      </c>
    </row>
    <row r="10287" spans="1:5" x14ac:dyDescent="0.3">
      <c r="A10287">
        <f t="shared" si="481"/>
        <v>144</v>
      </c>
      <c r="B10287">
        <f t="shared" si="482"/>
        <v>15</v>
      </c>
      <c r="C10287">
        <f t="shared" si="483"/>
        <v>3</v>
      </c>
      <c r="D10287">
        <v>208263.626100097</v>
      </c>
      <c r="E10287">
        <v>0.54192373244764602</v>
      </c>
    </row>
    <row r="10288" spans="1:5" x14ac:dyDescent="0.3">
      <c r="A10288">
        <f t="shared" si="481"/>
        <v>144</v>
      </c>
      <c r="B10288">
        <f t="shared" si="482"/>
        <v>15</v>
      </c>
      <c r="C10288">
        <f t="shared" si="483"/>
        <v>10</v>
      </c>
      <c r="D10288">
        <v>208270.43295124199</v>
      </c>
      <c r="E10288">
        <v>0.54187423864984496</v>
      </c>
    </row>
    <row r="10289" spans="1:5" x14ac:dyDescent="0.3">
      <c r="A10289">
        <f t="shared" si="481"/>
        <v>144</v>
      </c>
      <c r="B10289">
        <f t="shared" si="482"/>
        <v>15</v>
      </c>
      <c r="C10289">
        <f t="shared" si="483"/>
        <v>17</v>
      </c>
      <c r="D10289">
        <v>208277.73388814801</v>
      </c>
      <c r="E10289">
        <v>0.54191911185841402</v>
      </c>
    </row>
    <row r="10290" spans="1:5" x14ac:dyDescent="0.3">
      <c r="A10290">
        <f t="shared" si="481"/>
        <v>144</v>
      </c>
      <c r="B10290">
        <f t="shared" si="482"/>
        <v>15</v>
      </c>
      <c r="C10290">
        <f t="shared" si="483"/>
        <v>17</v>
      </c>
      <c r="D10290">
        <v>208277.73388814801</v>
      </c>
      <c r="E10290">
        <v>0.54191911185841402</v>
      </c>
    </row>
    <row r="10291" spans="1:5" x14ac:dyDescent="0.3">
      <c r="A10291">
        <f t="shared" si="481"/>
        <v>144</v>
      </c>
      <c r="B10291">
        <f t="shared" si="482"/>
        <v>15</v>
      </c>
      <c r="C10291">
        <f t="shared" si="483"/>
        <v>32</v>
      </c>
      <c r="D10291">
        <v>208292.90687844099</v>
      </c>
      <c r="E10291">
        <v>0.54201234037437795</v>
      </c>
    </row>
    <row r="10292" spans="1:5" x14ac:dyDescent="0.3">
      <c r="A10292">
        <f t="shared" si="481"/>
        <v>144</v>
      </c>
      <c r="B10292">
        <f t="shared" si="482"/>
        <v>15</v>
      </c>
      <c r="C10292">
        <f t="shared" si="483"/>
        <v>32</v>
      </c>
      <c r="D10292">
        <v>208292.90687844099</v>
      </c>
      <c r="E10292">
        <v>0.54201234037437795</v>
      </c>
    </row>
    <row r="10293" spans="1:5" x14ac:dyDescent="0.3">
      <c r="A10293">
        <f t="shared" si="481"/>
        <v>144</v>
      </c>
      <c r="B10293">
        <f t="shared" si="482"/>
        <v>15</v>
      </c>
      <c r="C10293">
        <f t="shared" si="483"/>
        <v>37</v>
      </c>
      <c r="D10293">
        <v>208297.44158561199</v>
      </c>
      <c r="E10293">
        <v>0.54204019594291697</v>
      </c>
    </row>
    <row r="10294" spans="1:5" x14ac:dyDescent="0.3">
      <c r="A10294">
        <f t="shared" si="481"/>
        <v>144</v>
      </c>
      <c r="B10294">
        <f t="shared" si="482"/>
        <v>15</v>
      </c>
      <c r="C10294">
        <f t="shared" si="483"/>
        <v>55</v>
      </c>
      <c r="D10294">
        <v>208315.85330827499</v>
      </c>
      <c r="E10294">
        <v>0.54190637389037399</v>
      </c>
    </row>
    <row r="10295" spans="1:5" x14ac:dyDescent="0.3">
      <c r="A10295">
        <f t="shared" si="481"/>
        <v>144</v>
      </c>
      <c r="B10295">
        <f t="shared" si="482"/>
        <v>16</v>
      </c>
      <c r="C10295">
        <f t="shared" si="483"/>
        <v>4</v>
      </c>
      <c r="D10295">
        <v>208324.33181331001</v>
      </c>
      <c r="E10295">
        <v>0.54195844848863295</v>
      </c>
    </row>
    <row r="10296" spans="1:5" x14ac:dyDescent="0.3">
      <c r="A10296">
        <f t="shared" si="481"/>
        <v>144</v>
      </c>
      <c r="B10296">
        <f t="shared" si="482"/>
        <v>16</v>
      </c>
      <c r="C10296">
        <f t="shared" si="483"/>
        <v>4</v>
      </c>
      <c r="D10296">
        <v>208324.33181331001</v>
      </c>
      <c r="E10296">
        <v>0.54195844848863295</v>
      </c>
    </row>
    <row r="10297" spans="1:5" x14ac:dyDescent="0.3">
      <c r="A10297">
        <f t="shared" si="481"/>
        <v>144</v>
      </c>
      <c r="B10297">
        <f t="shared" si="482"/>
        <v>16</v>
      </c>
      <c r="C10297">
        <f t="shared" si="483"/>
        <v>17</v>
      </c>
      <c r="D10297">
        <v>208337.099949658</v>
      </c>
      <c r="E10297">
        <v>0.542036847474473</v>
      </c>
    </row>
    <row r="10298" spans="1:5" x14ac:dyDescent="0.3">
      <c r="A10298">
        <f t="shared" si="481"/>
        <v>144</v>
      </c>
      <c r="B10298">
        <f t="shared" si="482"/>
        <v>16</v>
      </c>
      <c r="C10298">
        <f t="shared" si="483"/>
        <v>17</v>
      </c>
      <c r="D10298">
        <v>208337.099949658</v>
      </c>
      <c r="E10298">
        <v>0.542036847474473</v>
      </c>
    </row>
    <row r="10299" spans="1:5" x14ac:dyDescent="0.3">
      <c r="A10299">
        <f t="shared" si="481"/>
        <v>144</v>
      </c>
      <c r="B10299">
        <f t="shared" si="482"/>
        <v>16</v>
      </c>
      <c r="C10299">
        <f t="shared" si="483"/>
        <v>27</v>
      </c>
      <c r="D10299">
        <v>208347.82055521201</v>
      </c>
      <c r="E10299">
        <v>0.54210265347550901</v>
      </c>
    </row>
    <row r="10300" spans="1:5" x14ac:dyDescent="0.3">
      <c r="A10300">
        <f t="shared" si="481"/>
        <v>144</v>
      </c>
      <c r="B10300">
        <f t="shared" si="482"/>
        <v>16</v>
      </c>
      <c r="C10300">
        <f t="shared" si="483"/>
        <v>27</v>
      </c>
      <c r="D10300">
        <v>208347.82055521201</v>
      </c>
      <c r="E10300">
        <v>0.54210265347550901</v>
      </c>
    </row>
    <row r="10301" spans="1:5" x14ac:dyDescent="0.3">
      <c r="A10301">
        <f t="shared" si="481"/>
        <v>144</v>
      </c>
      <c r="B10301">
        <f t="shared" si="482"/>
        <v>16</v>
      </c>
      <c r="C10301">
        <f t="shared" si="483"/>
        <v>31</v>
      </c>
      <c r="D10301">
        <v>208351.921791097</v>
      </c>
      <c r="E10301">
        <v>0.54212782297904405</v>
      </c>
    </row>
    <row r="10302" spans="1:5" x14ac:dyDescent="0.3">
      <c r="A10302">
        <f t="shared" si="481"/>
        <v>144</v>
      </c>
      <c r="B10302">
        <f t="shared" si="482"/>
        <v>16</v>
      </c>
      <c r="C10302">
        <f t="shared" si="483"/>
        <v>40</v>
      </c>
      <c r="D10302">
        <v>208360.8101267</v>
      </c>
      <c r="E10302">
        <v>0.54206324831117203</v>
      </c>
    </row>
    <row r="10303" spans="1:5" x14ac:dyDescent="0.3">
      <c r="A10303">
        <f t="shared" si="481"/>
        <v>144</v>
      </c>
      <c r="B10303">
        <f t="shared" si="482"/>
        <v>16</v>
      </c>
      <c r="C10303">
        <f t="shared" si="483"/>
        <v>45</v>
      </c>
      <c r="D10303">
        <v>208365.72923053801</v>
      </c>
      <c r="E10303">
        <v>0.54209343412585098</v>
      </c>
    </row>
    <row r="10304" spans="1:5" x14ac:dyDescent="0.3">
      <c r="A10304">
        <f t="shared" si="481"/>
        <v>144</v>
      </c>
      <c r="B10304">
        <f t="shared" si="482"/>
        <v>16</v>
      </c>
      <c r="C10304">
        <f t="shared" si="483"/>
        <v>45</v>
      </c>
      <c r="D10304">
        <v>208365.72923053801</v>
      </c>
      <c r="E10304">
        <v>0.54209343412585098</v>
      </c>
    </row>
    <row r="10305" spans="1:5" x14ac:dyDescent="0.3">
      <c r="A10305">
        <f t="shared" si="481"/>
        <v>144</v>
      </c>
      <c r="B10305">
        <f t="shared" si="482"/>
        <v>16</v>
      </c>
      <c r="C10305">
        <f t="shared" si="483"/>
        <v>52</v>
      </c>
      <c r="D10305">
        <v>208372.13587920801</v>
      </c>
      <c r="E10305">
        <v>0.542132742212866</v>
      </c>
    </row>
    <row r="10306" spans="1:5" x14ac:dyDescent="0.3">
      <c r="A10306">
        <f t="shared" si="481"/>
        <v>144</v>
      </c>
      <c r="B10306">
        <f t="shared" si="482"/>
        <v>16</v>
      </c>
      <c r="C10306">
        <f t="shared" si="483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484">INT(D10307/60/24)</f>
        <v>144</v>
      </c>
      <c r="B10307">
        <f t="shared" ref="B10307:B10370" si="485">INT(((D10307/60/24)-A10307)*24)</f>
        <v>16</v>
      </c>
      <c r="C10307">
        <f t="shared" ref="C10307:C10370" si="486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484"/>
        <v>144</v>
      </c>
      <c r="B10308">
        <f t="shared" si="485"/>
        <v>16</v>
      </c>
      <c r="C10308">
        <f t="shared" si="486"/>
        <v>55</v>
      </c>
      <c r="D10308">
        <v>208375.55352060901</v>
      </c>
      <c r="E10308">
        <v>0.54215370844172595</v>
      </c>
    </row>
    <row r="10309" spans="1:5" x14ac:dyDescent="0.3">
      <c r="A10309">
        <f t="shared" si="484"/>
        <v>144</v>
      </c>
      <c r="B10309">
        <f t="shared" si="485"/>
        <v>16</v>
      </c>
      <c r="C10309">
        <f t="shared" si="486"/>
        <v>59</v>
      </c>
      <c r="D10309">
        <v>208379.78576399601</v>
      </c>
      <c r="E10309">
        <v>0.54217966935412398</v>
      </c>
    </row>
    <row r="10310" spans="1:5" x14ac:dyDescent="0.3">
      <c r="A10310">
        <f t="shared" si="484"/>
        <v>144</v>
      </c>
      <c r="B10310">
        <f t="shared" si="485"/>
        <v>16</v>
      </c>
      <c r="C10310">
        <f t="shared" si="486"/>
        <v>59</v>
      </c>
      <c r="D10310">
        <v>208379.78576399601</v>
      </c>
      <c r="E10310">
        <v>0.54217966935412398</v>
      </c>
    </row>
    <row r="10311" spans="1:5" x14ac:dyDescent="0.3">
      <c r="A10311">
        <f t="shared" si="484"/>
        <v>144</v>
      </c>
      <c r="B10311">
        <f t="shared" si="485"/>
        <v>17</v>
      </c>
      <c r="C10311">
        <f t="shared" si="486"/>
        <v>4</v>
      </c>
      <c r="D10311">
        <v>208384.091222374</v>
      </c>
      <c r="E10311">
        <v>0.54220607635226903</v>
      </c>
    </row>
    <row r="10312" spans="1:5" x14ac:dyDescent="0.3">
      <c r="A10312">
        <f t="shared" si="484"/>
        <v>144</v>
      </c>
      <c r="B10312">
        <f t="shared" si="485"/>
        <v>17</v>
      </c>
      <c r="C10312">
        <f t="shared" si="486"/>
        <v>6</v>
      </c>
      <c r="D10312">
        <v>208386.31611055101</v>
      </c>
      <c r="E10312">
        <v>0.54218991550266105</v>
      </c>
    </row>
    <row r="10313" spans="1:5" x14ac:dyDescent="0.3">
      <c r="A10313">
        <f t="shared" si="484"/>
        <v>144</v>
      </c>
      <c r="B10313">
        <f t="shared" si="485"/>
        <v>17</v>
      </c>
      <c r="C10313">
        <f t="shared" si="486"/>
        <v>17</v>
      </c>
      <c r="D10313">
        <v>208397.246909154</v>
      </c>
      <c r="E10313">
        <v>0.54225694489417098</v>
      </c>
    </row>
    <row r="10314" spans="1:5" x14ac:dyDescent="0.3">
      <c r="A10314">
        <f t="shared" si="484"/>
        <v>144</v>
      </c>
      <c r="B10314">
        <f t="shared" si="485"/>
        <v>17</v>
      </c>
      <c r="C10314">
        <f t="shared" si="486"/>
        <v>17</v>
      </c>
      <c r="D10314">
        <v>208397.246909154</v>
      </c>
      <c r="E10314">
        <v>0.54225694489417098</v>
      </c>
    </row>
    <row r="10315" spans="1:5" x14ac:dyDescent="0.3">
      <c r="A10315">
        <f t="shared" si="484"/>
        <v>144</v>
      </c>
      <c r="B10315">
        <f t="shared" si="485"/>
        <v>17</v>
      </c>
      <c r="C10315">
        <f t="shared" si="486"/>
        <v>22</v>
      </c>
      <c r="D10315">
        <v>208402.15121228999</v>
      </c>
      <c r="E10315">
        <v>0.54228701248081701</v>
      </c>
    </row>
    <row r="10316" spans="1:5" x14ac:dyDescent="0.3">
      <c r="A10316">
        <f t="shared" si="484"/>
        <v>144</v>
      </c>
      <c r="B10316">
        <f t="shared" si="485"/>
        <v>17</v>
      </c>
      <c r="C10316">
        <f t="shared" si="486"/>
        <v>29</v>
      </c>
      <c r="D10316">
        <v>208409.90002615601</v>
      </c>
      <c r="E10316">
        <v>0.54223073704560298</v>
      </c>
    </row>
    <row r="10317" spans="1:5" x14ac:dyDescent="0.3">
      <c r="A10317">
        <f t="shared" si="484"/>
        <v>144</v>
      </c>
      <c r="B10317">
        <f t="shared" si="485"/>
        <v>17</v>
      </c>
      <c r="C10317">
        <f t="shared" si="486"/>
        <v>35</v>
      </c>
      <c r="D10317">
        <v>208415.99296364901</v>
      </c>
      <c r="E10317">
        <v>0.54226808719515995</v>
      </c>
    </row>
    <row r="10318" spans="1:5" x14ac:dyDescent="0.3">
      <c r="A10318">
        <f t="shared" si="484"/>
        <v>144</v>
      </c>
      <c r="B10318">
        <f t="shared" si="485"/>
        <v>18</v>
      </c>
      <c r="C10318">
        <f t="shared" si="486"/>
        <v>24</v>
      </c>
      <c r="D10318">
        <v>208464.022236324</v>
      </c>
      <c r="E10318">
        <v>0.54191954142576204</v>
      </c>
    </row>
    <row r="10319" spans="1:5" x14ac:dyDescent="0.3">
      <c r="A10319">
        <f t="shared" si="484"/>
        <v>144</v>
      </c>
      <c r="B10319">
        <f t="shared" si="485"/>
        <v>18</v>
      </c>
      <c r="C10319">
        <f t="shared" si="486"/>
        <v>34</v>
      </c>
      <c r="D10319">
        <v>208474.299330173</v>
      </c>
      <c r="E10319">
        <v>0.54198253440094801</v>
      </c>
    </row>
    <row r="10320" spans="1:5" x14ac:dyDescent="0.3">
      <c r="A10320">
        <f t="shared" si="484"/>
        <v>144</v>
      </c>
      <c r="B10320">
        <f t="shared" si="485"/>
        <v>18</v>
      </c>
      <c r="C10320">
        <f t="shared" si="486"/>
        <v>34</v>
      </c>
      <c r="D10320">
        <v>208474.299330173</v>
      </c>
      <c r="E10320">
        <v>0.54198253440094801</v>
      </c>
    </row>
    <row r="10321" spans="1:5" x14ac:dyDescent="0.3">
      <c r="A10321">
        <f t="shared" si="484"/>
        <v>144</v>
      </c>
      <c r="B10321">
        <f t="shared" si="485"/>
        <v>18</v>
      </c>
      <c r="C10321">
        <f t="shared" si="486"/>
        <v>48</v>
      </c>
      <c r="D10321">
        <v>208488.793292369</v>
      </c>
      <c r="E10321">
        <v>0.54207134503639698</v>
      </c>
    </row>
    <row r="10322" spans="1:5" x14ac:dyDescent="0.3">
      <c r="A10322">
        <f t="shared" si="484"/>
        <v>144</v>
      </c>
      <c r="B10322">
        <f t="shared" si="485"/>
        <v>18</v>
      </c>
      <c r="C10322">
        <f t="shared" si="486"/>
        <v>48</v>
      </c>
      <c r="D10322">
        <v>208488.793292369</v>
      </c>
      <c r="E10322">
        <v>0.54207134503639698</v>
      </c>
    </row>
    <row r="10323" spans="1:5" x14ac:dyDescent="0.3">
      <c r="A10323">
        <f t="shared" si="484"/>
        <v>144</v>
      </c>
      <c r="B10323">
        <f t="shared" si="485"/>
        <v>18</v>
      </c>
      <c r="C10323">
        <f t="shared" si="486"/>
        <v>52</v>
      </c>
      <c r="D10323">
        <v>208492.60692457901</v>
      </c>
      <c r="E10323">
        <v>0.54209470705064899</v>
      </c>
    </row>
    <row r="10324" spans="1:5" x14ac:dyDescent="0.3">
      <c r="A10324">
        <f t="shared" si="484"/>
        <v>144</v>
      </c>
      <c r="B10324">
        <f t="shared" si="485"/>
        <v>19</v>
      </c>
      <c r="C10324">
        <f t="shared" si="486"/>
        <v>15</v>
      </c>
      <c r="D10324">
        <v>208515.79332337601</v>
      </c>
      <c r="E10324">
        <v>0.54192661489803196</v>
      </c>
    </row>
    <row r="10325" spans="1:5" x14ac:dyDescent="0.3">
      <c r="A10325">
        <f t="shared" si="484"/>
        <v>144</v>
      </c>
      <c r="B10325">
        <f t="shared" si="485"/>
        <v>19</v>
      </c>
      <c r="C10325">
        <f t="shared" si="486"/>
        <v>25</v>
      </c>
      <c r="D10325">
        <v>208525.78972050999</v>
      </c>
      <c r="E10325">
        <v>0.54198784422370005</v>
      </c>
    </row>
    <row r="10326" spans="1:5" x14ac:dyDescent="0.3">
      <c r="A10326">
        <f t="shared" si="484"/>
        <v>144</v>
      </c>
      <c r="B10326">
        <f t="shared" si="485"/>
        <v>19</v>
      </c>
      <c r="C10326">
        <f t="shared" si="486"/>
        <v>25</v>
      </c>
      <c r="D10326">
        <v>208525.78972050999</v>
      </c>
      <c r="E10326">
        <v>0.54198784422370005</v>
      </c>
    </row>
    <row r="10327" spans="1:5" x14ac:dyDescent="0.3">
      <c r="A10327">
        <f t="shared" si="484"/>
        <v>144</v>
      </c>
      <c r="B10327">
        <f t="shared" si="485"/>
        <v>19</v>
      </c>
      <c r="C10327">
        <f t="shared" si="486"/>
        <v>37</v>
      </c>
      <c r="D10327">
        <v>208537.68835200201</v>
      </c>
      <c r="E10327">
        <v>0.54206070366602399</v>
      </c>
    </row>
    <row r="10328" spans="1:5" x14ac:dyDescent="0.3">
      <c r="A10328">
        <f t="shared" si="484"/>
        <v>144</v>
      </c>
      <c r="B10328">
        <f t="shared" si="485"/>
        <v>19</v>
      </c>
      <c r="C10328">
        <f t="shared" si="486"/>
        <v>37</v>
      </c>
      <c r="D10328">
        <v>208537.68835200201</v>
      </c>
      <c r="E10328">
        <v>0.54206070366602399</v>
      </c>
    </row>
    <row r="10329" spans="1:5" x14ac:dyDescent="0.3">
      <c r="A10329">
        <f t="shared" si="484"/>
        <v>144</v>
      </c>
      <c r="B10329">
        <f t="shared" si="485"/>
        <v>19</v>
      </c>
      <c r="C10329">
        <f t="shared" si="486"/>
        <v>45</v>
      </c>
      <c r="D10329">
        <v>208545.92296384499</v>
      </c>
      <c r="E10329">
        <v>0.54211111347588203</v>
      </c>
    </row>
    <row r="10330" spans="1:5" x14ac:dyDescent="0.3">
      <c r="A10330">
        <f t="shared" si="484"/>
        <v>144</v>
      </c>
      <c r="B10330">
        <f t="shared" si="485"/>
        <v>19</v>
      </c>
      <c r="C10330">
        <f t="shared" si="486"/>
        <v>45</v>
      </c>
      <c r="D10330">
        <v>208545.92296384499</v>
      </c>
      <c r="E10330">
        <v>0.54211111347588203</v>
      </c>
    </row>
    <row r="10331" spans="1:5" x14ac:dyDescent="0.3">
      <c r="A10331">
        <f t="shared" si="484"/>
        <v>144</v>
      </c>
      <c r="B10331">
        <f t="shared" si="485"/>
        <v>19</v>
      </c>
      <c r="C10331">
        <f t="shared" si="486"/>
        <v>49</v>
      </c>
      <c r="D10331">
        <v>208549.43581905501</v>
      </c>
      <c r="E10331">
        <v>0.54213261473896801</v>
      </c>
    </row>
    <row r="10332" spans="1:5" x14ac:dyDescent="0.3">
      <c r="A10332">
        <f t="shared" si="484"/>
        <v>144</v>
      </c>
      <c r="B10332">
        <f t="shared" si="485"/>
        <v>19</v>
      </c>
      <c r="C10332">
        <f t="shared" si="486"/>
        <v>58</v>
      </c>
      <c r="D10332">
        <v>208558.06733525099</v>
      </c>
      <c r="E10332">
        <v>0.54207007066891999</v>
      </c>
    </row>
    <row r="10333" spans="1:5" x14ac:dyDescent="0.3">
      <c r="A10333">
        <f t="shared" si="484"/>
        <v>144</v>
      </c>
      <c r="B10333">
        <f t="shared" si="485"/>
        <v>20</v>
      </c>
      <c r="C10333">
        <f t="shared" si="486"/>
        <v>7</v>
      </c>
      <c r="D10333">
        <v>208567.18031401001</v>
      </c>
      <c r="E10333">
        <v>0.54212584058703905</v>
      </c>
    </row>
    <row r="10334" spans="1:5" x14ac:dyDescent="0.3">
      <c r="A10334">
        <f t="shared" si="484"/>
        <v>144</v>
      </c>
      <c r="B10334">
        <f t="shared" si="485"/>
        <v>20</v>
      </c>
      <c r="C10334">
        <f t="shared" si="486"/>
        <v>7</v>
      </c>
      <c r="D10334">
        <v>208567.18031401001</v>
      </c>
      <c r="E10334">
        <v>0.54212584058703905</v>
      </c>
    </row>
    <row r="10335" spans="1:5" x14ac:dyDescent="0.3">
      <c r="A10335">
        <f t="shared" si="484"/>
        <v>144</v>
      </c>
      <c r="B10335">
        <f t="shared" si="485"/>
        <v>20</v>
      </c>
      <c r="C10335">
        <f t="shared" si="486"/>
        <v>11</v>
      </c>
      <c r="D10335">
        <v>208571.888201736</v>
      </c>
      <c r="E10335">
        <v>0.54215464675760106</v>
      </c>
    </row>
    <row r="10336" spans="1:5" x14ac:dyDescent="0.3">
      <c r="A10336">
        <f t="shared" si="484"/>
        <v>144</v>
      </c>
      <c r="B10336">
        <f t="shared" si="485"/>
        <v>20</v>
      </c>
      <c r="C10336">
        <f t="shared" si="486"/>
        <v>11</v>
      </c>
      <c r="D10336">
        <v>208571.888201736</v>
      </c>
      <c r="E10336">
        <v>0.54215464675760106</v>
      </c>
    </row>
    <row r="10337" spans="1:5" x14ac:dyDescent="0.3">
      <c r="A10337">
        <f t="shared" si="484"/>
        <v>144</v>
      </c>
      <c r="B10337">
        <f t="shared" si="485"/>
        <v>20</v>
      </c>
      <c r="C10337">
        <f t="shared" si="486"/>
        <v>23</v>
      </c>
      <c r="D10337">
        <v>208583.21486975701</v>
      </c>
      <c r="E10337">
        <v>0.54222393643643696</v>
      </c>
    </row>
    <row r="10338" spans="1:5" x14ac:dyDescent="0.3">
      <c r="A10338">
        <f t="shared" si="484"/>
        <v>144</v>
      </c>
      <c r="B10338">
        <f t="shared" si="485"/>
        <v>20</v>
      </c>
      <c r="C10338">
        <f t="shared" si="486"/>
        <v>23</v>
      </c>
      <c r="D10338">
        <v>208583.21486975701</v>
      </c>
      <c r="E10338">
        <v>0.54222393643643696</v>
      </c>
    </row>
    <row r="10339" spans="1:5" x14ac:dyDescent="0.3">
      <c r="A10339">
        <f t="shared" si="484"/>
        <v>144</v>
      </c>
      <c r="B10339">
        <f t="shared" si="485"/>
        <v>20</v>
      </c>
      <c r="C10339">
        <f t="shared" si="486"/>
        <v>28</v>
      </c>
      <c r="D10339">
        <v>208588.21213380501</v>
      </c>
      <c r="E10339">
        <v>0.54225449999699704</v>
      </c>
    </row>
    <row r="10340" spans="1:5" x14ac:dyDescent="0.3">
      <c r="A10340">
        <f t="shared" si="484"/>
        <v>144</v>
      </c>
      <c r="B10340">
        <f t="shared" si="485"/>
        <v>20</v>
      </c>
      <c r="C10340">
        <f t="shared" si="486"/>
        <v>36</v>
      </c>
      <c r="D10340">
        <v>208596.650733605</v>
      </c>
      <c r="E10340">
        <v>0.54219337157794101</v>
      </c>
    </row>
    <row r="10341" spans="1:5" x14ac:dyDescent="0.3">
      <c r="A10341">
        <f t="shared" si="484"/>
        <v>144</v>
      </c>
      <c r="B10341">
        <f t="shared" si="485"/>
        <v>20</v>
      </c>
      <c r="C10341">
        <f t="shared" si="486"/>
        <v>41</v>
      </c>
      <c r="D10341">
        <v>208601.54713616901</v>
      </c>
      <c r="E10341">
        <v>0.54222331492849796</v>
      </c>
    </row>
    <row r="10342" spans="1:5" x14ac:dyDescent="0.3">
      <c r="A10342">
        <f t="shared" si="484"/>
        <v>144</v>
      </c>
      <c r="B10342">
        <f t="shared" si="485"/>
        <v>21</v>
      </c>
      <c r="C10342">
        <f t="shared" si="486"/>
        <v>0</v>
      </c>
      <c r="D10342">
        <v>208620</v>
      </c>
      <c r="E10342">
        <v>0.54208969349425495</v>
      </c>
    </row>
    <row r="10343" spans="1:5" x14ac:dyDescent="0.3">
      <c r="A10343">
        <f t="shared" si="484"/>
        <v>145</v>
      </c>
      <c r="B10343">
        <f t="shared" si="485"/>
        <v>9</v>
      </c>
      <c r="C10343">
        <f t="shared" si="486"/>
        <v>0</v>
      </c>
      <c r="D10343">
        <v>209340</v>
      </c>
      <c r="E10343">
        <v>0.54208969349425495</v>
      </c>
    </row>
    <row r="10344" spans="1:5" x14ac:dyDescent="0.3">
      <c r="A10344">
        <f t="shared" si="484"/>
        <v>145</v>
      </c>
      <c r="B10344">
        <f t="shared" si="485"/>
        <v>9</v>
      </c>
      <c r="C10344">
        <f t="shared" si="486"/>
        <v>3</v>
      </c>
      <c r="D10344">
        <v>209343.806030137</v>
      </c>
      <c r="E10344">
        <v>0.54206214134619701</v>
      </c>
    </row>
    <row r="10345" spans="1:5" x14ac:dyDescent="0.3">
      <c r="A10345">
        <f t="shared" si="484"/>
        <v>145</v>
      </c>
      <c r="B10345">
        <f t="shared" si="485"/>
        <v>9</v>
      </c>
      <c r="C10345">
        <f t="shared" si="486"/>
        <v>11</v>
      </c>
      <c r="D10345">
        <v>209351.56384332801</v>
      </c>
      <c r="E10345">
        <v>0.54210957788213998</v>
      </c>
    </row>
    <row r="10346" spans="1:5" x14ac:dyDescent="0.3">
      <c r="A10346">
        <f t="shared" si="484"/>
        <v>145</v>
      </c>
      <c r="B10346">
        <f t="shared" si="485"/>
        <v>9</v>
      </c>
      <c r="C10346">
        <f t="shared" si="486"/>
        <v>20</v>
      </c>
      <c r="D10346">
        <v>209360.44459643</v>
      </c>
      <c r="E10346">
        <v>0.54204530134357298</v>
      </c>
    </row>
    <row r="10347" spans="1:5" x14ac:dyDescent="0.3">
      <c r="A10347">
        <f t="shared" si="484"/>
        <v>145</v>
      </c>
      <c r="B10347">
        <f t="shared" si="485"/>
        <v>9</v>
      </c>
      <c r="C10347">
        <f t="shared" si="486"/>
        <v>27</v>
      </c>
      <c r="D10347">
        <v>209367.06328218899</v>
      </c>
      <c r="E10347">
        <v>0.54208576559499599</v>
      </c>
    </row>
    <row r="10348" spans="1:5" x14ac:dyDescent="0.3">
      <c r="A10348">
        <f t="shared" si="484"/>
        <v>145</v>
      </c>
      <c r="B10348">
        <f t="shared" si="485"/>
        <v>9</v>
      </c>
      <c r="C10348">
        <f t="shared" si="486"/>
        <v>34</v>
      </c>
      <c r="D10348">
        <v>209374.56200563899</v>
      </c>
      <c r="E10348">
        <v>0.54203150443223103</v>
      </c>
    </row>
    <row r="10349" spans="1:5" x14ac:dyDescent="0.3">
      <c r="A10349">
        <f t="shared" si="484"/>
        <v>145</v>
      </c>
      <c r="B10349">
        <f t="shared" si="485"/>
        <v>9</v>
      </c>
      <c r="C10349">
        <f t="shared" si="486"/>
        <v>43</v>
      </c>
      <c r="D10349">
        <v>209383.41632186301</v>
      </c>
      <c r="E10349">
        <v>0.54208562633536095</v>
      </c>
    </row>
    <row r="10350" spans="1:5" x14ac:dyDescent="0.3">
      <c r="A10350">
        <f t="shared" si="484"/>
        <v>145</v>
      </c>
      <c r="B10350">
        <f t="shared" si="485"/>
        <v>9</v>
      </c>
      <c r="C10350">
        <f t="shared" si="486"/>
        <v>45</v>
      </c>
      <c r="D10350">
        <v>209385.59692693601</v>
      </c>
      <c r="E10350">
        <v>0.54206984968872296</v>
      </c>
    </row>
    <row r="10351" spans="1:5" x14ac:dyDescent="0.3">
      <c r="A10351">
        <f t="shared" si="484"/>
        <v>145</v>
      </c>
      <c r="B10351">
        <f t="shared" si="485"/>
        <v>9</v>
      </c>
      <c r="C10351">
        <f t="shared" si="486"/>
        <v>48</v>
      </c>
      <c r="D10351">
        <v>209388.03308114901</v>
      </c>
      <c r="E10351">
        <v>0.54208473848827199</v>
      </c>
    </row>
    <row r="10352" spans="1:5" x14ac:dyDescent="0.3">
      <c r="A10352">
        <f t="shared" si="484"/>
        <v>145</v>
      </c>
      <c r="B10352">
        <f t="shared" si="485"/>
        <v>9</v>
      </c>
      <c r="C10352">
        <f t="shared" si="486"/>
        <v>51</v>
      </c>
      <c r="D10352">
        <v>209391.55152384099</v>
      </c>
      <c r="E10352">
        <v>0.54205928467011699</v>
      </c>
    </row>
    <row r="10353" spans="1:5" x14ac:dyDescent="0.3">
      <c r="A10353">
        <f t="shared" si="484"/>
        <v>145</v>
      </c>
      <c r="B10353">
        <f t="shared" si="485"/>
        <v>9</v>
      </c>
      <c r="C10353">
        <f t="shared" si="486"/>
        <v>58</v>
      </c>
      <c r="D10353">
        <v>209398.91125155301</v>
      </c>
      <c r="E10353">
        <v>0.54210425888867297</v>
      </c>
    </row>
    <row r="10354" spans="1:5" x14ac:dyDescent="0.3">
      <c r="A10354">
        <f t="shared" si="484"/>
        <v>145</v>
      </c>
      <c r="B10354">
        <f t="shared" si="485"/>
        <v>10</v>
      </c>
      <c r="C10354">
        <f t="shared" si="486"/>
        <v>8</v>
      </c>
      <c r="D10354">
        <v>209408.82622221799</v>
      </c>
      <c r="E10354">
        <v>0.54203254398538603</v>
      </c>
    </row>
    <row r="10355" spans="1:5" x14ac:dyDescent="0.3">
      <c r="A10355">
        <f t="shared" si="484"/>
        <v>145</v>
      </c>
      <c r="B10355">
        <f t="shared" si="485"/>
        <v>10</v>
      </c>
      <c r="C10355">
        <f t="shared" si="486"/>
        <v>15</v>
      </c>
      <c r="D10355">
        <v>209415.88902399599</v>
      </c>
      <c r="E10355">
        <v>0.54207569647686804</v>
      </c>
    </row>
    <row r="10356" spans="1:5" x14ac:dyDescent="0.3">
      <c r="A10356">
        <f t="shared" si="484"/>
        <v>145</v>
      </c>
      <c r="B10356">
        <f t="shared" si="485"/>
        <v>10</v>
      </c>
      <c r="C10356">
        <f t="shared" si="486"/>
        <v>24</v>
      </c>
      <c r="D10356">
        <v>209424.20746838601</v>
      </c>
      <c r="E10356">
        <v>0.54201554474994695</v>
      </c>
    </row>
    <row r="10357" spans="1:5" x14ac:dyDescent="0.3">
      <c r="A10357">
        <f t="shared" si="484"/>
        <v>145</v>
      </c>
      <c r="B10357">
        <f t="shared" si="485"/>
        <v>10</v>
      </c>
      <c r="C10357">
        <f t="shared" si="486"/>
        <v>32</v>
      </c>
      <c r="D10357">
        <v>209432.16461442399</v>
      </c>
      <c r="E10357">
        <v>0.54206415277950104</v>
      </c>
    </row>
    <row r="10358" spans="1:5" x14ac:dyDescent="0.3">
      <c r="A10358">
        <f t="shared" si="484"/>
        <v>145</v>
      </c>
      <c r="B10358">
        <f t="shared" si="485"/>
        <v>10</v>
      </c>
      <c r="C10358">
        <f t="shared" si="486"/>
        <v>34</v>
      </c>
      <c r="D10358">
        <v>209434.00313380701</v>
      </c>
      <c r="E10358">
        <v>0.54205086023261395</v>
      </c>
    </row>
    <row r="10359" spans="1:5" x14ac:dyDescent="0.3">
      <c r="A10359">
        <f t="shared" si="484"/>
        <v>145</v>
      </c>
      <c r="B10359">
        <f t="shared" si="485"/>
        <v>10</v>
      </c>
      <c r="C10359">
        <f t="shared" si="486"/>
        <v>38</v>
      </c>
      <c r="D10359">
        <v>209438.42172685001</v>
      </c>
      <c r="E10359">
        <v>0.54207784787567903</v>
      </c>
    </row>
    <row r="10360" spans="1:5" x14ac:dyDescent="0.3">
      <c r="A10360">
        <f t="shared" si="484"/>
        <v>145</v>
      </c>
      <c r="B10360">
        <f t="shared" si="485"/>
        <v>10</v>
      </c>
      <c r="C10360">
        <f t="shared" si="486"/>
        <v>55</v>
      </c>
      <c r="D10360">
        <v>209455.49194550299</v>
      </c>
      <c r="E10360">
        <v>0.54195446196073704</v>
      </c>
    </row>
    <row r="10361" spans="1:5" x14ac:dyDescent="0.3">
      <c r="A10361">
        <f t="shared" si="484"/>
        <v>145</v>
      </c>
      <c r="B10361">
        <f t="shared" si="485"/>
        <v>11</v>
      </c>
      <c r="C10361">
        <f t="shared" si="486"/>
        <v>4</v>
      </c>
      <c r="D10361">
        <v>209464.33302373701</v>
      </c>
      <c r="E10361">
        <v>0.54200845372725404</v>
      </c>
    </row>
    <row r="10362" spans="1:5" x14ac:dyDescent="0.3">
      <c r="A10362">
        <f t="shared" si="484"/>
        <v>145</v>
      </c>
      <c r="B10362">
        <f t="shared" si="485"/>
        <v>11</v>
      </c>
      <c r="C10362">
        <f t="shared" si="486"/>
        <v>10</v>
      </c>
      <c r="D10362">
        <v>209470.138658235</v>
      </c>
      <c r="E10362">
        <v>0.54196650335850105</v>
      </c>
    </row>
    <row r="10363" spans="1:5" x14ac:dyDescent="0.3">
      <c r="A10363">
        <f t="shared" si="484"/>
        <v>145</v>
      </c>
      <c r="B10363">
        <f t="shared" si="485"/>
        <v>11</v>
      </c>
      <c r="C10363">
        <f t="shared" si="486"/>
        <v>18</v>
      </c>
      <c r="D10363">
        <v>209478.159894871</v>
      </c>
      <c r="E10363">
        <v>0.54201547810100204</v>
      </c>
    </row>
    <row r="10364" spans="1:5" x14ac:dyDescent="0.3">
      <c r="A10364">
        <f t="shared" si="484"/>
        <v>145</v>
      </c>
      <c r="B10364">
        <f t="shared" si="485"/>
        <v>11</v>
      </c>
      <c r="C10364">
        <f t="shared" si="486"/>
        <v>21</v>
      </c>
      <c r="D10364">
        <v>209481.60107441599</v>
      </c>
      <c r="E10364">
        <v>0.54199061629387502</v>
      </c>
    </row>
    <row r="10365" spans="1:5" x14ac:dyDescent="0.3">
      <c r="A10365">
        <f t="shared" si="484"/>
        <v>145</v>
      </c>
      <c r="B10365">
        <f t="shared" si="485"/>
        <v>11</v>
      </c>
      <c r="C10365">
        <f t="shared" si="486"/>
        <v>30</v>
      </c>
      <c r="D10365">
        <v>209490.403913338</v>
      </c>
      <c r="E10365">
        <v>0.54204435161475295</v>
      </c>
    </row>
    <row r="10366" spans="1:5" x14ac:dyDescent="0.3">
      <c r="A10366">
        <f t="shared" si="484"/>
        <v>145</v>
      </c>
      <c r="B10366">
        <f t="shared" si="485"/>
        <v>11</v>
      </c>
      <c r="C10366">
        <f t="shared" si="486"/>
        <v>34</v>
      </c>
      <c r="D10366">
        <v>209494.59584477899</v>
      </c>
      <c r="E10366">
        <v>0.54201406941313302</v>
      </c>
    </row>
    <row r="10367" spans="1:5" x14ac:dyDescent="0.3">
      <c r="A10367">
        <f t="shared" si="484"/>
        <v>145</v>
      </c>
      <c r="B10367">
        <f t="shared" si="485"/>
        <v>11</v>
      </c>
      <c r="C10367">
        <f t="shared" si="486"/>
        <v>43</v>
      </c>
      <c r="D10367">
        <v>209503.15902423</v>
      </c>
      <c r="E10367">
        <v>0.54206633021558903</v>
      </c>
    </row>
    <row r="10368" spans="1:5" x14ac:dyDescent="0.3">
      <c r="A10368">
        <f t="shared" si="484"/>
        <v>145</v>
      </c>
      <c r="B10368">
        <f t="shared" si="485"/>
        <v>11</v>
      </c>
      <c r="C10368">
        <f t="shared" si="486"/>
        <v>47</v>
      </c>
      <c r="D10368">
        <v>209507.98087058199</v>
      </c>
      <c r="E10368">
        <v>0.54203150235577502</v>
      </c>
    </row>
    <row r="10369" spans="1:5" x14ac:dyDescent="0.3">
      <c r="A10369">
        <f t="shared" si="484"/>
        <v>145</v>
      </c>
      <c r="B10369">
        <f t="shared" si="485"/>
        <v>11</v>
      </c>
      <c r="C10369">
        <f t="shared" si="486"/>
        <v>50</v>
      </c>
      <c r="D10369">
        <v>209510.91970926899</v>
      </c>
      <c r="E10369">
        <v>0.54204943545431195</v>
      </c>
    </row>
    <row r="10370" spans="1:5" x14ac:dyDescent="0.3">
      <c r="A10370">
        <f t="shared" si="484"/>
        <v>145</v>
      </c>
      <c r="B10370">
        <f t="shared" si="485"/>
        <v>11</v>
      </c>
      <c r="C10370">
        <f t="shared" si="486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487">INT(D10371/60/24)</f>
        <v>145</v>
      </c>
      <c r="B10371">
        <f t="shared" ref="B10371:B10434" si="488">INT(((D10371/60/24)-A10371)*24)</f>
        <v>12</v>
      </c>
      <c r="C10371">
        <f t="shared" ref="C10371:C10434" si="489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487"/>
        <v>145</v>
      </c>
      <c r="B10372">
        <f t="shared" si="488"/>
        <v>12</v>
      </c>
      <c r="C10372">
        <f t="shared" si="489"/>
        <v>12</v>
      </c>
      <c r="D10372">
        <v>209532.824315509</v>
      </c>
      <c r="E10372">
        <v>0.54199158164492001</v>
      </c>
    </row>
    <row r="10373" spans="1:5" x14ac:dyDescent="0.3">
      <c r="A10373">
        <f t="shared" si="487"/>
        <v>145</v>
      </c>
      <c r="B10373">
        <f t="shared" si="488"/>
        <v>12</v>
      </c>
      <c r="C10373">
        <f t="shared" si="489"/>
        <v>24</v>
      </c>
      <c r="D10373">
        <v>209544.87362721699</v>
      </c>
      <c r="E10373">
        <v>0.54206508095218497</v>
      </c>
    </row>
    <row r="10374" spans="1:5" x14ac:dyDescent="0.3">
      <c r="A10374">
        <f t="shared" si="487"/>
        <v>145</v>
      </c>
      <c r="B10374">
        <f t="shared" si="488"/>
        <v>12</v>
      </c>
      <c r="C10374">
        <f t="shared" si="489"/>
        <v>24</v>
      </c>
      <c r="D10374">
        <v>209544.87362721699</v>
      </c>
      <c r="E10374">
        <v>0.54206508095218497</v>
      </c>
    </row>
    <row r="10375" spans="1:5" x14ac:dyDescent="0.3">
      <c r="A10375">
        <f t="shared" si="487"/>
        <v>145</v>
      </c>
      <c r="B10375">
        <f t="shared" si="488"/>
        <v>12</v>
      </c>
      <c r="C10375">
        <f t="shared" si="489"/>
        <v>41</v>
      </c>
      <c r="D10375">
        <v>209561.38402592199</v>
      </c>
      <c r="E10375">
        <v>0.54216575403821099</v>
      </c>
    </row>
    <row r="10376" spans="1:5" x14ac:dyDescent="0.3">
      <c r="A10376">
        <f t="shared" si="487"/>
        <v>145</v>
      </c>
      <c r="B10376">
        <f t="shared" si="488"/>
        <v>12</v>
      </c>
      <c r="C10376">
        <f t="shared" si="489"/>
        <v>41</v>
      </c>
      <c r="D10376">
        <v>209561.38402592199</v>
      </c>
      <c r="E10376">
        <v>0.54216575403821099</v>
      </c>
    </row>
    <row r="10377" spans="1:5" x14ac:dyDescent="0.3">
      <c r="A10377">
        <f t="shared" si="487"/>
        <v>145</v>
      </c>
      <c r="B10377">
        <f t="shared" si="488"/>
        <v>12</v>
      </c>
      <c r="C10377">
        <f t="shared" si="489"/>
        <v>46</v>
      </c>
      <c r="D10377">
        <v>209566.278042714</v>
      </c>
      <c r="E10377">
        <v>0.54219558707675097</v>
      </c>
    </row>
    <row r="10378" spans="1:5" x14ac:dyDescent="0.3">
      <c r="A10378">
        <f t="shared" si="487"/>
        <v>145</v>
      </c>
      <c r="B10378">
        <f t="shared" si="488"/>
        <v>13</v>
      </c>
      <c r="C10378">
        <f t="shared" si="489"/>
        <v>8</v>
      </c>
      <c r="D10378">
        <v>209588.396281233</v>
      </c>
      <c r="E10378">
        <v>0.54203596153018496</v>
      </c>
    </row>
    <row r="10379" spans="1:5" x14ac:dyDescent="0.3">
      <c r="A10379">
        <f t="shared" si="487"/>
        <v>145</v>
      </c>
      <c r="B10379">
        <f t="shared" si="488"/>
        <v>13</v>
      </c>
      <c r="C10379">
        <f t="shared" si="489"/>
        <v>17</v>
      </c>
      <c r="D10379">
        <v>209597.14262917699</v>
      </c>
      <c r="E10379">
        <v>0.54208927088806402</v>
      </c>
    </row>
    <row r="10380" spans="1:5" x14ac:dyDescent="0.3">
      <c r="A10380">
        <f t="shared" si="487"/>
        <v>145</v>
      </c>
      <c r="B10380">
        <f t="shared" si="488"/>
        <v>13</v>
      </c>
      <c r="C10380">
        <f t="shared" si="489"/>
        <v>17</v>
      </c>
      <c r="D10380">
        <v>209597.14262917699</v>
      </c>
      <c r="E10380">
        <v>0.54208927088806402</v>
      </c>
    </row>
    <row r="10381" spans="1:5" x14ac:dyDescent="0.3">
      <c r="A10381">
        <f t="shared" si="487"/>
        <v>145</v>
      </c>
      <c r="B10381">
        <f t="shared" si="488"/>
        <v>13</v>
      </c>
      <c r="C10381">
        <f t="shared" si="489"/>
        <v>25</v>
      </c>
      <c r="D10381">
        <v>209605.96553446</v>
      </c>
      <c r="E10381">
        <v>0.54214303429321997</v>
      </c>
    </row>
    <row r="10382" spans="1:5" x14ac:dyDescent="0.3">
      <c r="A10382">
        <f t="shared" si="487"/>
        <v>145</v>
      </c>
      <c r="B10382">
        <f t="shared" si="488"/>
        <v>13</v>
      </c>
      <c r="C10382">
        <f t="shared" si="489"/>
        <v>25</v>
      </c>
      <c r="D10382">
        <v>209605.96553446</v>
      </c>
      <c r="E10382">
        <v>0.54214303429321997</v>
      </c>
    </row>
    <row r="10383" spans="1:5" x14ac:dyDescent="0.3">
      <c r="A10383">
        <f t="shared" si="487"/>
        <v>145</v>
      </c>
      <c r="B10383">
        <f t="shared" si="488"/>
        <v>13</v>
      </c>
      <c r="C10383">
        <f t="shared" si="489"/>
        <v>36</v>
      </c>
      <c r="D10383">
        <v>209616.58672016501</v>
      </c>
      <c r="E10383">
        <v>0.54220773898607</v>
      </c>
    </row>
    <row r="10384" spans="1:5" x14ac:dyDescent="0.3">
      <c r="A10384">
        <f t="shared" si="487"/>
        <v>145</v>
      </c>
      <c r="B10384">
        <f t="shared" si="488"/>
        <v>13</v>
      </c>
      <c r="C10384">
        <f t="shared" si="489"/>
        <v>36</v>
      </c>
      <c r="D10384">
        <v>209616.58672016501</v>
      </c>
      <c r="E10384">
        <v>0.54220773898607</v>
      </c>
    </row>
    <row r="10385" spans="1:5" x14ac:dyDescent="0.3">
      <c r="A10385">
        <f t="shared" si="487"/>
        <v>145</v>
      </c>
      <c r="B10385">
        <f t="shared" si="488"/>
        <v>13</v>
      </c>
      <c r="C10385">
        <f t="shared" si="489"/>
        <v>41</v>
      </c>
      <c r="D10385">
        <v>209621.23813501699</v>
      </c>
      <c r="E10385">
        <v>0.54223606983551897</v>
      </c>
    </row>
    <row r="10386" spans="1:5" x14ac:dyDescent="0.3">
      <c r="A10386">
        <f t="shared" si="487"/>
        <v>145</v>
      </c>
      <c r="B10386">
        <f t="shared" si="488"/>
        <v>13</v>
      </c>
      <c r="C10386">
        <f t="shared" si="489"/>
        <v>44</v>
      </c>
      <c r="D10386">
        <v>209624.176104135</v>
      </c>
      <c r="E10386">
        <v>0.542214875259726</v>
      </c>
    </row>
    <row r="10387" spans="1:5" x14ac:dyDescent="0.3">
      <c r="A10387">
        <f t="shared" si="487"/>
        <v>145</v>
      </c>
      <c r="B10387">
        <f t="shared" si="488"/>
        <v>13</v>
      </c>
      <c r="C10387">
        <f t="shared" si="489"/>
        <v>47</v>
      </c>
      <c r="D10387">
        <v>209627.50669030301</v>
      </c>
      <c r="E10387">
        <v>0.54223515919452303</v>
      </c>
    </row>
    <row r="10388" spans="1:5" x14ac:dyDescent="0.3">
      <c r="A10388">
        <f t="shared" si="487"/>
        <v>145</v>
      </c>
      <c r="B10388">
        <f t="shared" si="488"/>
        <v>13</v>
      </c>
      <c r="C10388">
        <f t="shared" si="489"/>
        <v>49</v>
      </c>
      <c r="D10388">
        <v>209629.647655062</v>
      </c>
      <c r="E10388">
        <v>0.54221971537640101</v>
      </c>
    </row>
    <row r="10389" spans="1:5" x14ac:dyDescent="0.3">
      <c r="A10389">
        <f t="shared" si="487"/>
        <v>145</v>
      </c>
      <c r="B10389">
        <f t="shared" si="488"/>
        <v>13</v>
      </c>
      <c r="C10389">
        <f t="shared" si="489"/>
        <v>54</v>
      </c>
      <c r="D10389">
        <v>209634.416469385</v>
      </c>
      <c r="E10389">
        <v>0.54224875543126005</v>
      </c>
    </row>
    <row r="10390" spans="1:5" x14ac:dyDescent="0.3">
      <c r="A10390">
        <f t="shared" si="487"/>
        <v>145</v>
      </c>
      <c r="B10390">
        <f t="shared" si="488"/>
        <v>14</v>
      </c>
      <c r="C10390">
        <f t="shared" si="489"/>
        <v>28</v>
      </c>
      <c r="D10390">
        <v>209668.580175315</v>
      </c>
      <c r="E10390">
        <v>0.54200243743166099</v>
      </c>
    </row>
    <row r="10391" spans="1:5" x14ac:dyDescent="0.3">
      <c r="A10391">
        <f t="shared" si="487"/>
        <v>145</v>
      </c>
      <c r="B10391">
        <f t="shared" si="488"/>
        <v>14</v>
      </c>
      <c r="C10391">
        <f t="shared" si="489"/>
        <v>34</v>
      </c>
      <c r="D10391">
        <v>209674.630521163</v>
      </c>
      <c r="E10391">
        <v>0.54203927924862805</v>
      </c>
    </row>
    <row r="10392" spans="1:5" x14ac:dyDescent="0.3">
      <c r="A10392">
        <f t="shared" si="487"/>
        <v>145</v>
      </c>
      <c r="B10392">
        <f t="shared" si="488"/>
        <v>14</v>
      </c>
      <c r="C10392">
        <f t="shared" si="489"/>
        <v>34</v>
      </c>
      <c r="D10392">
        <v>209674.630521163</v>
      </c>
      <c r="E10392">
        <v>0.54203927924862805</v>
      </c>
    </row>
    <row r="10393" spans="1:5" x14ac:dyDescent="0.3">
      <c r="A10393">
        <f t="shared" si="487"/>
        <v>145</v>
      </c>
      <c r="B10393">
        <f t="shared" si="488"/>
        <v>14</v>
      </c>
      <c r="C10393">
        <f t="shared" si="489"/>
        <v>52</v>
      </c>
      <c r="D10393">
        <v>209692.74293631001</v>
      </c>
      <c r="E10393">
        <v>0.54214953409740396</v>
      </c>
    </row>
    <row r="10394" spans="1:5" x14ac:dyDescent="0.3">
      <c r="A10394">
        <f t="shared" si="487"/>
        <v>145</v>
      </c>
      <c r="B10394">
        <f t="shared" si="488"/>
        <v>14</v>
      </c>
      <c r="C10394">
        <f t="shared" si="489"/>
        <v>52</v>
      </c>
      <c r="D10394">
        <v>209692.74293631001</v>
      </c>
      <c r="E10394">
        <v>0.54214953409740396</v>
      </c>
    </row>
    <row r="10395" spans="1:5" x14ac:dyDescent="0.3">
      <c r="A10395">
        <f t="shared" si="487"/>
        <v>145</v>
      </c>
      <c r="B10395">
        <f t="shared" si="488"/>
        <v>14</v>
      </c>
      <c r="C10395">
        <f t="shared" si="489"/>
        <v>57</v>
      </c>
      <c r="D10395">
        <v>209697.77481009599</v>
      </c>
      <c r="E10395">
        <v>0.542180154962558</v>
      </c>
    </row>
    <row r="10396" spans="1:5" x14ac:dyDescent="0.3">
      <c r="A10396">
        <f t="shared" si="487"/>
        <v>145</v>
      </c>
      <c r="B10396">
        <f t="shared" si="488"/>
        <v>14</v>
      </c>
      <c r="C10396">
        <f t="shared" si="489"/>
        <v>57</v>
      </c>
      <c r="D10396">
        <v>209697.77481009599</v>
      </c>
      <c r="E10396">
        <v>0.542180154962558</v>
      </c>
    </row>
    <row r="10397" spans="1:5" x14ac:dyDescent="0.3">
      <c r="A10397">
        <f t="shared" si="487"/>
        <v>145</v>
      </c>
      <c r="B10397">
        <f t="shared" si="488"/>
        <v>15</v>
      </c>
      <c r="C10397">
        <f t="shared" si="489"/>
        <v>8</v>
      </c>
      <c r="D10397">
        <v>209708.00389378599</v>
      </c>
      <c r="E10397">
        <v>0.54224239020160603</v>
      </c>
    </row>
    <row r="10398" spans="1:5" x14ac:dyDescent="0.3">
      <c r="A10398">
        <f t="shared" si="487"/>
        <v>145</v>
      </c>
      <c r="B10398">
        <f t="shared" si="488"/>
        <v>15</v>
      </c>
      <c r="C10398">
        <f t="shared" si="489"/>
        <v>8</v>
      </c>
      <c r="D10398">
        <v>209708.00389378599</v>
      </c>
      <c r="E10398">
        <v>0.54224239020160603</v>
      </c>
    </row>
    <row r="10399" spans="1:5" x14ac:dyDescent="0.3">
      <c r="A10399">
        <f t="shared" si="487"/>
        <v>145</v>
      </c>
      <c r="B10399">
        <f t="shared" si="488"/>
        <v>15</v>
      </c>
      <c r="C10399">
        <f t="shared" si="489"/>
        <v>25</v>
      </c>
      <c r="D10399">
        <v>209725.24987462</v>
      </c>
      <c r="E10399">
        <v>0.54234727896472501</v>
      </c>
    </row>
    <row r="10400" spans="1:5" x14ac:dyDescent="0.3">
      <c r="A10400">
        <f t="shared" si="487"/>
        <v>145</v>
      </c>
      <c r="B10400">
        <f t="shared" si="488"/>
        <v>15</v>
      </c>
      <c r="C10400">
        <f t="shared" si="489"/>
        <v>25</v>
      </c>
      <c r="D10400">
        <v>209725.24987462</v>
      </c>
      <c r="E10400">
        <v>0.54234727896472501</v>
      </c>
    </row>
    <row r="10401" spans="1:5" x14ac:dyDescent="0.3">
      <c r="A10401">
        <f t="shared" si="487"/>
        <v>145</v>
      </c>
      <c r="B10401">
        <f t="shared" si="488"/>
        <v>15</v>
      </c>
      <c r="C10401">
        <f t="shared" si="489"/>
        <v>31</v>
      </c>
      <c r="D10401">
        <v>209731.213659842</v>
      </c>
      <c r="E10401">
        <v>0.54238353907534897</v>
      </c>
    </row>
    <row r="10402" spans="1:5" x14ac:dyDescent="0.3">
      <c r="A10402">
        <f t="shared" si="487"/>
        <v>145</v>
      </c>
      <c r="B10402">
        <f t="shared" si="488"/>
        <v>15</v>
      </c>
      <c r="C10402">
        <f t="shared" si="489"/>
        <v>31</v>
      </c>
      <c r="D10402">
        <v>209731.38234237401</v>
      </c>
      <c r="E10402">
        <v>0.54238232359841698</v>
      </c>
    </row>
    <row r="10403" spans="1:5" x14ac:dyDescent="0.3">
      <c r="A10403">
        <f t="shared" si="487"/>
        <v>145</v>
      </c>
      <c r="B10403">
        <f t="shared" si="488"/>
        <v>15</v>
      </c>
      <c r="C10403">
        <f t="shared" si="489"/>
        <v>35</v>
      </c>
      <c r="D10403">
        <v>209735.24657876301</v>
      </c>
      <c r="E10403">
        <v>0.54240581529001297</v>
      </c>
    </row>
    <row r="10404" spans="1:5" x14ac:dyDescent="0.3">
      <c r="A10404">
        <f t="shared" si="487"/>
        <v>145</v>
      </c>
      <c r="B10404">
        <f t="shared" si="488"/>
        <v>15</v>
      </c>
      <c r="C10404">
        <f t="shared" si="489"/>
        <v>37</v>
      </c>
      <c r="D10404">
        <v>209737.063195008</v>
      </c>
      <c r="E10404">
        <v>0.54239272573559305</v>
      </c>
    </row>
    <row r="10405" spans="1:5" x14ac:dyDescent="0.3">
      <c r="A10405">
        <f t="shared" si="487"/>
        <v>145</v>
      </c>
      <c r="B10405">
        <f t="shared" si="488"/>
        <v>15</v>
      </c>
      <c r="C10405">
        <f t="shared" si="489"/>
        <v>40</v>
      </c>
      <c r="D10405">
        <v>209740.03196285199</v>
      </c>
      <c r="E10405">
        <v>0.54241077208501298</v>
      </c>
    </row>
    <row r="10406" spans="1:5" x14ac:dyDescent="0.3">
      <c r="A10406">
        <f t="shared" si="487"/>
        <v>145</v>
      </c>
      <c r="B10406">
        <f t="shared" si="488"/>
        <v>15</v>
      </c>
      <c r="C10406">
        <f t="shared" si="489"/>
        <v>50</v>
      </c>
      <c r="D10406">
        <v>209750.15059856101</v>
      </c>
      <c r="E10406">
        <v>0.54233787467461203</v>
      </c>
    </row>
    <row r="10407" spans="1:5" x14ac:dyDescent="0.3">
      <c r="A10407">
        <f t="shared" si="487"/>
        <v>145</v>
      </c>
      <c r="B10407">
        <f t="shared" si="488"/>
        <v>15</v>
      </c>
      <c r="C10407">
        <f t="shared" si="489"/>
        <v>53</v>
      </c>
      <c r="D10407">
        <v>209753.121998983</v>
      </c>
      <c r="E10407">
        <v>0.54235593605121701</v>
      </c>
    </row>
    <row r="10408" spans="1:5" x14ac:dyDescent="0.3">
      <c r="A10408">
        <f t="shared" si="487"/>
        <v>145</v>
      </c>
      <c r="B10408">
        <f t="shared" si="488"/>
        <v>16</v>
      </c>
      <c r="C10408">
        <f t="shared" si="489"/>
        <v>9</v>
      </c>
      <c r="D10408">
        <v>209769.09754514601</v>
      </c>
      <c r="E10408">
        <v>0.542240884449537</v>
      </c>
    </row>
    <row r="10409" spans="1:5" x14ac:dyDescent="0.3">
      <c r="A10409">
        <f t="shared" si="487"/>
        <v>145</v>
      </c>
      <c r="B10409">
        <f t="shared" si="488"/>
        <v>16</v>
      </c>
      <c r="C10409">
        <f t="shared" si="489"/>
        <v>12</v>
      </c>
      <c r="D10409">
        <v>209772.82126932201</v>
      </c>
      <c r="E10409">
        <v>0.54226351763013703</v>
      </c>
    </row>
    <row r="10410" spans="1:5" x14ac:dyDescent="0.3">
      <c r="A10410">
        <f t="shared" si="487"/>
        <v>145</v>
      </c>
      <c r="B10410">
        <f t="shared" si="488"/>
        <v>16</v>
      </c>
      <c r="C10410">
        <f t="shared" si="489"/>
        <v>29</v>
      </c>
      <c r="D10410">
        <v>209789.572127878</v>
      </c>
      <c r="E10410">
        <v>0.54214293577593398</v>
      </c>
    </row>
    <row r="10411" spans="1:5" x14ac:dyDescent="0.3">
      <c r="A10411">
        <f t="shared" si="487"/>
        <v>145</v>
      </c>
      <c r="B10411">
        <f t="shared" si="488"/>
        <v>16</v>
      </c>
      <c r="C10411">
        <f t="shared" si="489"/>
        <v>32</v>
      </c>
      <c r="D10411">
        <v>209792.19745032</v>
      </c>
      <c r="E10411">
        <v>0.54215889206642598</v>
      </c>
    </row>
    <row r="10412" spans="1:5" x14ac:dyDescent="0.3">
      <c r="A10412">
        <f t="shared" si="487"/>
        <v>145</v>
      </c>
      <c r="B10412">
        <f t="shared" si="488"/>
        <v>16</v>
      </c>
      <c r="C10412">
        <f t="shared" si="489"/>
        <v>40</v>
      </c>
      <c r="D10412">
        <v>209800.93005202699</v>
      </c>
      <c r="E10412">
        <v>0.54209605162016405</v>
      </c>
    </row>
    <row r="10413" spans="1:5" x14ac:dyDescent="0.3">
      <c r="A10413">
        <f t="shared" si="487"/>
        <v>145</v>
      </c>
      <c r="B10413">
        <f t="shared" si="488"/>
        <v>16</v>
      </c>
      <c r="C10413">
        <f t="shared" si="489"/>
        <v>44</v>
      </c>
      <c r="D10413">
        <v>209804.62050458399</v>
      </c>
      <c r="E10413">
        <v>0.54211848019948305</v>
      </c>
    </row>
    <row r="10414" spans="1:5" x14ac:dyDescent="0.3">
      <c r="A10414">
        <f t="shared" si="487"/>
        <v>145</v>
      </c>
      <c r="B10414">
        <f t="shared" si="488"/>
        <v>16</v>
      </c>
      <c r="C10414">
        <f t="shared" si="489"/>
        <v>46</v>
      </c>
      <c r="D10414">
        <v>209806.45338624701</v>
      </c>
      <c r="E10414">
        <v>0.542105292597719</v>
      </c>
    </row>
    <row r="10415" spans="1:5" x14ac:dyDescent="0.3">
      <c r="A10415">
        <f t="shared" si="487"/>
        <v>145</v>
      </c>
      <c r="B10415">
        <f t="shared" si="488"/>
        <v>16</v>
      </c>
      <c r="C10415">
        <f t="shared" si="489"/>
        <v>48</v>
      </c>
      <c r="D10415">
        <v>209808.985113948</v>
      </c>
      <c r="E10415">
        <v>0.54212067787083595</v>
      </c>
    </row>
    <row r="10416" spans="1:5" x14ac:dyDescent="0.3">
      <c r="A10416">
        <f t="shared" si="487"/>
        <v>145</v>
      </c>
      <c r="B10416">
        <f t="shared" si="488"/>
        <v>17</v>
      </c>
      <c r="C10416">
        <f t="shared" si="489"/>
        <v>44</v>
      </c>
      <c r="D10416">
        <v>209864.34279209501</v>
      </c>
      <c r="E10416">
        <v>0.54172268299559001</v>
      </c>
    </row>
    <row r="10417" spans="1:5" x14ac:dyDescent="0.3">
      <c r="A10417">
        <f t="shared" si="487"/>
        <v>145</v>
      </c>
      <c r="B10417">
        <f t="shared" si="488"/>
        <v>17</v>
      </c>
      <c r="C10417">
        <f t="shared" si="489"/>
        <v>54</v>
      </c>
      <c r="D10417">
        <v>209874.240890177</v>
      </c>
      <c r="E10417">
        <v>0.54178283176562303</v>
      </c>
    </row>
    <row r="10418" spans="1:5" x14ac:dyDescent="0.3">
      <c r="A10418">
        <f t="shared" si="487"/>
        <v>145</v>
      </c>
      <c r="B10418">
        <f t="shared" si="488"/>
        <v>17</v>
      </c>
      <c r="C10418">
        <f t="shared" si="489"/>
        <v>54</v>
      </c>
      <c r="D10418">
        <v>209874.240890177</v>
      </c>
      <c r="E10418">
        <v>0.54178283176562303</v>
      </c>
    </row>
    <row r="10419" spans="1:5" x14ac:dyDescent="0.3">
      <c r="A10419">
        <f t="shared" si="487"/>
        <v>145</v>
      </c>
      <c r="B10419">
        <f t="shared" si="488"/>
        <v>18</v>
      </c>
      <c r="C10419">
        <f t="shared" si="489"/>
        <v>5</v>
      </c>
      <c r="D10419">
        <v>209885.35087259099</v>
      </c>
      <c r="E10419">
        <v>0.54185032611098205</v>
      </c>
    </row>
    <row r="10420" spans="1:5" x14ac:dyDescent="0.3">
      <c r="A10420">
        <f t="shared" si="487"/>
        <v>145</v>
      </c>
      <c r="B10420">
        <f t="shared" si="488"/>
        <v>18</v>
      </c>
      <c r="C10420">
        <f t="shared" si="489"/>
        <v>5</v>
      </c>
      <c r="D10420">
        <v>209885.35087259099</v>
      </c>
      <c r="E10420">
        <v>0.54185032611098205</v>
      </c>
    </row>
    <row r="10421" spans="1:5" x14ac:dyDescent="0.3">
      <c r="A10421">
        <f t="shared" si="487"/>
        <v>145</v>
      </c>
      <c r="B10421">
        <f t="shared" si="488"/>
        <v>18</v>
      </c>
      <c r="C10421">
        <f t="shared" si="489"/>
        <v>19</v>
      </c>
      <c r="D10421">
        <v>209899.252395783</v>
      </c>
      <c r="E10421">
        <v>0.54193475136858704</v>
      </c>
    </row>
    <row r="10422" spans="1:5" x14ac:dyDescent="0.3">
      <c r="A10422">
        <f t="shared" si="487"/>
        <v>145</v>
      </c>
      <c r="B10422">
        <f t="shared" si="488"/>
        <v>18</v>
      </c>
      <c r="C10422">
        <f t="shared" si="489"/>
        <v>19</v>
      </c>
      <c r="D10422">
        <v>209899.252395783</v>
      </c>
      <c r="E10422">
        <v>0.54193475136858704</v>
      </c>
    </row>
    <row r="10423" spans="1:5" x14ac:dyDescent="0.3">
      <c r="A10423">
        <f t="shared" si="487"/>
        <v>145</v>
      </c>
      <c r="B10423">
        <f t="shared" si="488"/>
        <v>18</v>
      </c>
      <c r="C10423">
        <f t="shared" si="489"/>
        <v>23</v>
      </c>
      <c r="D10423">
        <v>209903.07583232599</v>
      </c>
      <c r="E10423">
        <v>0.54195796600281798</v>
      </c>
    </row>
    <row r="10424" spans="1:5" x14ac:dyDescent="0.3">
      <c r="A10424">
        <f t="shared" si="487"/>
        <v>145</v>
      </c>
      <c r="B10424">
        <f t="shared" si="488"/>
        <v>18</v>
      </c>
      <c r="C10424">
        <f t="shared" si="489"/>
        <v>23</v>
      </c>
      <c r="D10424">
        <v>209903.52010839799</v>
      </c>
      <c r="E10424">
        <v>0.54195477449006701</v>
      </c>
    </row>
    <row r="10425" spans="1:5" x14ac:dyDescent="0.3">
      <c r="A10425">
        <f t="shared" si="487"/>
        <v>145</v>
      </c>
      <c r="B10425">
        <f t="shared" si="488"/>
        <v>18</v>
      </c>
      <c r="C10425">
        <f t="shared" si="489"/>
        <v>28</v>
      </c>
      <c r="D10425">
        <v>209908.180106696</v>
      </c>
      <c r="E10425">
        <v>0.54198306529798801</v>
      </c>
    </row>
    <row r="10426" spans="1:5" x14ac:dyDescent="0.3">
      <c r="A10426">
        <f t="shared" si="487"/>
        <v>145</v>
      </c>
      <c r="B10426">
        <f t="shared" si="488"/>
        <v>18</v>
      </c>
      <c r="C10426">
        <f t="shared" si="489"/>
        <v>28</v>
      </c>
      <c r="D10426">
        <v>209908.180106696</v>
      </c>
      <c r="E10426">
        <v>0.54198306529798801</v>
      </c>
    </row>
    <row r="10427" spans="1:5" x14ac:dyDescent="0.3">
      <c r="A10427">
        <f t="shared" si="487"/>
        <v>145</v>
      </c>
      <c r="B10427">
        <f t="shared" si="488"/>
        <v>18</v>
      </c>
      <c r="C10427">
        <f t="shared" si="489"/>
        <v>36</v>
      </c>
      <c r="D10427">
        <v>209916.48901816999</v>
      </c>
      <c r="E10427">
        <v>0.54203349995527705</v>
      </c>
    </row>
    <row r="10428" spans="1:5" x14ac:dyDescent="0.3">
      <c r="A10428">
        <f t="shared" si="487"/>
        <v>145</v>
      </c>
      <c r="B10428">
        <f t="shared" si="488"/>
        <v>18</v>
      </c>
      <c r="C10428">
        <f t="shared" si="489"/>
        <v>36</v>
      </c>
      <c r="D10428">
        <v>209916.48901816999</v>
      </c>
      <c r="E10428">
        <v>0.54203349995527705</v>
      </c>
    </row>
    <row r="10429" spans="1:5" x14ac:dyDescent="0.3">
      <c r="A10429">
        <f t="shared" si="487"/>
        <v>145</v>
      </c>
      <c r="B10429">
        <f t="shared" si="488"/>
        <v>18</v>
      </c>
      <c r="C10429">
        <f t="shared" si="489"/>
        <v>52</v>
      </c>
      <c r="D10429">
        <v>209932.07237604799</v>
      </c>
      <c r="E10429">
        <v>0.54212806017658699</v>
      </c>
    </row>
    <row r="10430" spans="1:5" x14ac:dyDescent="0.3">
      <c r="A10430">
        <f t="shared" si="487"/>
        <v>145</v>
      </c>
      <c r="B10430">
        <f t="shared" si="488"/>
        <v>18</v>
      </c>
      <c r="C10430">
        <f t="shared" si="489"/>
        <v>52</v>
      </c>
      <c r="D10430">
        <v>209932.07237604799</v>
      </c>
      <c r="E10430">
        <v>0.54212806017658699</v>
      </c>
    </row>
    <row r="10431" spans="1:5" x14ac:dyDescent="0.3">
      <c r="A10431">
        <f t="shared" si="487"/>
        <v>145</v>
      </c>
      <c r="B10431">
        <f t="shared" si="488"/>
        <v>19</v>
      </c>
      <c r="C10431">
        <f t="shared" si="489"/>
        <v>2</v>
      </c>
      <c r="D10431">
        <v>209942.01250707</v>
      </c>
      <c r="E10431">
        <v>0.54218835675482702</v>
      </c>
    </row>
    <row r="10432" spans="1:5" x14ac:dyDescent="0.3">
      <c r="A10432">
        <f t="shared" si="487"/>
        <v>145</v>
      </c>
      <c r="B10432">
        <f t="shared" si="488"/>
        <v>19</v>
      </c>
      <c r="C10432">
        <f t="shared" si="489"/>
        <v>2</v>
      </c>
      <c r="D10432">
        <v>209942.01250707</v>
      </c>
      <c r="E10432">
        <v>0.54218835675482702</v>
      </c>
    </row>
    <row r="10433" spans="1:5" x14ac:dyDescent="0.3">
      <c r="A10433">
        <f t="shared" si="487"/>
        <v>145</v>
      </c>
      <c r="B10433">
        <f t="shared" si="488"/>
        <v>19</v>
      </c>
      <c r="C10433">
        <f t="shared" si="489"/>
        <v>7</v>
      </c>
      <c r="D10433">
        <v>209947.66849630699</v>
      </c>
      <c r="E10433">
        <v>0.54222265875114495</v>
      </c>
    </row>
    <row r="10434" spans="1:5" x14ac:dyDescent="0.3">
      <c r="A10434">
        <f t="shared" si="487"/>
        <v>145</v>
      </c>
      <c r="B10434">
        <f t="shared" si="488"/>
        <v>19</v>
      </c>
      <c r="C10434">
        <f t="shared" si="489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490">INT(D10435/60/24)</f>
        <v>145</v>
      </c>
      <c r="B10435">
        <f t="shared" ref="B10435:B10498" si="491">INT(((D10435/60/24)-A10435)*24)</f>
        <v>19</v>
      </c>
      <c r="C10435">
        <f t="shared" ref="C10435:C10498" si="492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490"/>
        <v>145</v>
      </c>
      <c r="B10436">
        <f t="shared" si="491"/>
        <v>19</v>
      </c>
      <c r="C10436">
        <f t="shared" si="492"/>
        <v>22</v>
      </c>
      <c r="D10436">
        <v>209962.85385253699</v>
      </c>
      <c r="E10436">
        <v>0.54216500747729302</v>
      </c>
    </row>
    <row r="10437" spans="1:5" x14ac:dyDescent="0.3">
      <c r="A10437">
        <f t="shared" si="490"/>
        <v>145</v>
      </c>
      <c r="B10437">
        <f t="shared" si="491"/>
        <v>19</v>
      </c>
      <c r="C10437">
        <f t="shared" si="492"/>
        <v>34</v>
      </c>
      <c r="D10437">
        <v>209974.33643593299</v>
      </c>
      <c r="E10437">
        <v>0.54223462509868003</v>
      </c>
    </row>
    <row r="10438" spans="1:5" x14ac:dyDescent="0.3">
      <c r="A10438">
        <f t="shared" si="490"/>
        <v>145</v>
      </c>
      <c r="B10438">
        <f t="shared" si="491"/>
        <v>19</v>
      </c>
      <c r="C10438">
        <f t="shared" si="492"/>
        <v>34</v>
      </c>
      <c r="D10438">
        <v>209974.33643593299</v>
      </c>
      <c r="E10438">
        <v>0.54223462509868003</v>
      </c>
    </row>
    <row r="10439" spans="1:5" x14ac:dyDescent="0.3">
      <c r="A10439">
        <f t="shared" si="490"/>
        <v>145</v>
      </c>
      <c r="B10439">
        <f t="shared" si="491"/>
        <v>19</v>
      </c>
      <c r="C10439">
        <f t="shared" si="492"/>
        <v>42</v>
      </c>
      <c r="D10439">
        <v>209982.45767472999</v>
      </c>
      <c r="E10439">
        <v>0.54228385048192296</v>
      </c>
    </row>
    <row r="10440" spans="1:5" x14ac:dyDescent="0.3">
      <c r="A10440">
        <f t="shared" si="490"/>
        <v>145</v>
      </c>
      <c r="B10440">
        <f t="shared" si="491"/>
        <v>19</v>
      </c>
      <c r="C10440">
        <f t="shared" si="492"/>
        <v>42</v>
      </c>
      <c r="D10440">
        <v>209982.45767472999</v>
      </c>
      <c r="E10440">
        <v>0.54228385048192296</v>
      </c>
    </row>
    <row r="10441" spans="1:5" x14ac:dyDescent="0.3">
      <c r="A10441">
        <f t="shared" si="490"/>
        <v>145</v>
      </c>
      <c r="B10441">
        <f t="shared" si="491"/>
        <v>19</v>
      </c>
      <c r="C10441">
        <f t="shared" si="492"/>
        <v>51</v>
      </c>
      <c r="D10441">
        <v>209991.34105967701</v>
      </c>
      <c r="E10441">
        <v>0.54233768335044596</v>
      </c>
    </row>
    <row r="10442" spans="1:5" x14ac:dyDescent="0.3">
      <c r="A10442">
        <f t="shared" si="490"/>
        <v>145</v>
      </c>
      <c r="B10442">
        <f t="shared" si="491"/>
        <v>19</v>
      </c>
      <c r="C10442">
        <f t="shared" si="492"/>
        <v>51</v>
      </c>
      <c r="D10442">
        <v>209991.34105967701</v>
      </c>
      <c r="E10442">
        <v>0.54233768335044596</v>
      </c>
    </row>
    <row r="10443" spans="1:5" x14ac:dyDescent="0.3">
      <c r="A10443">
        <f t="shared" si="490"/>
        <v>145</v>
      </c>
      <c r="B10443">
        <f t="shared" si="491"/>
        <v>19</v>
      </c>
      <c r="C10443">
        <f t="shared" si="492"/>
        <v>56</v>
      </c>
      <c r="D10443">
        <v>209996.095896988</v>
      </c>
      <c r="E10443">
        <v>0.54236649222431399</v>
      </c>
    </row>
    <row r="10444" spans="1:5" x14ac:dyDescent="0.3">
      <c r="A10444">
        <f t="shared" si="490"/>
        <v>145</v>
      </c>
      <c r="B10444">
        <f t="shared" si="491"/>
        <v>20</v>
      </c>
      <c r="C10444">
        <f t="shared" si="492"/>
        <v>4</v>
      </c>
      <c r="D10444">
        <v>210004.21708573401</v>
      </c>
      <c r="E10444">
        <v>0.54230818649525903</v>
      </c>
    </row>
    <row r="10445" spans="1:5" x14ac:dyDescent="0.3">
      <c r="A10445">
        <f t="shared" si="490"/>
        <v>145</v>
      </c>
      <c r="B10445">
        <f t="shared" si="491"/>
        <v>20</v>
      </c>
      <c r="C10445">
        <f t="shared" si="492"/>
        <v>9</v>
      </c>
      <c r="D10445">
        <v>210009.62151808999</v>
      </c>
      <c r="E10445">
        <v>0.54234092741964801</v>
      </c>
    </row>
    <row r="10446" spans="1:5" x14ac:dyDescent="0.3">
      <c r="A10446">
        <f t="shared" si="490"/>
        <v>145</v>
      </c>
      <c r="B10446">
        <f t="shared" si="491"/>
        <v>20</v>
      </c>
      <c r="C10446">
        <f t="shared" si="492"/>
        <v>9</v>
      </c>
      <c r="D10446">
        <v>210009.62151808999</v>
      </c>
      <c r="E10446">
        <v>0.54234092741964801</v>
      </c>
    </row>
    <row r="10447" spans="1:5" x14ac:dyDescent="0.3">
      <c r="A10447">
        <f t="shared" si="490"/>
        <v>145</v>
      </c>
      <c r="B10447">
        <f t="shared" si="491"/>
        <v>20</v>
      </c>
      <c r="C10447">
        <f t="shared" si="492"/>
        <v>15</v>
      </c>
      <c r="D10447">
        <v>210015.79100190999</v>
      </c>
      <c r="E10447">
        <v>0.54237829742406396</v>
      </c>
    </row>
    <row r="10448" spans="1:5" x14ac:dyDescent="0.3">
      <c r="A10448">
        <f t="shared" si="490"/>
        <v>145</v>
      </c>
      <c r="B10448">
        <f t="shared" si="491"/>
        <v>21</v>
      </c>
      <c r="C10448">
        <f t="shared" si="492"/>
        <v>0</v>
      </c>
      <c r="D10448">
        <v>210060</v>
      </c>
      <c r="E10448">
        <v>0.54206112809714802</v>
      </c>
    </row>
    <row r="10449" spans="1:5" x14ac:dyDescent="0.3">
      <c r="A10449">
        <f t="shared" si="490"/>
        <v>148</v>
      </c>
      <c r="B10449">
        <f t="shared" si="491"/>
        <v>9</v>
      </c>
      <c r="C10449">
        <f t="shared" si="492"/>
        <v>0</v>
      </c>
      <c r="D10449">
        <v>213660</v>
      </c>
      <c r="E10449">
        <v>0.54206112809714802</v>
      </c>
    </row>
    <row r="10450" spans="1:5" x14ac:dyDescent="0.3">
      <c r="A10450">
        <f t="shared" si="490"/>
        <v>148</v>
      </c>
      <c r="B10450">
        <f t="shared" si="491"/>
        <v>9</v>
      </c>
      <c r="C10450">
        <f t="shared" si="492"/>
        <v>14</v>
      </c>
      <c r="D10450">
        <v>213674.67563451899</v>
      </c>
      <c r="E10450">
        <v>0.54195592244842306</v>
      </c>
    </row>
    <row r="10451" spans="1:5" x14ac:dyDescent="0.3">
      <c r="A10451">
        <f t="shared" si="490"/>
        <v>148</v>
      </c>
      <c r="B10451">
        <f t="shared" si="491"/>
        <v>9</v>
      </c>
      <c r="C10451">
        <f t="shared" si="492"/>
        <v>23</v>
      </c>
      <c r="D10451">
        <v>213683.26511860301</v>
      </c>
      <c r="E10451">
        <v>0.54200794826756304</v>
      </c>
    </row>
    <row r="10452" spans="1:5" x14ac:dyDescent="0.3">
      <c r="A10452">
        <f t="shared" si="490"/>
        <v>148</v>
      </c>
      <c r="B10452">
        <f t="shared" si="491"/>
        <v>9</v>
      </c>
      <c r="C10452">
        <f t="shared" si="492"/>
        <v>27</v>
      </c>
      <c r="D10452">
        <v>213687.93297038801</v>
      </c>
      <c r="E10452">
        <v>0.54197449485069005</v>
      </c>
    </row>
    <row r="10453" spans="1:5" x14ac:dyDescent="0.3">
      <c r="A10453">
        <f t="shared" si="490"/>
        <v>148</v>
      </c>
      <c r="B10453">
        <f t="shared" si="491"/>
        <v>9</v>
      </c>
      <c r="C10453">
        <f t="shared" si="492"/>
        <v>35</v>
      </c>
      <c r="D10453">
        <v>213695.927554291</v>
      </c>
      <c r="E10453">
        <v>0.54202290733730396</v>
      </c>
    </row>
    <row r="10454" spans="1:5" x14ac:dyDescent="0.3">
      <c r="A10454">
        <f t="shared" si="490"/>
        <v>148</v>
      </c>
      <c r="B10454">
        <f t="shared" si="491"/>
        <v>9</v>
      </c>
      <c r="C10454">
        <f t="shared" si="492"/>
        <v>43</v>
      </c>
      <c r="D10454">
        <v>213703.07052224601</v>
      </c>
      <c r="E10454">
        <v>0.54197172416571304</v>
      </c>
    </row>
    <row r="10455" spans="1:5" x14ac:dyDescent="0.3">
      <c r="A10455">
        <f t="shared" si="490"/>
        <v>148</v>
      </c>
      <c r="B10455">
        <f t="shared" si="491"/>
        <v>9</v>
      </c>
      <c r="C10455">
        <f t="shared" si="492"/>
        <v>50</v>
      </c>
      <c r="D10455">
        <v>213710.17376354299</v>
      </c>
      <c r="E10455">
        <v>0.54201473114378196</v>
      </c>
    </row>
    <row r="10456" spans="1:5" x14ac:dyDescent="0.3">
      <c r="A10456">
        <f t="shared" si="490"/>
        <v>148</v>
      </c>
      <c r="B10456">
        <f t="shared" si="491"/>
        <v>9</v>
      </c>
      <c r="C10456">
        <f t="shared" si="492"/>
        <v>57</v>
      </c>
      <c r="D10456">
        <v>213717.254804803</v>
      </c>
      <c r="E10456">
        <v>0.54196400198786898</v>
      </c>
    </row>
    <row r="10457" spans="1:5" x14ac:dyDescent="0.3">
      <c r="A10457">
        <f t="shared" si="490"/>
        <v>148</v>
      </c>
      <c r="B10457">
        <f t="shared" si="491"/>
        <v>10</v>
      </c>
      <c r="C10457">
        <f t="shared" si="492"/>
        <v>4</v>
      </c>
      <c r="D10457">
        <v>213724.846299189</v>
      </c>
      <c r="E10457">
        <v>0.54200995698384802</v>
      </c>
    </row>
    <row r="10458" spans="1:5" x14ac:dyDescent="0.3">
      <c r="A10458">
        <f t="shared" si="490"/>
        <v>148</v>
      </c>
      <c r="B10458">
        <f t="shared" si="491"/>
        <v>10</v>
      </c>
      <c r="C10458">
        <f t="shared" si="492"/>
        <v>7</v>
      </c>
      <c r="D10458">
        <v>213727.03060688399</v>
      </c>
      <c r="E10458">
        <v>0.54199431058527203</v>
      </c>
    </row>
    <row r="10459" spans="1:5" x14ac:dyDescent="0.3">
      <c r="A10459">
        <f t="shared" si="490"/>
        <v>148</v>
      </c>
      <c r="B10459">
        <f t="shared" si="491"/>
        <v>10</v>
      </c>
      <c r="C10459">
        <f t="shared" si="492"/>
        <v>10</v>
      </c>
      <c r="D10459">
        <v>213730.87074611901</v>
      </c>
      <c r="E10459">
        <v>0.542017553420993</v>
      </c>
    </row>
    <row r="10460" spans="1:5" x14ac:dyDescent="0.3">
      <c r="A10460">
        <f t="shared" si="490"/>
        <v>148</v>
      </c>
      <c r="B10460">
        <f t="shared" si="491"/>
        <v>10</v>
      </c>
      <c r="C10460">
        <f t="shared" si="492"/>
        <v>21</v>
      </c>
      <c r="D10460">
        <v>213741.15188067401</v>
      </c>
      <c r="E10460">
        <v>0.54194392141012304</v>
      </c>
    </row>
    <row r="10461" spans="1:5" x14ac:dyDescent="0.3">
      <c r="A10461">
        <f t="shared" si="490"/>
        <v>148</v>
      </c>
      <c r="B10461">
        <f t="shared" si="491"/>
        <v>10</v>
      </c>
      <c r="C10461">
        <f t="shared" si="492"/>
        <v>23</v>
      </c>
      <c r="D10461">
        <v>213743.28217479799</v>
      </c>
      <c r="E10461">
        <v>0.54195681453717603</v>
      </c>
    </row>
    <row r="10462" spans="1:5" x14ac:dyDescent="0.3">
      <c r="A10462">
        <f t="shared" si="490"/>
        <v>148</v>
      </c>
      <c r="B10462">
        <f t="shared" si="491"/>
        <v>10</v>
      </c>
      <c r="C10462">
        <f t="shared" si="492"/>
        <v>24</v>
      </c>
      <c r="D10462">
        <v>213744.650367825</v>
      </c>
      <c r="E10462">
        <v>0.54194701728593797</v>
      </c>
    </row>
    <row r="10463" spans="1:5" x14ac:dyDescent="0.3">
      <c r="A10463">
        <f t="shared" si="490"/>
        <v>148</v>
      </c>
      <c r="B10463">
        <f t="shared" si="491"/>
        <v>10</v>
      </c>
      <c r="C10463">
        <f t="shared" si="492"/>
        <v>32</v>
      </c>
      <c r="D10463">
        <v>213752.90181391401</v>
      </c>
      <c r="E10463">
        <v>0.54199695062713604</v>
      </c>
    </row>
    <row r="10464" spans="1:5" x14ac:dyDescent="0.3">
      <c r="A10464">
        <f t="shared" si="490"/>
        <v>148</v>
      </c>
      <c r="B10464">
        <f t="shared" si="491"/>
        <v>10</v>
      </c>
      <c r="C10464">
        <f t="shared" si="492"/>
        <v>38</v>
      </c>
      <c r="D10464">
        <v>213758.74452693301</v>
      </c>
      <c r="E10464">
        <v>0.54195511726966195</v>
      </c>
    </row>
    <row r="10465" spans="1:5" x14ac:dyDescent="0.3">
      <c r="A10465">
        <f t="shared" si="490"/>
        <v>148</v>
      </c>
      <c r="B10465">
        <f t="shared" si="491"/>
        <v>10</v>
      </c>
      <c r="C10465">
        <f t="shared" si="492"/>
        <v>47</v>
      </c>
      <c r="D10465">
        <v>213767.465405931</v>
      </c>
      <c r="E10465">
        <v>0.54200788028287505</v>
      </c>
    </row>
    <row r="10466" spans="1:5" x14ac:dyDescent="0.3">
      <c r="A10466">
        <f t="shared" si="490"/>
        <v>148</v>
      </c>
      <c r="B10466">
        <f t="shared" si="491"/>
        <v>10</v>
      </c>
      <c r="C10466">
        <f t="shared" si="492"/>
        <v>55</v>
      </c>
      <c r="D10466">
        <v>213775.11092316001</v>
      </c>
      <c r="E10466">
        <v>0.54195314972068598</v>
      </c>
    </row>
    <row r="10467" spans="1:5" x14ac:dyDescent="0.3">
      <c r="A10467">
        <f t="shared" si="490"/>
        <v>148</v>
      </c>
      <c r="B10467">
        <f t="shared" si="491"/>
        <v>11</v>
      </c>
      <c r="C10467">
        <f t="shared" si="492"/>
        <v>3</v>
      </c>
      <c r="D10467">
        <v>213783.13261275401</v>
      </c>
      <c r="E10467">
        <v>0.54200167266903398</v>
      </c>
    </row>
    <row r="10468" spans="1:5" x14ac:dyDescent="0.3">
      <c r="A10468">
        <f t="shared" si="490"/>
        <v>148</v>
      </c>
      <c r="B10468">
        <f t="shared" si="491"/>
        <v>11</v>
      </c>
      <c r="C10468">
        <f t="shared" si="492"/>
        <v>7</v>
      </c>
      <c r="D10468">
        <v>213787.722241549</v>
      </c>
      <c r="E10468">
        <v>0.54196882358272602</v>
      </c>
    </row>
    <row r="10469" spans="1:5" x14ac:dyDescent="0.3">
      <c r="A10469">
        <f t="shared" si="490"/>
        <v>148</v>
      </c>
      <c r="B10469">
        <f t="shared" si="491"/>
        <v>11</v>
      </c>
      <c r="C10469">
        <f t="shared" si="492"/>
        <v>14</v>
      </c>
      <c r="D10469">
        <v>213794.556418127</v>
      </c>
      <c r="E10469">
        <v>0.542010155652077</v>
      </c>
    </row>
    <row r="10470" spans="1:5" x14ac:dyDescent="0.3">
      <c r="A10470">
        <f t="shared" si="490"/>
        <v>148</v>
      </c>
      <c r="B10470">
        <f t="shared" si="491"/>
        <v>11</v>
      </c>
      <c r="C10470">
        <f t="shared" si="492"/>
        <v>24</v>
      </c>
      <c r="D10470">
        <v>213804.509389805</v>
      </c>
      <c r="E10470">
        <v>0.54193893449331798</v>
      </c>
    </row>
    <row r="10471" spans="1:5" x14ac:dyDescent="0.3">
      <c r="A10471">
        <f t="shared" si="490"/>
        <v>148</v>
      </c>
      <c r="B10471">
        <f t="shared" si="491"/>
        <v>11</v>
      </c>
      <c r="C10471">
        <f t="shared" si="492"/>
        <v>32</v>
      </c>
      <c r="D10471">
        <v>213812.23784841801</v>
      </c>
      <c r="E10471">
        <v>0.54198566718514796</v>
      </c>
    </row>
    <row r="10472" spans="1:5" x14ac:dyDescent="0.3">
      <c r="A10472">
        <f t="shared" si="490"/>
        <v>148</v>
      </c>
      <c r="B10472">
        <f t="shared" si="491"/>
        <v>11</v>
      </c>
      <c r="C10472">
        <f t="shared" si="492"/>
        <v>40</v>
      </c>
      <c r="D10472">
        <v>213820.01023744399</v>
      </c>
      <c r="E10472">
        <v>0.54193006366240803</v>
      </c>
    </row>
    <row r="10473" spans="1:5" x14ac:dyDescent="0.3">
      <c r="A10473">
        <f t="shared" si="490"/>
        <v>148</v>
      </c>
      <c r="B10473">
        <f t="shared" si="491"/>
        <v>11</v>
      </c>
      <c r="C10473">
        <f t="shared" si="492"/>
        <v>49</v>
      </c>
      <c r="D10473">
        <v>213829.67286314</v>
      </c>
      <c r="E10473">
        <v>0.54198847962449204</v>
      </c>
    </row>
    <row r="10474" spans="1:5" x14ac:dyDescent="0.3">
      <c r="A10474">
        <f t="shared" si="490"/>
        <v>148</v>
      </c>
      <c r="B10474">
        <f t="shared" si="491"/>
        <v>11</v>
      </c>
      <c r="C10474">
        <f t="shared" si="492"/>
        <v>51</v>
      </c>
      <c r="D10474">
        <v>213831.49411345599</v>
      </c>
      <c r="E10474">
        <v>0.54197545234158895</v>
      </c>
    </row>
    <row r="10475" spans="1:5" x14ac:dyDescent="0.3">
      <c r="A10475">
        <f t="shared" si="490"/>
        <v>148</v>
      </c>
      <c r="B10475">
        <f t="shared" si="491"/>
        <v>11</v>
      </c>
      <c r="C10475">
        <f t="shared" si="492"/>
        <v>59</v>
      </c>
      <c r="D10475">
        <v>213839.64308012201</v>
      </c>
      <c r="E10475">
        <v>0.54202470602793196</v>
      </c>
    </row>
    <row r="10476" spans="1:5" x14ac:dyDescent="0.3">
      <c r="A10476">
        <f t="shared" si="490"/>
        <v>148</v>
      </c>
      <c r="B10476">
        <f t="shared" si="491"/>
        <v>12</v>
      </c>
      <c r="C10476">
        <f t="shared" si="492"/>
        <v>12</v>
      </c>
      <c r="D10476">
        <v>213852.90662948601</v>
      </c>
      <c r="E10476">
        <v>0.54192985320113995</v>
      </c>
    </row>
    <row r="10477" spans="1:5" x14ac:dyDescent="0.3">
      <c r="A10477">
        <f t="shared" si="490"/>
        <v>148</v>
      </c>
      <c r="B10477">
        <f t="shared" si="491"/>
        <v>12</v>
      </c>
      <c r="C10477">
        <f t="shared" si="492"/>
        <v>20</v>
      </c>
      <c r="D10477">
        <v>213860.49695607301</v>
      </c>
      <c r="E10477">
        <v>0.54197572232012803</v>
      </c>
    </row>
    <row r="10478" spans="1:5" x14ac:dyDescent="0.3">
      <c r="A10478">
        <f t="shared" si="490"/>
        <v>148</v>
      </c>
      <c r="B10478">
        <f t="shared" si="491"/>
        <v>12</v>
      </c>
      <c r="C10478">
        <f t="shared" si="492"/>
        <v>20</v>
      </c>
      <c r="D10478">
        <v>213860.49695607301</v>
      </c>
      <c r="E10478">
        <v>0.54197572232012803</v>
      </c>
    </row>
    <row r="10479" spans="1:5" x14ac:dyDescent="0.3">
      <c r="A10479">
        <f t="shared" si="490"/>
        <v>148</v>
      </c>
      <c r="B10479">
        <f t="shared" si="491"/>
        <v>12</v>
      </c>
      <c r="C10479">
        <f t="shared" si="492"/>
        <v>23</v>
      </c>
      <c r="D10479">
        <v>213863.86083608301</v>
      </c>
      <c r="E10479">
        <v>0.54199604765309595</v>
      </c>
    </row>
    <row r="10480" spans="1:5" x14ac:dyDescent="0.3">
      <c r="A10480">
        <f t="shared" si="490"/>
        <v>148</v>
      </c>
      <c r="B10480">
        <f t="shared" si="491"/>
        <v>12</v>
      </c>
      <c r="C10480">
        <f t="shared" si="492"/>
        <v>26</v>
      </c>
      <c r="D10480">
        <v>213866.84984917799</v>
      </c>
      <c r="E10480">
        <v>0.54197467711353298</v>
      </c>
    </row>
    <row r="10481" spans="1:5" x14ac:dyDescent="0.3">
      <c r="A10481">
        <f t="shared" si="490"/>
        <v>148</v>
      </c>
      <c r="B10481">
        <f t="shared" si="491"/>
        <v>12</v>
      </c>
      <c r="C10481">
        <f t="shared" si="492"/>
        <v>33</v>
      </c>
      <c r="D10481">
        <v>213873.73978542499</v>
      </c>
      <c r="E10481">
        <v>0.54201630235564402</v>
      </c>
    </row>
    <row r="10482" spans="1:5" x14ac:dyDescent="0.3">
      <c r="A10482">
        <f t="shared" si="490"/>
        <v>148</v>
      </c>
      <c r="B10482">
        <f t="shared" si="491"/>
        <v>12</v>
      </c>
      <c r="C10482">
        <f t="shared" si="492"/>
        <v>33</v>
      </c>
      <c r="D10482">
        <v>213873.73978542499</v>
      </c>
      <c r="E10482">
        <v>0.54201630235564402</v>
      </c>
    </row>
    <row r="10483" spans="1:5" x14ac:dyDescent="0.3">
      <c r="A10483">
        <f t="shared" si="490"/>
        <v>148</v>
      </c>
      <c r="B10483">
        <f t="shared" si="491"/>
        <v>12</v>
      </c>
      <c r="C10483">
        <f t="shared" si="492"/>
        <v>37</v>
      </c>
      <c r="D10483">
        <v>213877.869839561</v>
      </c>
      <c r="E10483">
        <v>0.542041250266588</v>
      </c>
    </row>
    <row r="10484" spans="1:5" x14ac:dyDescent="0.3">
      <c r="A10484">
        <f t="shared" si="490"/>
        <v>148</v>
      </c>
      <c r="B10484">
        <f t="shared" si="491"/>
        <v>13</v>
      </c>
      <c r="C10484">
        <f t="shared" si="492"/>
        <v>9</v>
      </c>
      <c r="D10484">
        <v>213909.98414355301</v>
      </c>
      <c r="E10484">
        <v>0.54181175414099403</v>
      </c>
    </row>
    <row r="10485" spans="1:5" x14ac:dyDescent="0.3">
      <c r="A10485">
        <f t="shared" si="490"/>
        <v>148</v>
      </c>
      <c r="B10485">
        <f t="shared" si="491"/>
        <v>13</v>
      </c>
      <c r="C10485">
        <f t="shared" si="492"/>
        <v>19</v>
      </c>
      <c r="D10485">
        <v>213919.978801107</v>
      </c>
      <c r="E10485">
        <v>0.541872121078674</v>
      </c>
    </row>
    <row r="10486" spans="1:5" x14ac:dyDescent="0.3">
      <c r="A10486">
        <f t="shared" si="490"/>
        <v>148</v>
      </c>
      <c r="B10486">
        <f t="shared" si="491"/>
        <v>13</v>
      </c>
      <c r="C10486">
        <f t="shared" si="492"/>
        <v>19</v>
      </c>
      <c r="D10486">
        <v>213919.978801107</v>
      </c>
      <c r="E10486">
        <v>0.541872121078674</v>
      </c>
    </row>
    <row r="10487" spans="1:5" x14ac:dyDescent="0.3">
      <c r="A10487">
        <f t="shared" si="490"/>
        <v>148</v>
      </c>
      <c r="B10487">
        <f t="shared" si="491"/>
        <v>13</v>
      </c>
      <c r="C10487">
        <f t="shared" si="492"/>
        <v>35</v>
      </c>
      <c r="D10487">
        <v>213935.99654545999</v>
      </c>
      <c r="E10487">
        <v>0.54196883381497296</v>
      </c>
    </row>
    <row r="10488" spans="1:5" x14ac:dyDescent="0.3">
      <c r="A10488">
        <f t="shared" si="490"/>
        <v>148</v>
      </c>
      <c r="B10488">
        <f t="shared" si="491"/>
        <v>13</v>
      </c>
      <c r="C10488">
        <f t="shared" si="492"/>
        <v>35</v>
      </c>
      <c r="D10488">
        <v>213935.99654545999</v>
      </c>
      <c r="E10488">
        <v>0.54196883381497296</v>
      </c>
    </row>
    <row r="10489" spans="1:5" x14ac:dyDescent="0.3">
      <c r="A10489">
        <f t="shared" si="490"/>
        <v>148</v>
      </c>
      <c r="B10489">
        <f t="shared" si="491"/>
        <v>13</v>
      </c>
      <c r="C10489">
        <f t="shared" si="492"/>
        <v>41</v>
      </c>
      <c r="D10489">
        <v>213941.50172412099</v>
      </c>
      <c r="E10489">
        <v>0.54200206382947103</v>
      </c>
    </row>
    <row r="10490" spans="1:5" x14ac:dyDescent="0.3">
      <c r="A10490">
        <f t="shared" si="490"/>
        <v>148</v>
      </c>
      <c r="B10490">
        <f t="shared" si="491"/>
        <v>13</v>
      </c>
      <c r="C10490">
        <f t="shared" si="492"/>
        <v>41</v>
      </c>
      <c r="D10490">
        <v>213941.50172412099</v>
      </c>
      <c r="E10490">
        <v>0.54200206382947103</v>
      </c>
    </row>
    <row r="10491" spans="1:5" x14ac:dyDescent="0.3">
      <c r="A10491">
        <f t="shared" si="490"/>
        <v>148</v>
      </c>
      <c r="B10491">
        <f t="shared" si="491"/>
        <v>13</v>
      </c>
      <c r="C10491">
        <f t="shared" si="492"/>
        <v>46</v>
      </c>
      <c r="D10491">
        <v>213946.48371787099</v>
      </c>
      <c r="E10491">
        <v>0.54203213167217101</v>
      </c>
    </row>
    <row r="10492" spans="1:5" x14ac:dyDescent="0.3">
      <c r="A10492">
        <f t="shared" si="490"/>
        <v>148</v>
      </c>
      <c r="B10492">
        <f t="shared" si="491"/>
        <v>13</v>
      </c>
      <c r="C10492">
        <f t="shared" si="492"/>
        <v>55</v>
      </c>
      <c r="D10492">
        <v>213955.97956951999</v>
      </c>
      <c r="E10492">
        <v>0.54196431442097404</v>
      </c>
    </row>
    <row r="10493" spans="1:5" x14ac:dyDescent="0.3">
      <c r="A10493">
        <f t="shared" si="490"/>
        <v>148</v>
      </c>
      <c r="B10493">
        <f t="shared" si="491"/>
        <v>14</v>
      </c>
      <c r="C10493">
        <f t="shared" si="492"/>
        <v>8</v>
      </c>
      <c r="D10493">
        <v>213968.090166184</v>
      </c>
      <c r="E10493">
        <v>0.54203739076149904</v>
      </c>
    </row>
    <row r="10494" spans="1:5" x14ac:dyDescent="0.3">
      <c r="A10494">
        <f t="shared" si="490"/>
        <v>148</v>
      </c>
      <c r="B10494">
        <f t="shared" si="491"/>
        <v>14</v>
      </c>
      <c r="C10494">
        <f t="shared" si="492"/>
        <v>8</v>
      </c>
      <c r="D10494">
        <v>213968.090166184</v>
      </c>
      <c r="E10494">
        <v>0.54203739076149904</v>
      </c>
    </row>
    <row r="10495" spans="1:5" x14ac:dyDescent="0.3">
      <c r="A10495">
        <f t="shared" si="490"/>
        <v>148</v>
      </c>
      <c r="B10495">
        <f t="shared" si="491"/>
        <v>14</v>
      </c>
      <c r="C10495">
        <f t="shared" si="492"/>
        <v>26</v>
      </c>
      <c r="D10495">
        <v>213986.690321626</v>
      </c>
      <c r="E10495">
        <v>0.54214958023903903</v>
      </c>
    </row>
    <row r="10496" spans="1:5" x14ac:dyDescent="0.3">
      <c r="A10496">
        <f t="shared" si="490"/>
        <v>148</v>
      </c>
      <c r="B10496">
        <f t="shared" si="491"/>
        <v>14</v>
      </c>
      <c r="C10496">
        <f t="shared" si="492"/>
        <v>26</v>
      </c>
      <c r="D10496">
        <v>213986.690321626</v>
      </c>
      <c r="E10496">
        <v>0.54214958023903903</v>
      </c>
    </row>
    <row r="10497" spans="1:5" x14ac:dyDescent="0.3">
      <c r="A10497">
        <f t="shared" si="490"/>
        <v>148</v>
      </c>
      <c r="B10497">
        <f t="shared" si="491"/>
        <v>14</v>
      </c>
      <c r="C10497">
        <f t="shared" si="492"/>
        <v>32</v>
      </c>
      <c r="D10497">
        <v>213992.322894057</v>
      </c>
      <c r="E10497">
        <v>0.54218354305689798</v>
      </c>
    </row>
    <row r="10498" spans="1:5" x14ac:dyDescent="0.3">
      <c r="A10498">
        <f t="shared" si="490"/>
        <v>148</v>
      </c>
      <c r="B10498">
        <f t="shared" si="491"/>
        <v>14</v>
      </c>
      <c r="C10498">
        <f t="shared" si="492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493">INT(D10499/60/24)</f>
        <v>148</v>
      </c>
      <c r="B10499">
        <f t="shared" ref="B10499:B10562" si="494">INT(((D10499/60/24)-A10499)*24)</f>
        <v>14</v>
      </c>
      <c r="C10499">
        <f t="shared" ref="C10499:C10562" si="495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493"/>
        <v>148</v>
      </c>
      <c r="B10500">
        <f t="shared" si="494"/>
        <v>14</v>
      </c>
      <c r="C10500">
        <f t="shared" si="495"/>
        <v>46</v>
      </c>
      <c r="D10500">
        <v>214006.31252679901</v>
      </c>
      <c r="E10500">
        <v>0.54211531730301599</v>
      </c>
    </row>
    <row r="10501" spans="1:5" x14ac:dyDescent="0.3">
      <c r="A10501">
        <f t="shared" si="493"/>
        <v>148</v>
      </c>
      <c r="B10501">
        <f t="shared" si="494"/>
        <v>14</v>
      </c>
      <c r="C10501">
        <f t="shared" si="495"/>
        <v>55</v>
      </c>
      <c r="D10501">
        <v>214015.370344558</v>
      </c>
      <c r="E10501">
        <v>0.54216992089445903</v>
      </c>
    </row>
    <row r="10502" spans="1:5" x14ac:dyDescent="0.3">
      <c r="A10502">
        <f t="shared" si="493"/>
        <v>148</v>
      </c>
      <c r="B10502">
        <f t="shared" si="494"/>
        <v>14</v>
      </c>
      <c r="C10502">
        <f t="shared" si="495"/>
        <v>55</v>
      </c>
      <c r="D10502">
        <v>214015.370344558</v>
      </c>
      <c r="E10502">
        <v>0.54216992089445903</v>
      </c>
    </row>
    <row r="10503" spans="1:5" x14ac:dyDescent="0.3">
      <c r="A10503">
        <f t="shared" si="493"/>
        <v>148</v>
      </c>
      <c r="B10503">
        <f t="shared" si="494"/>
        <v>15</v>
      </c>
      <c r="C10503">
        <f t="shared" si="495"/>
        <v>7</v>
      </c>
      <c r="D10503">
        <v>214027.88415770201</v>
      </c>
      <c r="E10503">
        <v>0.54224533697489197</v>
      </c>
    </row>
    <row r="10504" spans="1:5" x14ac:dyDescent="0.3">
      <c r="A10504">
        <f t="shared" si="493"/>
        <v>148</v>
      </c>
      <c r="B10504">
        <f t="shared" si="494"/>
        <v>15</v>
      </c>
      <c r="C10504">
        <f t="shared" si="495"/>
        <v>7</v>
      </c>
      <c r="D10504">
        <v>214027.88415770201</v>
      </c>
      <c r="E10504">
        <v>0.54224533697489197</v>
      </c>
    </row>
    <row r="10505" spans="1:5" x14ac:dyDescent="0.3">
      <c r="A10505">
        <f t="shared" si="493"/>
        <v>148</v>
      </c>
      <c r="B10505">
        <f t="shared" si="494"/>
        <v>15</v>
      </c>
      <c r="C10505">
        <f t="shared" si="495"/>
        <v>12</v>
      </c>
      <c r="D10505">
        <v>214032.98843470201</v>
      </c>
      <c r="E10505">
        <v>0.54227609141336197</v>
      </c>
    </row>
    <row r="10506" spans="1:5" x14ac:dyDescent="0.3">
      <c r="A10506">
        <f t="shared" si="493"/>
        <v>148</v>
      </c>
      <c r="B10506">
        <f t="shared" si="494"/>
        <v>15</v>
      </c>
      <c r="C10506">
        <f t="shared" si="495"/>
        <v>35</v>
      </c>
      <c r="D10506">
        <v>214055.980939114</v>
      </c>
      <c r="E10506">
        <v>0.54211202635005296</v>
      </c>
    </row>
    <row r="10507" spans="1:5" x14ac:dyDescent="0.3">
      <c r="A10507">
        <f t="shared" si="493"/>
        <v>148</v>
      </c>
      <c r="B10507">
        <f t="shared" si="494"/>
        <v>15</v>
      </c>
      <c r="C10507">
        <f t="shared" si="495"/>
        <v>38</v>
      </c>
      <c r="D10507">
        <v>214058.57354174901</v>
      </c>
      <c r="E10507">
        <v>0.54212764666385405</v>
      </c>
    </row>
    <row r="10508" spans="1:5" x14ac:dyDescent="0.3">
      <c r="A10508">
        <f t="shared" si="493"/>
        <v>148</v>
      </c>
      <c r="B10508">
        <f t="shared" si="494"/>
        <v>15</v>
      </c>
      <c r="C10508">
        <f t="shared" si="495"/>
        <v>52</v>
      </c>
      <c r="D10508">
        <v>214072.02835861</v>
      </c>
      <c r="E10508">
        <v>0.54203168516462197</v>
      </c>
    </row>
    <row r="10509" spans="1:5" x14ac:dyDescent="0.3">
      <c r="A10509">
        <f t="shared" si="493"/>
        <v>148</v>
      </c>
      <c r="B10509">
        <f t="shared" si="494"/>
        <v>16</v>
      </c>
      <c r="C10509">
        <f t="shared" si="495"/>
        <v>5</v>
      </c>
      <c r="D10509">
        <v>214085.04653893699</v>
      </c>
      <c r="E10509">
        <v>0.54211010555866601</v>
      </c>
    </row>
    <row r="10510" spans="1:5" x14ac:dyDescent="0.3">
      <c r="A10510">
        <f t="shared" si="493"/>
        <v>148</v>
      </c>
      <c r="B10510">
        <f t="shared" si="494"/>
        <v>16</v>
      </c>
      <c r="C10510">
        <f t="shared" si="495"/>
        <v>5</v>
      </c>
      <c r="D10510">
        <v>214085.04653893699</v>
      </c>
      <c r="E10510">
        <v>0.54211010555866601</v>
      </c>
    </row>
    <row r="10511" spans="1:5" x14ac:dyDescent="0.3">
      <c r="A10511">
        <f t="shared" si="493"/>
        <v>148</v>
      </c>
      <c r="B10511">
        <f t="shared" si="494"/>
        <v>16</v>
      </c>
      <c r="C10511">
        <f t="shared" si="495"/>
        <v>16</v>
      </c>
      <c r="D10511">
        <v>214096.39241679301</v>
      </c>
      <c r="E10511">
        <v>0.54217843024699697</v>
      </c>
    </row>
    <row r="10512" spans="1:5" x14ac:dyDescent="0.3">
      <c r="A10512">
        <f t="shared" si="493"/>
        <v>148</v>
      </c>
      <c r="B10512">
        <f t="shared" si="494"/>
        <v>16</v>
      </c>
      <c r="C10512">
        <f t="shared" si="495"/>
        <v>16</v>
      </c>
      <c r="D10512">
        <v>214096.39241679301</v>
      </c>
      <c r="E10512">
        <v>0.54217843024699697</v>
      </c>
    </row>
    <row r="10513" spans="1:5" x14ac:dyDescent="0.3">
      <c r="A10513">
        <f t="shared" si="493"/>
        <v>148</v>
      </c>
      <c r="B10513">
        <f t="shared" si="494"/>
        <v>16</v>
      </c>
      <c r="C10513">
        <f t="shared" si="495"/>
        <v>24</v>
      </c>
      <c r="D10513">
        <v>214104.84746169799</v>
      </c>
      <c r="E10513">
        <v>0.54222933312944299</v>
      </c>
    </row>
    <row r="10514" spans="1:5" x14ac:dyDescent="0.3">
      <c r="A10514">
        <f t="shared" si="493"/>
        <v>148</v>
      </c>
      <c r="B10514">
        <f t="shared" si="494"/>
        <v>16</v>
      </c>
      <c r="C10514">
        <f t="shared" si="495"/>
        <v>24</v>
      </c>
      <c r="D10514">
        <v>214104.84746169799</v>
      </c>
      <c r="E10514">
        <v>0.54222933312944299</v>
      </c>
    </row>
    <row r="10515" spans="1:5" x14ac:dyDescent="0.3">
      <c r="A10515">
        <f t="shared" si="493"/>
        <v>148</v>
      </c>
      <c r="B10515">
        <f t="shared" si="494"/>
        <v>16</v>
      </c>
      <c r="C10515">
        <f t="shared" si="495"/>
        <v>30</v>
      </c>
      <c r="D10515">
        <v>214110.86695222001</v>
      </c>
      <c r="E10515">
        <v>0.54226556606538201</v>
      </c>
    </row>
    <row r="10516" spans="1:5" x14ac:dyDescent="0.3">
      <c r="A10516">
        <f t="shared" si="493"/>
        <v>148</v>
      </c>
      <c r="B10516">
        <f t="shared" si="494"/>
        <v>16</v>
      </c>
      <c r="C10516">
        <f t="shared" si="495"/>
        <v>38</v>
      </c>
      <c r="D10516">
        <v>214118.765747764</v>
      </c>
      <c r="E10516">
        <v>0.54220925112528495</v>
      </c>
    </row>
    <row r="10517" spans="1:5" x14ac:dyDescent="0.3">
      <c r="A10517">
        <f t="shared" si="493"/>
        <v>148</v>
      </c>
      <c r="B10517">
        <f t="shared" si="494"/>
        <v>16</v>
      </c>
      <c r="C10517">
        <f t="shared" si="495"/>
        <v>44</v>
      </c>
      <c r="D10517">
        <v>214124.52749104399</v>
      </c>
      <c r="E10517">
        <v>0.54224392790377696</v>
      </c>
    </row>
    <row r="10518" spans="1:5" x14ac:dyDescent="0.3">
      <c r="A10518">
        <f t="shared" si="493"/>
        <v>148</v>
      </c>
      <c r="B10518">
        <f t="shared" si="494"/>
        <v>16</v>
      </c>
      <c r="C10518">
        <f t="shared" si="495"/>
        <v>44</v>
      </c>
      <c r="D10518">
        <v>214124.52749104399</v>
      </c>
      <c r="E10518">
        <v>0.54224392790377696</v>
      </c>
    </row>
    <row r="10519" spans="1:5" x14ac:dyDescent="0.3">
      <c r="A10519">
        <f t="shared" si="493"/>
        <v>148</v>
      </c>
      <c r="B10519">
        <f t="shared" si="494"/>
        <v>16</v>
      </c>
      <c r="C10519">
        <f t="shared" si="495"/>
        <v>51</v>
      </c>
      <c r="D10519">
        <v>214131.60436945301</v>
      </c>
      <c r="E10519">
        <v>0.54228651257239402</v>
      </c>
    </row>
    <row r="10520" spans="1:5" x14ac:dyDescent="0.3">
      <c r="A10520">
        <f t="shared" si="493"/>
        <v>148</v>
      </c>
      <c r="B10520">
        <f t="shared" si="494"/>
        <v>16</v>
      </c>
      <c r="C10520">
        <f t="shared" si="495"/>
        <v>51</v>
      </c>
      <c r="D10520">
        <v>214131.60436945301</v>
      </c>
      <c r="E10520">
        <v>0.54228651257239402</v>
      </c>
    </row>
    <row r="10521" spans="1:5" x14ac:dyDescent="0.3">
      <c r="A10521">
        <f t="shared" si="493"/>
        <v>148</v>
      </c>
      <c r="B10521">
        <f t="shared" si="494"/>
        <v>17</v>
      </c>
      <c r="C10521">
        <f t="shared" si="495"/>
        <v>4</v>
      </c>
      <c r="D10521">
        <v>214144.277959442</v>
      </c>
      <c r="E10521">
        <v>0.54236275530252998</v>
      </c>
    </row>
    <row r="10522" spans="1:5" x14ac:dyDescent="0.3">
      <c r="A10522">
        <f t="shared" si="493"/>
        <v>148</v>
      </c>
      <c r="B10522">
        <f t="shared" si="494"/>
        <v>17</v>
      </c>
      <c r="C10522">
        <f t="shared" si="495"/>
        <v>4</v>
      </c>
      <c r="D10522">
        <v>214144.277959442</v>
      </c>
      <c r="E10522">
        <v>0.54236275530252998</v>
      </c>
    </row>
    <row r="10523" spans="1:5" x14ac:dyDescent="0.3">
      <c r="A10523">
        <f t="shared" si="493"/>
        <v>148</v>
      </c>
      <c r="B10523">
        <f t="shared" si="494"/>
        <v>17</v>
      </c>
      <c r="C10523">
        <f t="shared" si="495"/>
        <v>18</v>
      </c>
      <c r="D10523">
        <v>214158.5154029</v>
      </c>
      <c r="E10523">
        <v>0.54244837569027404</v>
      </c>
    </row>
    <row r="10524" spans="1:5" x14ac:dyDescent="0.3">
      <c r="A10524">
        <f t="shared" si="493"/>
        <v>148</v>
      </c>
      <c r="B10524">
        <f t="shared" si="494"/>
        <v>17</v>
      </c>
      <c r="C10524">
        <f t="shared" si="495"/>
        <v>18</v>
      </c>
      <c r="D10524">
        <v>214158.5154029</v>
      </c>
      <c r="E10524">
        <v>0.54244837569027404</v>
      </c>
    </row>
    <row r="10525" spans="1:5" x14ac:dyDescent="0.3">
      <c r="A10525">
        <f t="shared" si="493"/>
        <v>148</v>
      </c>
      <c r="B10525">
        <f t="shared" si="494"/>
        <v>17</v>
      </c>
      <c r="C10525">
        <f t="shared" si="495"/>
        <v>23</v>
      </c>
      <c r="D10525">
        <v>214163.67633282699</v>
      </c>
      <c r="E10525">
        <v>0.542479404307879</v>
      </c>
    </row>
    <row r="10526" spans="1:5" x14ac:dyDescent="0.3">
      <c r="A10526">
        <f t="shared" si="493"/>
        <v>148</v>
      </c>
      <c r="B10526">
        <f t="shared" si="494"/>
        <v>17</v>
      </c>
      <c r="C10526">
        <f t="shared" si="495"/>
        <v>23</v>
      </c>
      <c r="D10526">
        <v>214163.67633282699</v>
      </c>
      <c r="E10526">
        <v>0.542479404307879</v>
      </c>
    </row>
    <row r="10527" spans="1:5" x14ac:dyDescent="0.3">
      <c r="A10527">
        <f t="shared" si="493"/>
        <v>148</v>
      </c>
      <c r="B10527">
        <f t="shared" si="494"/>
        <v>17</v>
      </c>
      <c r="C10527">
        <f t="shared" si="495"/>
        <v>32</v>
      </c>
      <c r="D10527">
        <v>214172.26994553299</v>
      </c>
      <c r="E10527">
        <v>0.54253106161368503</v>
      </c>
    </row>
    <row r="10528" spans="1:5" x14ac:dyDescent="0.3">
      <c r="A10528">
        <f t="shared" si="493"/>
        <v>148</v>
      </c>
      <c r="B10528">
        <f t="shared" si="494"/>
        <v>17</v>
      </c>
      <c r="C10528">
        <f t="shared" si="495"/>
        <v>32</v>
      </c>
      <c r="D10528">
        <v>214172.26994553299</v>
      </c>
      <c r="E10528">
        <v>0.54253106161368503</v>
      </c>
    </row>
    <row r="10529" spans="1:5" x14ac:dyDescent="0.3">
      <c r="A10529">
        <f t="shared" si="493"/>
        <v>148</v>
      </c>
      <c r="B10529">
        <f t="shared" si="494"/>
        <v>17</v>
      </c>
      <c r="C10529">
        <f t="shared" si="495"/>
        <v>38</v>
      </c>
      <c r="D10529">
        <v>214178.884945161</v>
      </c>
      <c r="E10529">
        <v>0.54257081727825396</v>
      </c>
    </row>
    <row r="10530" spans="1:5" x14ac:dyDescent="0.3">
      <c r="A10530">
        <f t="shared" si="493"/>
        <v>148</v>
      </c>
      <c r="B10530">
        <f t="shared" si="494"/>
        <v>17</v>
      </c>
      <c r="C10530">
        <f t="shared" si="495"/>
        <v>40</v>
      </c>
      <c r="D10530">
        <v>214180.03525071999</v>
      </c>
      <c r="E10530">
        <v>0.54256261809357098</v>
      </c>
    </row>
    <row r="10531" spans="1:5" x14ac:dyDescent="0.3">
      <c r="A10531">
        <f t="shared" si="493"/>
        <v>148</v>
      </c>
      <c r="B10531">
        <f t="shared" si="494"/>
        <v>17</v>
      </c>
      <c r="C10531">
        <f t="shared" si="495"/>
        <v>54</v>
      </c>
      <c r="D10531">
        <v>214194.24493058</v>
      </c>
      <c r="E10531">
        <v>0.54264799411271702</v>
      </c>
    </row>
    <row r="10532" spans="1:5" x14ac:dyDescent="0.3">
      <c r="A10532">
        <f t="shared" si="493"/>
        <v>148</v>
      </c>
      <c r="B10532">
        <f t="shared" si="494"/>
        <v>17</v>
      </c>
      <c r="C10532">
        <f t="shared" si="495"/>
        <v>54</v>
      </c>
      <c r="D10532">
        <v>214194.24493058</v>
      </c>
      <c r="E10532">
        <v>0.54264799411271702</v>
      </c>
    </row>
    <row r="10533" spans="1:5" x14ac:dyDescent="0.3">
      <c r="A10533">
        <f t="shared" si="493"/>
        <v>148</v>
      </c>
      <c r="B10533">
        <f t="shared" si="494"/>
        <v>18</v>
      </c>
      <c r="C10533">
        <f t="shared" si="495"/>
        <v>0</v>
      </c>
      <c r="D10533">
        <v>214200.695911827</v>
      </c>
      <c r="E10533">
        <v>0.54268674302587205</v>
      </c>
    </row>
    <row r="10534" spans="1:5" x14ac:dyDescent="0.3">
      <c r="A10534">
        <f t="shared" si="493"/>
        <v>148</v>
      </c>
      <c r="B10534">
        <f t="shared" si="494"/>
        <v>18</v>
      </c>
      <c r="C10534">
        <f t="shared" si="495"/>
        <v>2</v>
      </c>
      <c r="D10534">
        <v>214202.41815940899</v>
      </c>
      <c r="E10534">
        <v>0.54267446812111397</v>
      </c>
    </row>
    <row r="10535" spans="1:5" x14ac:dyDescent="0.3">
      <c r="A10535">
        <f t="shared" si="493"/>
        <v>148</v>
      </c>
      <c r="B10535">
        <f t="shared" si="494"/>
        <v>18</v>
      </c>
      <c r="C10535">
        <f t="shared" si="495"/>
        <v>11</v>
      </c>
      <c r="D10535">
        <v>214211.607233496</v>
      </c>
      <c r="E10535">
        <v>0.54272965275013396</v>
      </c>
    </row>
    <row r="10536" spans="1:5" x14ac:dyDescent="0.3">
      <c r="A10536">
        <f t="shared" si="493"/>
        <v>148</v>
      </c>
      <c r="B10536">
        <f t="shared" si="494"/>
        <v>18</v>
      </c>
      <c r="C10536">
        <f t="shared" si="495"/>
        <v>11</v>
      </c>
      <c r="D10536">
        <v>214211.607233496</v>
      </c>
      <c r="E10536">
        <v>0.54272965275013396</v>
      </c>
    </row>
    <row r="10537" spans="1:5" x14ac:dyDescent="0.3">
      <c r="A10537">
        <f t="shared" si="493"/>
        <v>148</v>
      </c>
      <c r="B10537">
        <f t="shared" si="494"/>
        <v>18</v>
      </c>
      <c r="C10537">
        <f t="shared" si="495"/>
        <v>15</v>
      </c>
      <c r="D10537">
        <v>214215.99657996299</v>
      </c>
      <c r="E10537">
        <v>0.54275600810063995</v>
      </c>
    </row>
    <row r="10538" spans="1:5" x14ac:dyDescent="0.3">
      <c r="A10538">
        <f t="shared" si="493"/>
        <v>148</v>
      </c>
      <c r="B10538">
        <f t="shared" si="494"/>
        <v>18</v>
      </c>
      <c r="C10538">
        <f t="shared" si="495"/>
        <v>27</v>
      </c>
      <c r="D10538">
        <v>214227.529014047</v>
      </c>
      <c r="E10538">
        <v>0.54267383006534997</v>
      </c>
    </row>
    <row r="10539" spans="1:5" x14ac:dyDescent="0.3">
      <c r="A10539">
        <f t="shared" si="493"/>
        <v>148</v>
      </c>
      <c r="B10539">
        <f t="shared" si="494"/>
        <v>18</v>
      </c>
      <c r="C10539">
        <f t="shared" si="495"/>
        <v>33</v>
      </c>
      <c r="D10539">
        <v>214233.08011853899</v>
      </c>
      <c r="E10539">
        <v>0.54270715765762101</v>
      </c>
    </row>
    <row r="10540" spans="1:5" x14ac:dyDescent="0.3">
      <c r="A10540">
        <f t="shared" si="493"/>
        <v>148</v>
      </c>
      <c r="B10540">
        <f t="shared" si="494"/>
        <v>19</v>
      </c>
      <c r="C10540">
        <f t="shared" si="495"/>
        <v>2</v>
      </c>
      <c r="D10540">
        <v>214262.98680673301</v>
      </c>
      <c r="E10540">
        <v>0.54249416635078596</v>
      </c>
    </row>
    <row r="10541" spans="1:5" x14ac:dyDescent="0.3">
      <c r="A10541">
        <f t="shared" si="493"/>
        <v>148</v>
      </c>
      <c r="B10541">
        <f t="shared" si="494"/>
        <v>19</v>
      </c>
      <c r="C10541">
        <f t="shared" si="495"/>
        <v>11</v>
      </c>
      <c r="D10541">
        <v>214271.770758011</v>
      </c>
      <c r="E10541">
        <v>0.54254689716798599</v>
      </c>
    </row>
    <row r="10542" spans="1:5" x14ac:dyDescent="0.3">
      <c r="A10542">
        <f t="shared" si="493"/>
        <v>148</v>
      </c>
      <c r="B10542">
        <f t="shared" si="494"/>
        <v>19</v>
      </c>
      <c r="C10542">
        <f t="shared" si="495"/>
        <v>11</v>
      </c>
      <c r="D10542">
        <v>214271.770758011</v>
      </c>
      <c r="E10542">
        <v>0.54254689716798599</v>
      </c>
    </row>
    <row r="10543" spans="1:5" x14ac:dyDescent="0.3">
      <c r="A10543">
        <f t="shared" si="493"/>
        <v>148</v>
      </c>
      <c r="B10543">
        <f t="shared" si="494"/>
        <v>19</v>
      </c>
      <c r="C10543">
        <f t="shared" si="495"/>
        <v>21</v>
      </c>
      <c r="D10543">
        <v>214281.84394793201</v>
      </c>
      <c r="E10543">
        <v>0.54260735243573999</v>
      </c>
    </row>
    <row r="10544" spans="1:5" x14ac:dyDescent="0.3">
      <c r="A10544">
        <f t="shared" si="493"/>
        <v>148</v>
      </c>
      <c r="B10544">
        <f t="shared" si="494"/>
        <v>19</v>
      </c>
      <c r="C10544">
        <f t="shared" si="495"/>
        <v>21</v>
      </c>
      <c r="D10544">
        <v>214281.84394793201</v>
      </c>
      <c r="E10544">
        <v>0.54260735243573999</v>
      </c>
    </row>
    <row r="10545" spans="1:5" x14ac:dyDescent="0.3">
      <c r="A10545">
        <f t="shared" si="493"/>
        <v>148</v>
      </c>
      <c r="B10545">
        <f t="shared" si="494"/>
        <v>19</v>
      </c>
      <c r="C10545">
        <f t="shared" si="495"/>
        <v>38</v>
      </c>
      <c r="D10545">
        <v>214298.96485690901</v>
      </c>
      <c r="E10545">
        <v>0.54271006865047999</v>
      </c>
    </row>
    <row r="10546" spans="1:5" x14ac:dyDescent="0.3">
      <c r="A10546">
        <f t="shared" si="493"/>
        <v>148</v>
      </c>
      <c r="B10546">
        <f t="shared" si="494"/>
        <v>19</v>
      </c>
      <c r="C10546">
        <f t="shared" si="495"/>
        <v>38</v>
      </c>
      <c r="D10546">
        <v>214298.96485690901</v>
      </c>
      <c r="E10546">
        <v>0.54271006865047999</v>
      </c>
    </row>
    <row r="10547" spans="1:5" x14ac:dyDescent="0.3">
      <c r="A10547">
        <f t="shared" si="493"/>
        <v>148</v>
      </c>
      <c r="B10547">
        <f t="shared" si="494"/>
        <v>19</v>
      </c>
      <c r="C10547">
        <f t="shared" si="495"/>
        <v>44</v>
      </c>
      <c r="D10547">
        <v>214304.298948532</v>
      </c>
      <c r="E10547">
        <v>0.542742060896795</v>
      </c>
    </row>
    <row r="10548" spans="1:5" x14ac:dyDescent="0.3">
      <c r="A10548">
        <f t="shared" si="493"/>
        <v>148</v>
      </c>
      <c r="B10548">
        <f t="shared" si="494"/>
        <v>19</v>
      </c>
      <c r="C10548">
        <f t="shared" si="495"/>
        <v>44</v>
      </c>
      <c r="D10548">
        <v>214304.298948532</v>
      </c>
      <c r="E10548">
        <v>0.542742060896795</v>
      </c>
    </row>
    <row r="10549" spans="1:5" x14ac:dyDescent="0.3">
      <c r="A10549">
        <f t="shared" si="493"/>
        <v>148</v>
      </c>
      <c r="B10549">
        <f t="shared" si="494"/>
        <v>19</v>
      </c>
      <c r="C10549">
        <f t="shared" si="495"/>
        <v>47</v>
      </c>
      <c r="D10549">
        <v>214307.62995928599</v>
      </c>
      <c r="E10549">
        <v>0.54276203700770098</v>
      </c>
    </row>
    <row r="10550" spans="1:5" x14ac:dyDescent="0.3">
      <c r="A10550">
        <f t="shared" si="493"/>
        <v>148</v>
      </c>
      <c r="B10550">
        <f t="shared" si="494"/>
        <v>21</v>
      </c>
      <c r="C10550">
        <f t="shared" si="495"/>
        <v>0</v>
      </c>
      <c r="D10550">
        <v>214380</v>
      </c>
      <c r="E10550">
        <v>0.54224736574569898</v>
      </c>
    </row>
    <row r="10551" spans="1:5" x14ac:dyDescent="0.3">
      <c r="A10551">
        <f t="shared" si="493"/>
        <v>149</v>
      </c>
      <c r="B10551">
        <f t="shared" si="494"/>
        <v>9</v>
      </c>
      <c r="C10551">
        <f t="shared" si="495"/>
        <v>0</v>
      </c>
      <c r="D10551">
        <v>215100</v>
      </c>
      <c r="E10551">
        <v>0.54224736574569898</v>
      </c>
    </row>
    <row r="10552" spans="1:5" x14ac:dyDescent="0.3">
      <c r="A10552">
        <f t="shared" si="493"/>
        <v>149</v>
      </c>
      <c r="B10552">
        <f t="shared" si="494"/>
        <v>9</v>
      </c>
      <c r="C10552">
        <f t="shared" si="495"/>
        <v>3</v>
      </c>
      <c r="D10552">
        <v>215103.452078125</v>
      </c>
      <c r="E10552">
        <v>0.54222284012194</v>
      </c>
    </row>
    <row r="10553" spans="1:5" x14ac:dyDescent="0.3">
      <c r="A10553">
        <f t="shared" si="493"/>
        <v>149</v>
      </c>
      <c r="B10553">
        <f t="shared" si="494"/>
        <v>9</v>
      </c>
      <c r="C10553">
        <f t="shared" si="495"/>
        <v>6</v>
      </c>
      <c r="D10553">
        <v>215106.61250071999</v>
      </c>
      <c r="E10553">
        <v>0.54224179510019099</v>
      </c>
    </row>
    <row r="10554" spans="1:5" x14ac:dyDescent="0.3">
      <c r="A10554">
        <f t="shared" si="493"/>
        <v>149</v>
      </c>
      <c r="B10554">
        <f t="shared" si="494"/>
        <v>9</v>
      </c>
      <c r="C10554">
        <f t="shared" si="495"/>
        <v>7</v>
      </c>
      <c r="D10554">
        <v>215107.128266432</v>
      </c>
      <c r="E10554">
        <v>0.54223813100680995</v>
      </c>
    </row>
    <row r="10555" spans="1:5" x14ac:dyDescent="0.3">
      <c r="A10555">
        <f t="shared" si="493"/>
        <v>149</v>
      </c>
      <c r="B10555">
        <f t="shared" si="494"/>
        <v>9</v>
      </c>
      <c r="C10555">
        <f t="shared" si="495"/>
        <v>15</v>
      </c>
      <c r="D10555">
        <v>215115.74089527701</v>
      </c>
      <c r="E10555">
        <v>0.54228977828278502</v>
      </c>
    </row>
    <row r="10556" spans="1:5" x14ac:dyDescent="0.3">
      <c r="A10556">
        <f t="shared" si="493"/>
        <v>149</v>
      </c>
      <c r="B10556">
        <f t="shared" si="494"/>
        <v>9</v>
      </c>
      <c r="C10556">
        <f t="shared" si="495"/>
        <v>20</v>
      </c>
      <c r="D10556">
        <v>215120.30407034501</v>
      </c>
      <c r="E10556">
        <v>0.54225736338443897</v>
      </c>
    </row>
    <row r="10557" spans="1:5" x14ac:dyDescent="0.3">
      <c r="A10557">
        <f t="shared" si="493"/>
        <v>149</v>
      </c>
      <c r="B10557">
        <f t="shared" si="494"/>
        <v>9</v>
      </c>
      <c r="C10557">
        <f t="shared" si="495"/>
        <v>24</v>
      </c>
      <c r="D10557">
        <v>215124.14926814201</v>
      </c>
      <c r="E10557">
        <v>0.54228041834012097</v>
      </c>
    </row>
    <row r="10558" spans="1:5" x14ac:dyDescent="0.3">
      <c r="A10558">
        <f t="shared" si="493"/>
        <v>149</v>
      </c>
      <c r="B10558">
        <f t="shared" si="494"/>
        <v>9</v>
      </c>
      <c r="C10558">
        <f t="shared" si="495"/>
        <v>27</v>
      </c>
      <c r="D10558">
        <v>215127.02085762599</v>
      </c>
      <c r="E10558">
        <v>0.54226002190907496</v>
      </c>
    </row>
    <row r="10559" spans="1:5" x14ac:dyDescent="0.3">
      <c r="A10559">
        <f t="shared" si="493"/>
        <v>149</v>
      </c>
      <c r="B10559">
        <f t="shared" si="494"/>
        <v>9</v>
      </c>
      <c r="C10559">
        <f t="shared" si="495"/>
        <v>30</v>
      </c>
      <c r="D10559">
        <v>215130.71296646801</v>
      </c>
      <c r="E10559">
        <v>0.542282156945603</v>
      </c>
    </row>
    <row r="10560" spans="1:5" x14ac:dyDescent="0.3">
      <c r="A10560">
        <f t="shared" si="493"/>
        <v>149</v>
      </c>
      <c r="B10560">
        <f t="shared" si="494"/>
        <v>9</v>
      </c>
      <c r="C10560">
        <f t="shared" si="495"/>
        <v>37</v>
      </c>
      <c r="D10560">
        <v>215137.903512233</v>
      </c>
      <c r="E10560">
        <v>0.54223109078889198</v>
      </c>
    </row>
    <row r="10561" spans="1:5" x14ac:dyDescent="0.3">
      <c r="A10561">
        <f t="shared" si="493"/>
        <v>149</v>
      </c>
      <c r="B10561">
        <f t="shared" si="494"/>
        <v>9</v>
      </c>
      <c r="C10561">
        <f t="shared" si="495"/>
        <v>45</v>
      </c>
      <c r="D10561">
        <v>215145.929029046</v>
      </c>
      <c r="E10561">
        <v>0.54227919905031097</v>
      </c>
    </row>
    <row r="10562" spans="1:5" x14ac:dyDescent="0.3">
      <c r="A10562">
        <f t="shared" si="493"/>
        <v>149</v>
      </c>
      <c r="B10562">
        <f t="shared" si="494"/>
        <v>9</v>
      </c>
      <c r="C10562">
        <f t="shared" si="495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496">INT(D10563/60/24)</f>
        <v>149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496"/>
        <v>149</v>
      </c>
      <c r="B10564">
        <f t="shared" si="497"/>
        <v>10</v>
      </c>
      <c r="C10564">
        <f t="shared" si="498"/>
        <v>2</v>
      </c>
      <c r="D10564">
        <v>215162.31528148701</v>
      </c>
      <c r="E10564">
        <v>0.54222347106178403</v>
      </c>
    </row>
    <row r="10565" spans="1:5" x14ac:dyDescent="0.3">
      <c r="A10565">
        <f t="shared" si="496"/>
        <v>149</v>
      </c>
      <c r="B10565">
        <f t="shared" si="497"/>
        <v>10</v>
      </c>
      <c r="C10565">
        <f t="shared" si="498"/>
        <v>9</v>
      </c>
      <c r="D10565">
        <v>215169.07818678499</v>
      </c>
      <c r="E10565">
        <v>0.54226399909780998</v>
      </c>
    </row>
    <row r="10566" spans="1:5" x14ac:dyDescent="0.3">
      <c r="A10566">
        <f t="shared" si="496"/>
        <v>149</v>
      </c>
      <c r="B10566">
        <f t="shared" si="497"/>
        <v>10</v>
      </c>
      <c r="C10566">
        <f t="shared" si="498"/>
        <v>17</v>
      </c>
      <c r="D10566">
        <v>215177.35110095999</v>
      </c>
      <c r="E10566">
        <v>0.54220527842935595</v>
      </c>
    </row>
    <row r="10567" spans="1:5" x14ac:dyDescent="0.3">
      <c r="A10567">
        <f t="shared" si="496"/>
        <v>149</v>
      </c>
      <c r="B10567">
        <f t="shared" si="497"/>
        <v>10</v>
      </c>
      <c r="C10567">
        <f t="shared" si="498"/>
        <v>26</v>
      </c>
      <c r="D10567">
        <v>215186.557014647</v>
      </c>
      <c r="E10567">
        <v>0.54226043624378595</v>
      </c>
    </row>
    <row r="10568" spans="1:5" x14ac:dyDescent="0.3">
      <c r="A10568">
        <f t="shared" si="496"/>
        <v>149</v>
      </c>
      <c r="B10568">
        <f t="shared" si="497"/>
        <v>10</v>
      </c>
      <c r="C10568">
        <f t="shared" si="498"/>
        <v>30</v>
      </c>
      <c r="D10568">
        <v>215190.28045362901</v>
      </c>
      <c r="E10568">
        <v>0.54223401213390798</v>
      </c>
    </row>
    <row r="10569" spans="1:5" x14ac:dyDescent="0.3">
      <c r="A10569">
        <f t="shared" si="496"/>
        <v>149</v>
      </c>
      <c r="B10569">
        <f t="shared" si="497"/>
        <v>10</v>
      </c>
      <c r="C10569">
        <f t="shared" si="498"/>
        <v>37</v>
      </c>
      <c r="D10569">
        <v>215197.151687921</v>
      </c>
      <c r="E10569">
        <v>0.54227517327750396</v>
      </c>
    </row>
    <row r="10570" spans="1:5" x14ac:dyDescent="0.3">
      <c r="A10570">
        <f t="shared" si="496"/>
        <v>149</v>
      </c>
      <c r="B10570">
        <f t="shared" si="497"/>
        <v>10</v>
      </c>
      <c r="C10570">
        <f t="shared" si="498"/>
        <v>43</v>
      </c>
      <c r="D10570">
        <v>215203.65911767201</v>
      </c>
      <c r="E10570">
        <v>0.54222899886454901</v>
      </c>
    </row>
    <row r="10571" spans="1:5" x14ac:dyDescent="0.3">
      <c r="A10571">
        <f t="shared" si="496"/>
        <v>149</v>
      </c>
      <c r="B10571">
        <f t="shared" si="497"/>
        <v>10</v>
      </c>
      <c r="C10571">
        <f t="shared" si="498"/>
        <v>50</v>
      </c>
      <c r="D10571">
        <v>215210.52906503901</v>
      </c>
      <c r="E10571">
        <v>0.54227014554666997</v>
      </c>
    </row>
    <row r="10572" spans="1:5" x14ac:dyDescent="0.3">
      <c r="A10572">
        <f t="shared" si="496"/>
        <v>149</v>
      </c>
      <c r="B10572">
        <f t="shared" si="497"/>
        <v>10</v>
      </c>
      <c r="C10572">
        <f t="shared" si="498"/>
        <v>58</v>
      </c>
      <c r="D10572">
        <v>215218.121482199</v>
      </c>
      <c r="E10572">
        <v>0.54221628314033898</v>
      </c>
    </row>
    <row r="10573" spans="1:5" x14ac:dyDescent="0.3">
      <c r="A10573">
        <f t="shared" si="496"/>
        <v>149</v>
      </c>
      <c r="B10573">
        <f t="shared" si="497"/>
        <v>11</v>
      </c>
      <c r="C10573">
        <f t="shared" si="498"/>
        <v>1</v>
      </c>
      <c r="D10573">
        <v>215221.845475863</v>
      </c>
      <c r="E10573">
        <v>0.542238584847614</v>
      </c>
    </row>
    <row r="10574" spans="1:5" x14ac:dyDescent="0.3">
      <c r="A10574">
        <f t="shared" si="496"/>
        <v>149</v>
      </c>
      <c r="B10574">
        <f t="shared" si="497"/>
        <v>11</v>
      </c>
      <c r="C10574">
        <f t="shared" si="498"/>
        <v>1</v>
      </c>
      <c r="D10574">
        <v>215221.925019883</v>
      </c>
      <c r="E10574">
        <v>0.54223802060440696</v>
      </c>
    </row>
    <row r="10575" spans="1:5" x14ac:dyDescent="0.3">
      <c r="A10575">
        <f t="shared" si="496"/>
        <v>149</v>
      </c>
      <c r="B10575">
        <f t="shared" si="497"/>
        <v>11</v>
      </c>
      <c r="C10575">
        <f t="shared" si="498"/>
        <v>9</v>
      </c>
      <c r="D10575">
        <v>215229.945893992</v>
      </c>
      <c r="E10575">
        <v>0.54228604746911402</v>
      </c>
    </row>
    <row r="10576" spans="1:5" x14ac:dyDescent="0.3">
      <c r="A10576">
        <f t="shared" si="496"/>
        <v>149</v>
      </c>
      <c r="B10576">
        <f t="shared" si="497"/>
        <v>11</v>
      </c>
      <c r="C10576">
        <f t="shared" si="498"/>
        <v>9</v>
      </c>
      <c r="D10576">
        <v>215229.945893992</v>
      </c>
      <c r="E10576">
        <v>0.54228604746911402</v>
      </c>
    </row>
    <row r="10577" spans="1:5" x14ac:dyDescent="0.3">
      <c r="A10577">
        <f t="shared" si="496"/>
        <v>149</v>
      </c>
      <c r="B10577">
        <f t="shared" si="497"/>
        <v>11</v>
      </c>
      <c r="C10577">
        <f t="shared" si="498"/>
        <v>23</v>
      </c>
      <c r="D10577">
        <v>215243.65884674201</v>
      </c>
      <c r="E10577">
        <v>0.54236813365095404</v>
      </c>
    </row>
    <row r="10578" spans="1:5" x14ac:dyDescent="0.3">
      <c r="A10578">
        <f t="shared" si="496"/>
        <v>149</v>
      </c>
      <c r="B10578">
        <f t="shared" si="497"/>
        <v>11</v>
      </c>
      <c r="C10578">
        <f t="shared" si="498"/>
        <v>23</v>
      </c>
      <c r="D10578">
        <v>215243.65884674201</v>
      </c>
      <c r="E10578">
        <v>0.54236813365095404</v>
      </c>
    </row>
    <row r="10579" spans="1:5" x14ac:dyDescent="0.3">
      <c r="A10579">
        <f t="shared" si="496"/>
        <v>149</v>
      </c>
      <c r="B10579">
        <f t="shared" si="497"/>
        <v>11</v>
      </c>
      <c r="C10579">
        <f t="shared" si="498"/>
        <v>31</v>
      </c>
      <c r="D10579">
        <v>215251.45467242901</v>
      </c>
      <c r="E10579">
        <v>0.54241478659189901</v>
      </c>
    </row>
    <row r="10580" spans="1:5" x14ac:dyDescent="0.3">
      <c r="A10580">
        <f t="shared" si="496"/>
        <v>149</v>
      </c>
      <c r="B10580">
        <f t="shared" si="497"/>
        <v>11</v>
      </c>
      <c r="C10580">
        <f t="shared" si="498"/>
        <v>31</v>
      </c>
      <c r="D10580">
        <v>215251.45467242901</v>
      </c>
      <c r="E10580">
        <v>0.54241478659189901</v>
      </c>
    </row>
    <row r="10581" spans="1:5" x14ac:dyDescent="0.3">
      <c r="A10581">
        <f t="shared" si="496"/>
        <v>149</v>
      </c>
      <c r="B10581">
        <f t="shared" si="497"/>
        <v>11</v>
      </c>
      <c r="C10581">
        <f t="shared" si="498"/>
        <v>39</v>
      </c>
      <c r="D10581">
        <v>215259.22458556699</v>
      </c>
      <c r="E10581">
        <v>0.54246127499944496</v>
      </c>
    </row>
    <row r="10582" spans="1:5" x14ac:dyDescent="0.3">
      <c r="A10582">
        <f t="shared" si="496"/>
        <v>149</v>
      </c>
      <c r="B10582">
        <f t="shared" si="497"/>
        <v>11</v>
      </c>
      <c r="C10582">
        <f t="shared" si="498"/>
        <v>39</v>
      </c>
      <c r="D10582">
        <v>215259.22458556699</v>
      </c>
      <c r="E10582">
        <v>0.54246127499944496</v>
      </c>
    </row>
    <row r="10583" spans="1:5" x14ac:dyDescent="0.3">
      <c r="A10583">
        <f t="shared" si="496"/>
        <v>149</v>
      </c>
      <c r="B10583">
        <f t="shared" si="497"/>
        <v>11</v>
      </c>
      <c r="C10583">
        <f t="shared" si="498"/>
        <v>51</v>
      </c>
      <c r="D10583">
        <v>215271.20155430501</v>
      </c>
      <c r="E10583">
        <v>0.54253291627183198</v>
      </c>
    </row>
    <row r="10584" spans="1:5" x14ac:dyDescent="0.3">
      <c r="A10584">
        <f t="shared" si="496"/>
        <v>149</v>
      </c>
      <c r="B10584">
        <f t="shared" si="497"/>
        <v>11</v>
      </c>
      <c r="C10584">
        <f t="shared" si="498"/>
        <v>51</v>
      </c>
      <c r="D10584">
        <v>215271.20155430501</v>
      </c>
      <c r="E10584">
        <v>0.54253291627183198</v>
      </c>
    </row>
    <row r="10585" spans="1:5" x14ac:dyDescent="0.3">
      <c r="A10585">
        <f t="shared" si="496"/>
        <v>149</v>
      </c>
      <c r="B10585">
        <f t="shared" si="497"/>
        <v>11</v>
      </c>
      <c r="C10585">
        <f t="shared" si="498"/>
        <v>56</v>
      </c>
      <c r="D10585">
        <v>215276.27001472001</v>
      </c>
      <c r="E10585">
        <v>0.54256322694978798</v>
      </c>
    </row>
    <row r="10586" spans="1:5" x14ac:dyDescent="0.3">
      <c r="A10586">
        <f t="shared" si="496"/>
        <v>149</v>
      </c>
      <c r="B10586">
        <f t="shared" si="497"/>
        <v>11</v>
      </c>
      <c r="C10586">
        <f t="shared" si="498"/>
        <v>58</v>
      </c>
      <c r="D10586">
        <v>215278.583942806</v>
      </c>
      <c r="E10586">
        <v>0.54254681550496597</v>
      </c>
    </row>
    <row r="10587" spans="1:5" x14ac:dyDescent="0.3">
      <c r="A10587">
        <f t="shared" si="496"/>
        <v>149</v>
      </c>
      <c r="B10587">
        <f t="shared" si="497"/>
        <v>12</v>
      </c>
      <c r="C10587">
        <f t="shared" si="498"/>
        <v>0</v>
      </c>
      <c r="D10587">
        <v>215280.91417941501</v>
      </c>
      <c r="E10587">
        <v>0.54256074964115997</v>
      </c>
    </row>
    <row r="10588" spans="1:5" x14ac:dyDescent="0.3">
      <c r="A10588">
        <f t="shared" si="496"/>
        <v>149</v>
      </c>
      <c r="B10588">
        <f t="shared" si="497"/>
        <v>12</v>
      </c>
      <c r="C10588">
        <f t="shared" si="498"/>
        <v>4</v>
      </c>
      <c r="D10588">
        <v>215284.84801156301</v>
      </c>
      <c r="E10588">
        <v>0.54253285150169805</v>
      </c>
    </row>
    <row r="10589" spans="1:5" x14ac:dyDescent="0.3">
      <c r="A10589">
        <f t="shared" si="496"/>
        <v>149</v>
      </c>
      <c r="B10589">
        <f t="shared" si="497"/>
        <v>12</v>
      </c>
      <c r="C10589">
        <f t="shared" si="498"/>
        <v>11</v>
      </c>
      <c r="D10589">
        <v>215291.306042232</v>
      </c>
      <c r="E10589">
        <v>0.542571464577698</v>
      </c>
    </row>
    <row r="10590" spans="1:5" x14ac:dyDescent="0.3">
      <c r="A10590">
        <f t="shared" si="496"/>
        <v>149</v>
      </c>
      <c r="B10590">
        <f t="shared" si="497"/>
        <v>12</v>
      </c>
      <c r="C10590">
        <f t="shared" si="498"/>
        <v>11</v>
      </c>
      <c r="D10590">
        <v>215291.306042232</v>
      </c>
      <c r="E10590">
        <v>0.542571464577698</v>
      </c>
    </row>
    <row r="10591" spans="1:5" x14ac:dyDescent="0.3">
      <c r="A10591">
        <f t="shared" si="496"/>
        <v>149</v>
      </c>
      <c r="B10591">
        <f t="shared" si="497"/>
        <v>12</v>
      </c>
      <c r="C10591">
        <f t="shared" si="498"/>
        <v>23</v>
      </c>
      <c r="D10591">
        <v>215303.28945092199</v>
      </c>
      <c r="E10591">
        <v>0.54264309705881497</v>
      </c>
    </row>
    <row r="10592" spans="1:5" x14ac:dyDescent="0.3">
      <c r="A10592">
        <f t="shared" si="496"/>
        <v>149</v>
      </c>
      <c r="B10592">
        <f t="shared" si="497"/>
        <v>12</v>
      </c>
      <c r="C10592">
        <f t="shared" si="498"/>
        <v>23</v>
      </c>
      <c r="D10592">
        <v>215303.28945092199</v>
      </c>
      <c r="E10592">
        <v>0.54264309705881497</v>
      </c>
    </row>
    <row r="10593" spans="1:5" x14ac:dyDescent="0.3">
      <c r="A10593">
        <f t="shared" si="496"/>
        <v>149</v>
      </c>
      <c r="B10593">
        <f t="shared" si="497"/>
        <v>12</v>
      </c>
      <c r="C10593">
        <f t="shared" si="498"/>
        <v>37</v>
      </c>
      <c r="D10593">
        <v>215317.593193579</v>
      </c>
      <c r="E10593">
        <v>0.54272857029058097</v>
      </c>
    </row>
    <row r="10594" spans="1:5" x14ac:dyDescent="0.3">
      <c r="A10594">
        <f t="shared" si="496"/>
        <v>149</v>
      </c>
      <c r="B10594">
        <f t="shared" si="497"/>
        <v>12</v>
      </c>
      <c r="C10594">
        <f t="shared" si="498"/>
        <v>37</v>
      </c>
      <c r="D10594">
        <v>215317.593193579</v>
      </c>
      <c r="E10594">
        <v>0.54272857029058097</v>
      </c>
    </row>
    <row r="10595" spans="1:5" x14ac:dyDescent="0.3">
      <c r="A10595">
        <f t="shared" si="496"/>
        <v>149</v>
      </c>
      <c r="B10595">
        <f t="shared" si="497"/>
        <v>12</v>
      </c>
      <c r="C10595">
        <f t="shared" si="498"/>
        <v>55</v>
      </c>
      <c r="D10595">
        <v>215335.995891928</v>
      </c>
      <c r="E10595">
        <v>0.54283849020066499</v>
      </c>
    </row>
    <row r="10596" spans="1:5" x14ac:dyDescent="0.3">
      <c r="A10596">
        <f t="shared" si="496"/>
        <v>149</v>
      </c>
      <c r="B10596">
        <f t="shared" si="497"/>
        <v>12</v>
      </c>
      <c r="C10596">
        <f t="shared" si="498"/>
        <v>55</v>
      </c>
      <c r="D10596">
        <v>215335.995891928</v>
      </c>
      <c r="E10596">
        <v>0.54283849020066499</v>
      </c>
    </row>
    <row r="10597" spans="1:5" x14ac:dyDescent="0.3">
      <c r="A10597">
        <f t="shared" si="496"/>
        <v>149</v>
      </c>
      <c r="B10597">
        <f t="shared" si="497"/>
        <v>12</v>
      </c>
      <c r="C10597">
        <f t="shared" si="498"/>
        <v>59</v>
      </c>
      <c r="D10597">
        <v>215339.67665050001</v>
      </c>
      <c r="E10597">
        <v>0.54286046914858499</v>
      </c>
    </row>
    <row r="10598" spans="1:5" x14ac:dyDescent="0.3">
      <c r="A10598">
        <f t="shared" si="496"/>
        <v>149</v>
      </c>
      <c r="B10598">
        <f t="shared" si="497"/>
        <v>13</v>
      </c>
      <c r="C10598">
        <f t="shared" si="498"/>
        <v>16</v>
      </c>
      <c r="D10598">
        <v>215356.176796755</v>
      </c>
      <c r="E10598">
        <v>0.54274349703647695</v>
      </c>
    </row>
    <row r="10599" spans="1:5" x14ac:dyDescent="0.3">
      <c r="A10599">
        <f t="shared" si="496"/>
        <v>149</v>
      </c>
      <c r="B10599">
        <f t="shared" si="497"/>
        <v>13</v>
      </c>
      <c r="C10599">
        <f t="shared" si="498"/>
        <v>22</v>
      </c>
      <c r="D10599">
        <v>215362.01650608901</v>
      </c>
      <c r="E10599">
        <v>0.54277836481862696</v>
      </c>
    </row>
    <row r="10600" spans="1:5" x14ac:dyDescent="0.3">
      <c r="A10600">
        <f t="shared" si="496"/>
        <v>149</v>
      </c>
      <c r="B10600">
        <f t="shared" si="497"/>
        <v>13</v>
      </c>
      <c r="C10600">
        <f t="shared" si="498"/>
        <v>28</v>
      </c>
      <c r="D10600">
        <v>215368.824321519</v>
      </c>
      <c r="E10600">
        <v>0.54273011842027896</v>
      </c>
    </row>
    <row r="10601" spans="1:5" x14ac:dyDescent="0.3">
      <c r="A10601">
        <f t="shared" si="496"/>
        <v>149</v>
      </c>
      <c r="B10601">
        <f t="shared" si="497"/>
        <v>13</v>
      </c>
      <c r="C10601">
        <f t="shared" si="498"/>
        <v>32</v>
      </c>
      <c r="D10601">
        <v>215372.65094761699</v>
      </c>
      <c r="E10601">
        <v>0.54275296396539396</v>
      </c>
    </row>
    <row r="10602" spans="1:5" x14ac:dyDescent="0.3">
      <c r="A10602">
        <f t="shared" si="496"/>
        <v>149</v>
      </c>
      <c r="B10602">
        <f t="shared" si="497"/>
        <v>13</v>
      </c>
      <c r="C10602">
        <f t="shared" si="498"/>
        <v>50</v>
      </c>
      <c r="D10602">
        <v>215390.458255014</v>
      </c>
      <c r="E10602">
        <v>0.54262680666141605</v>
      </c>
    </row>
    <row r="10603" spans="1:5" x14ac:dyDescent="0.3">
      <c r="A10603">
        <f t="shared" si="496"/>
        <v>149</v>
      </c>
      <c r="B10603">
        <f t="shared" si="497"/>
        <v>13</v>
      </c>
      <c r="C10603">
        <f t="shared" si="498"/>
        <v>58</v>
      </c>
      <c r="D10603">
        <v>215398.92432418599</v>
      </c>
      <c r="E10603">
        <v>0.54267734447731997</v>
      </c>
    </row>
    <row r="10604" spans="1:5" x14ac:dyDescent="0.3">
      <c r="A10604">
        <f t="shared" si="496"/>
        <v>149</v>
      </c>
      <c r="B10604">
        <f t="shared" si="497"/>
        <v>13</v>
      </c>
      <c r="C10604">
        <f t="shared" si="498"/>
        <v>58</v>
      </c>
      <c r="D10604">
        <v>215398.92432418599</v>
      </c>
      <c r="E10604">
        <v>0.54267734447731997</v>
      </c>
    </row>
    <row r="10605" spans="1:5" x14ac:dyDescent="0.3">
      <c r="A10605">
        <f t="shared" si="496"/>
        <v>149</v>
      </c>
      <c r="B10605">
        <f t="shared" si="497"/>
        <v>14</v>
      </c>
      <c r="C10605">
        <f t="shared" si="498"/>
        <v>14</v>
      </c>
      <c r="D10605">
        <v>215414.489649856</v>
      </c>
      <c r="E10605">
        <v>0.54277023184568496</v>
      </c>
    </row>
    <row r="10606" spans="1:5" x14ac:dyDescent="0.3">
      <c r="A10606">
        <f t="shared" si="496"/>
        <v>149</v>
      </c>
      <c r="B10606">
        <f t="shared" si="497"/>
        <v>14</v>
      </c>
      <c r="C10606">
        <f t="shared" si="498"/>
        <v>14</v>
      </c>
      <c r="D10606">
        <v>215414.489649856</v>
      </c>
      <c r="E10606">
        <v>0.54277023184568496</v>
      </c>
    </row>
    <row r="10607" spans="1:5" x14ac:dyDescent="0.3">
      <c r="A10607">
        <f t="shared" si="496"/>
        <v>149</v>
      </c>
      <c r="B10607">
        <f t="shared" si="497"/>
        <v>14</v>
      </c>
      <c r="C10607">
        <f t="shared" si="498"/>
        <v>22</v>
      </c>
      <c r="D10607">
        <v>215422.64217419</v>
      </c>
      <c r="E10607">
        <v>0.542818867653447</v>
      </c>
    </row>
    <row r="10608" spans="1:5" x14ac:dyDescent="0.3">
      <c r="A10608">
        <f t="shared" si="496"/>
        <v>149</v>
      </c>
      <c r="B10608">
        <f t="shared" si="497"/>
        <v>14</v>
      </c>
      <c r="C10608">
        <f t="shared" si="498"/>
        <v>22</v>
      </c>
      <c r="D10608">
        <v>215422.64217419</v>
      </c>
      <c r="E10608">
        <v>0.542818867653447</v>
      </c>
    </row>
    <row r="10609" spans="1:5" x14ac:dyDescent="0.3">
      <c r="A10609">
        <f t="shared" si="496"/>
        <v>149</v>
      </c>
      <c r="B10609">
        <f t="shared" si="497"/>
        <v>14</v>
      </c>
      <c r="C10609">
        <f t="shared" si="498"/>
        <v>28</v>
      </c>
      <c r="D10609">
        <v>215428.937916378</v>
      </c>
      <c r="E10609">
        <v>0.54285641930935502</v>
      </c>
    </row>
    <row r="10610" spans="1:5" x14ac:dyDescent="0.3">
      <c r="A10610">
        <f t="shared" si="496"/>
        <v>149</v>
      </c>
      <c r="B10610">
        <f t="shared" si="497"/>
        <v>14</v>
      </c>
      <c r="C10610">
        <f t="shared" si="498"/>
        <v>38</v>
      </c>
      <c r="D10610">
        <v>215438.92331744</v>
      </c>
      <c r="E10610">
        <v>0.54278570817969796</v>
      </c>
    </row>
    <row r="10611" spans="1:5" x14ac:dyDescent="0.3">
      <c r="A10611">
        <f t="shared" si="496"/>
        <v>149</v>
      </c>
      <c r="B10611">
        <f t="shared" si="497"/>
        <v>14</v>
      </c>
      <c r="C10611">
        <f t="shared" si="498"/>
        <v>44</v>
      </c>
      <c r="D10611">
        <v>215444.27949736899</v>
      </c>
      <c r="E10611">
        <v>0.542817651635359</v>
      </c>
    </row>
    <row r="10612" spans="1:5" x14ac:dyDescent="0.3">
      <c r="A10612">
        <f t="shared" si="496"/>
        <v>149</v>
      </c>
      <c r="B10612">
        <f t="shared" si="497"/>
        <v>14</v>
      </c>
      <c r="C10612">
        <f t="shared" si="498"/>
        <v>44</v>
      </c>
      <c r="D10612">
        <v>215444.27949736899</v>
      </c>
      <c r="E10612">
        <v>0.542817651635359</v>
      </c>
    </row>
    <row r="10613" spans="1:5" x14ac:dyDescent="0.3">
      <c r="A10613">
        <f t="shared" si="496"/>
        <v>149</v>
      </c>
      <c r="B10613">
        <f t="shared" si="497"/>
        <v>14</v>
      </c>
      <c r="C10613">
        <f t="shared" si="498"/>
        <v>55</v>
      </c>
      <c r="D10613">
        <v>215455.126087046</v>
      </c>
      <c r="E10613">
        <v>0.54288232540367598</v>
      </c>
    </row>
    <row r="10614" spans="1:5" x14ac:dyDescent="0.3">
      <c r="A10614">
        <f t="shared" si="496"/>
        <v>149</v>
      </c>
      <c r="B10614">
        <f t="shared" si="497"/>
        <v>14</v>
      </c>
      <c r="C10614">
        <f t="shared" si="498"/>
        <v>55</v>
      </c>
      <c r="D10614">
        <v>215455.126087046</v>
      </c>
      <c r="E10614">
        <v>0.54288232540367598</v>
      </c>
    </row>
    <row r="10615" spans="1:5" x14ac:dyDescent="0.3">
      <c r="A10615">
        <f t="shared" si="496"/>
        <v>149</v>
      </c>
      <c r="B10615">
        <f t="shared" si="497"/>
        <v>15</v>
      </c>
      <c r="C10615">
        <f t="shared" si="498"/>
        <v>7</v>
      </c>
      <c r="D10615">
        <v>215467.07618375801</v>
      </c>
      <c r="E10615">
        <v>0.542953557750667</v>
      </c>
    </row>
    <row r="10616" spans="1:5" x14ac:dyDescent="0.3">
      <c r="A10616">
        <f t="shared" si="496"/>
        <v>149</v>
      </c>
      <c r="B10616">
        <f t="shared" si="497"/>
        <v>15</v>
      </c>
      <c r="C10616">
        <f t="shared" si="498"/>
        <v>7</v>
      </c>
      <c r="D10616">
        <v>215467.07618375801</v>
      </c>
      <c r="E10616">
        <v>0.542953557750667</v>
      </c>
    </row>
    <row r="10617" spans="1:5" x14ac:dyDescent="0.3">
      <c r="A10617">
        <f t="shared" si="496"/>
        <v>149</v>
      </c>
      <c r="B10617">
        <f t="shared" si="497"/>
        <v>15</v>
      </c>
      <c r="C10617">
        <f t="shared" si="498"/>
        <v>21</v>
      </c>
      <c r="D10617">
        <v>215481.89069539099</v>
      </c>
      <c r="E10617">
        <v>0.54304183353858004</v>
      </c>
    </row>
    <row r="10618" spans="1:5" x14ac:dyDescent="0.3">
      <c r="A10618">
        <f t="shared" si="496"/>
        <v>149</v>
      </c>
      <c r="B10618">
        <f t="shared" si="497"/>
        <v>15</v>
      </c>
      <c r="C10618">
        <f t="shared" si="498"/>
        <v>21</v>
      </c>
      <c r="D10618">
        <v>215481.89069539099</v>
      </c>
      <c r="E10618">
        <v>0.54304183353858004</v>
      </c>
    </row>
    <row r="10619" spans="1:5" x14ac:dyDescent="0.3">
      <c r="A10619">
        <f t="shared" si="496"/>
        <v>149</v>
      </c>
      <c r="B10619">
        <f t="shared" si="497"/>
        <v>15</v>
      </c>
      <c r="C10619">
        <f t="shared" si="498"/>
        <v>33</v>
      </c>
      <c r="D10619">
        <v>215493.99303089301</v>
      </c>
      <c r="E10619">
        <v>0.54311392287746396</v>
      </c>
    </row>
    <row r="10620" spans="1:5" x14ac:dyDescent="0.3">
      <c r="A10620">
        <f t="shared" si="496"/>
        <v>149</v>
      </c>
      <c r="B10620">
        <f t="shared" si="497"/>
        <v>15</v>
      </c>
      <c r="C10620">
        <f t="shared" si="498"/>
        <v>33</v>
      </c>
      <c r="D10620">
        <v>215493.99303089301</v>
      </c>
      <c r="E10620">
        <v>0.54311392287746396</v>
      </c>
    </row>
    <row r="10621" spans="1:5" x14ac:dyDescent="0.3">
      <c r="A10621">
        <f t="shared" si="496"/>
        <v>149</v>
      </c>
      <c r="B10621">
        <f t="shared" si="497"/>
        <v>15</v>
      </c>
      <c r="C10621">
        <f t="shared" si="498"/>
        <v>38</v>
      </c>
      <c r="D10621">
        <v>215498.65125359999</v>
      </c>
      <c r="E10621">
        <v>0.54314166420326004</v>
      </c>
    </row>
    <row r="10622" spans="1:5" x14ac:dyDescent="0.3">
      <c r="A10622">
        <f t="shared" si="496"/>
        <v>149</v>
      </c>
      <c r="B10622">
        <f t="shared" si="497"/>
        <v>15</v>
      </c>
      <c r="C10622">
        <f t="shared" si="498"/>
        <v>38</v>
      </c>
      <c r="D10622">
        <v>215498.65125359999</v>
      </c>
      <c r="E10622">
        <v>0.54314166420326004</v>
      </c>
    </row>
    <row r="10623" spans="1:5" x14ac:dyDescent="0.3">
      <c r="A10623">
        <f t="shared" si="496"/>
        <v>149</v>
      </c>
      <c r="B10623">
        <f t="shared" si="497"/>
        <v>15</v>
      </c>
      <c r="C10623">
        <f t="shared" si="498"/>
        <v>44</v>
      </c>
      <c r="D10623">
        <v>215504.17868284101</v>
      </c>
      <c r="E10623">
        <v>0.54317457758425103</v>
      </c>
    </row>
    <row r="10624" spans="1:5" x14ac:dyDescent="0.3">
      <c r="A10624">
        <f t="shared" si="496"/>
        <v>149</v>
      </c>
      <c r="B10624">
        <f t="shared" si="497"/>
        <v>15</v>
      </c>
      <c r="C10624">
        <f t="shared" si="498"/>
        <v>44</v>
      </c>
      <c r="D10624">
        <v>215504.17868284101</v>
      </c>
      <c r="E10624">
        <v>0.54317457758425103</v>
      </c>
    </row>
    <row r="10625" spans="1:5" x14ac:dyDescent="0.3">
      <c r="A10625">
        <f t="shared" si="496"/>
        <v>149</v>
      </c>
      <c r="B10625">
        <f t="shared" si="497"/>
        <v>15</v>
      </c>
      <c r="C10625">
        <f t="shared" si="498"/>
        <v>55</v>
      </c>
      <c r="D10625">
        <v>215515.896225693</v>
      </c>
      <c r="E10625">
        <v>0.54324433465657895</v>
      </c>
    </row>
    <row r="10626" spans="1:5" x14ac:dyDescent="0.3">
      <c r="A10626">
        <f t="shared" si="496"/>
        <v>149</v>
      </c>
      <c r="B10626">
        <f t="shared" si="497"/>
        <v>15</v>
      </c>
      <c r="C10626">
        <f t="shared" si="498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499">INT(D10627/60/24)</f>
        <v>149</v>
      </c>
      <c r="B10627">
        <f t="shared" ref="B10627:B10690" si="500">INT(((D10627/60/24)-A10627)*24)</f>
        <v>16</v>
      </c>
      <c r="C10627">
        <f t="shared" ref="C10627:C10690" si="501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499"/>
        <v>149</v>
      </c>
      <c r="B10628">
        <f t="shared" si="500"/>
        <v>16</v>
      </c>
      <c r="C10628">
        <f t="shared" si="501"/>
        <v>1</v>
      </c>
      <c r="D10628">
        <v>215521.06316034301</v>
      </c>
      <c r="E10628">
        <v>0.54327508777070599</v>
      </c>
    </row>
    <row r="10629" spans="1:5" x14ac:dyDescent="0.3">
      <c r="A10629">
        <f t="shared" si="499"/>
        <v>149</v>
      </c>
      <c r="B10629">
        <f t="shared" si="500"/>
        <v>16</v>
      </c>
      <c r="C10629">
        <f t="shared" si="501"/>
        <v>4</v>
      </c>
      <c r="D10629">
        <v>215524.70730343001</v>
      </c>
      <c r="E10629">
        <v>0.54329677488099604</v>
      </c>
    </row>
    <row r="10630" spans="1:5" x14ac:dyDescent="0.3">
      <c r="A10630">
        <f t="shared" si="499"/>
        <v>149</v>
      </c>
      <c r="B10630">
        <f t="shared" si="500"/>
        <v>16</v>
      </c>
      <c r="C10630">
        <f t="shared" si="501"/>
        <v>4</v>
      </c>
      <c r="D10630">
        <v>215524.70730343001</v>
      </c>
      <c r="E10630">
        <v>0.54329677488099604</v>
      </c>
    </row>
    <row r="10631" spans="1:5" x14ac:dyDescent="0.3">
      <c r="A10631">
        <f t="shared" si="499"/>
        <v>149</v>
      </c>
      <c r="B10631">
        <f t="shared" si="500"/>
        <v>16</v>
      </c>
      <c r="C10631">
        <f t="shared" si="501"/>
        <v>16</v>
      </c>
      <c r="D10631">
        <v>215536.12941882299</v>
      </c>
      <c r="E10631">
        <v>0.54336473710078603</v>
      </c>
    </row>
    <row r="10632" spans="1:5" x14ac:dyDescent="0.3">
      <c r="A10632">
        <f t="shared" si="499"/>
        <v>149</v>
      </c>
      <c r="B10632">
        <f t="shared" si="500"/>
        <v>16</v>
      </c>
      <c r="C10632">
        <f t="shared" si="501"/>
        <v>16</v>
      </c>
      <c r="D10632">
        <v>215536.12941882299</v>
      </c>
      <c r="E10632">
        <v>0.54336473710078603</v>
      </c>
    </row>
    <row r="10633" spans="1:5" x14ac:dyDescent="0.3">
      <c r="A10633">
        <f t="shared" si="499"/>
        <v>149</v>
      </c>
      <c r="B10633">
        <f t="shared" si="500"/>
        <v>16</v>
      </c>
      <c r="C10633">
        <f t="shared" si="501"/>
        <v>20</v>
      </c>
      <c r="D10633">
        <v>215540.18219343599</v>
      </c>
      <c r="E10633">
        <v>0.54338884647296104</v>
      </c>
    </row>
    <row r="10634" spans="1:5" x14ac:dyDescent="0.3">
      <c r="A10634">
        <f t="shared" si="499"/>
        <v>149</v>
      </c>
      <c r="B10634">
        <f t="shared" si="500"/>
        <v>16</v>
      </c>
      <c r="C10634">
        <f t="shared" si="501"/>
        <v>31</v>
      </c>
      <c r="D10634">
        <v>215551.43692797501</v>
      </c>
      <c r="E10634">
        <v>0.543309185371604</v>
      </c>
    </row>
    <row r="10635" spans="1:5" x14ac:dyDescent="0.3">
      <c r="A10635">
        <f t="shared" si="499"/>
        <v>149</v>
      </c>
      <c r="B10635">
        <f t="shared" si="500"/>
        <v>16</v>
      </c>
      <c r="C10635">
        <f t="shared" si="501"/>
        <v>36</v>
      </c>
      <c r="D10635">
        <v>215556.22962459299</v>
      </c>
      <c r="E10635">
        <v>0.54333769394168596</v>
      </c>
    </row>
    <row r="10636" spans="1:5" x14ac:dyDescent="0.3">
      <c r="A10636">
        <f t="shared" si="499"/>
        <v>149</v>
      </c>
      <c r="B10636">
        <f t="shared" si="500"/>
        <v>16</v>
      </c>
      <c r="C10636">
        <f t="shared" si="501"/>
        <v>53</v>
      </c>
      <c r="D10636">
        <v>215573.53577306401</v>
      </c>
      <c r="E10636">
        <v>0.54321524766145002</v>
      </c>
    </row>
    <row r="10637" spans="1:5" x14ac:dyDescent="0.3">
      <c r="A10637">
        <f t="shared" si="499"/>
        <v>149</v>
      </c>
      <c r="B10637">
        <f t="shared" si="500"/>
        <v>17</v>
      </c>
      <c r="C10637">
        <f t="shared" si="501"/>
        <v>2</v>
      </c>
      <c r="D10637">
        <v>215582.480683109</v>
      </c>
      <c r="E10637">
        <v>0.54326844774669303</v>
      </c>
    </row>
    <row r="10638" spans="1:5" x14ac:dyDescent="0.3">
      <c r="A10638">
        <f t="shared" si="499"/>
        <v>149</v>
      </c>
      <c r="B10638">
        <f t="shared" si="500"/>
        <v>17</v>
      </c>
      <c r="C10638">
        <f t="shared" si="501"/>
        <v>2</v>
      </c>
      <c r="D10638">
        <v>215582.480683109</v>
      </c>
      <c r="E10638">
        <v>0.54326844774669303</v>
      </c>
    </row>
    <row r="10639" spans="1:5" x14ac:dyDescent="0.3">
      <c r="A10639">
        <f t="shared" si="499"/>
        <v>149</v>
      </c>
      <c r="B10639">
        <f t="shared" si="500"/>
        <v>17</v>
      </c>
      <c r="C10639">
        <f t="shared" si="501"/>
        <v>16</v>
      </c>
      <c r="D10639">
        <v>215596.810134812</v>
      </c>
      <c r="E10639">
        <v>0.54335364671170905</v>
      </c>
    </row>
    <row r="10640" spans="1:5" x14ac:dyDescent="0.3">
      <c r="A10640">
        <f t="shared" si="499"/>
        <v>149</v>
      </c>
      <c r="B10640">
        <f t="shared" si="500"/>
        <v>17</v>
      </c>
      <c r="C10640">
        <f t="shared" si="501"/>
        <v>16</v>
      </c>
      <c r="D10640">
        <v>215596.810134812</v>
      </c>
      <c r="E10640">
        <v>0.54335364671170905</v>
      </c>
    </row>
    <row r="10641" spans="1:5" x14ac:dyDescent="0.3">
      <c r="A10641">
        <f t="shared" si="499"/>
        <v>149</v>
      </c>
      <c r="B10641">
        <f t="shared" si="500"/>
        <v>17</v>
      </c>
      <c r="C10641">
        <f t="shared" si="501"/>
        <v>22</v>
      </c>
      <c r="D10641">
        <v>215602.50062663399</v>
      </c>
      <c r="E10641">
        <v>0.54338747198839099</v>
      </c>
    </row>
    <row r="10642" spans="1:5" x14ac:dyDescent="0.3">
      <c r="A10642">
        <f t="shared" si="499"/>
        <v>149</v>
      </c>
      <c r="B10642">
        <f t="shared" si="500"/>
        <v>17</v>
      </c>
      <c r="C10642">
        <f t="shared" si="501"/>
        <v>22</v>
      </c>
      <c r="D10642">
        <v>215602.50062663399</v>
      </c>
      <c r="E10642">
        <v>0.54338747198839099</v>
      </c>
    </row>
    <row r="10643" spans="1:5" x14ac:dyDescent="0.3">
      <c r="A10643">
        <f t="shared" si="499"/>
        <v>149</v>
      </c>
      <c r="B10643">
        <f t="shared" si="500"/>
        <v>17</v>
      </c>
      <c r="C10643">
        <f t="shared" si="501"/>
        <v>32</v>
      </c>
      <c r="D10643">
        <v>215612.62568071199</v>
      </c>
      <c r="E10643">
        <v>0.54344764468843598</v>
      </c>
    </row>
    <row r="10644" spans="1:5" x14ac:dyDescent="0.3">
      <c r="A10644">
        <f t="shared" si="499"/>
        <v>149</v>
      </c>
      <c r="B10644">
        <f t="shared" si="500"/>
        <v>17</v>
      </c>
      <c r="C10644">
        <f t="shared" si="501"/>
        <v>32</v>
      </c>
      <c r="D10644">
        <v>215612.62568071199</v>
      </c>
      <c r="E10644">
        <v>0.54344764468843598</v>
      </c>
    </row>
    <row r="10645" spans="1:5" x14ac:dyDescent="0.3">
      <c r="A10645">
        <f t="shared" si="499"/>
        <v>149</v>
      </c>
      <c r="B10645">
        <f t="shared" si="500"/>
        <v>17</v>
      </c>
      <c r="C10645">
        <f t="shared" si="501"/>
        <v>38</v>
      </c>
      <c r="D10645">
        <v>215618.53908890299</v>
      </c>
      <c r="E10645">
        <v>0.54348278044803999</v>
      </c>
    </row>
    <row r="10646" spans="1:5" x14ac:dyDescent="0.3">
      <c r="A10646">
        <f t="shared" si="499"/>
        <v>149</v>
      </c>
      <c r="B10646">
        <f t="shared" si="500"/>
        <v>17</v>
      </c>
      <c r="C10646">
        <f t="shared" si="501"/>
        <v>43</v>
      </c>
      <c r="D10646">
        <v>215623.95945037401</v>
      </c>
      <c r="E10646">
        <v>0.54344444466804698</v>
      </c>
    </row>
    <row r="10647" spans="1:5" x14ac:dyDescent="0.3">
      <c r="A10647">
        <f t="shared" si="499"/>
        <v>149</v>
      </c>
      <c r="B10647">
        <f t="shared" si="500"/>
        <v>17</v>
      </c>
      <c r="C10647">
        <f t="shared" si="501"/>
        <v>47</v>
      </c>
      <c r="D10647">
        <v>215627.693389775</v>
      </c>
      <c r="E10647">
        <v>0.54346662816766</v>
      </c>
    </row>
    <row r="10648" spans="1:5" x14ac:dyDescent="0.3">
      <c r="A10648">
        <f t="shared" si="499"/>
        <v>149</v>
      </c>
      <c r="B10648">
        <f t="shared" si="500"/>
        <v>17</v>
      </c>
      <c r="C10648">
        <f t="shared" si="501"/>
        <v>50</v>
      </c>
      <c r="D10648">
        <v>215630.576477742</v>
      </c>
      <c r="E10648">
        <v>0.54344623974420203</v>
      </c>
    </row>
    <row r="10649" spans="1:5" x14ac:dyDescent="0.3">
      <c r="A10649">
        <f t="shared" si="499"/>
        <v>149</v>
      </c>
      <c r="B10649">
        <f t="shared" si="500"/>
        <v>17</v>
      </c>
      <c r="C10649">
        <f t="shared" si="501"/>
        <v>56</v>
      </c>
      <c r="D10649">
        <v>215636.77898123101</v>
      </c>
      <c r="E10649">
        <v>0.54348308459157402</v>
      </c>
    </row>
    <row r="10650" spans="1:5" x14ac:dyDescent="0.3">
      <c r="A10650">
        <f t="shared" si="499"/>
        <v>149</v>
      </c>
      <c r="B10650">
        <f t="shared" si="500"/>
        <v>17</v>
      </c>
      <c r="C10650">
        <f t="shared" si="501"/>
        <v>58</v>
      </c>
      <c r="D10650">
        <v>215638.888125016</v>
      </c>
      <c r="E10650">
        <v>0.54346817045479401</v>
      </c>
    </row>
    <row r="10651" spans="1:5" x14ac:dyDescent="0.3">
      <c r="A10651">
        <f t="shared" si="499"/>
        <v>149</v>
      </c>
      <c r="B10651">
        <f t="shared" si="500"/>
        <v>18</v>
      </c>
      <c r="C10651">
        <f t="shared" si="501"/>
        <v>1</v>
      </c>
      <c r="D10651">
        <v>215641.54832481901</v>
      </c>
      <c r="E10651">
        <v>0.54348397114980396</v>
      </c>
    </row>
    <row r="10652" spans="1:5" x14ac:dyDescent="0.3">
      <c r="A10652">
        <f t="shared" si="499"/>
        <v>149</v>
      </c>
      <c r="B10652">
        <f t="shared" si="500"/>
        <v>18</v>
      </c>
      <c r="C10652">
        <f t="shared" si="501"/>
        <v>5</v>
      </c>
      <c r="D10652">
        <v>215645.87527863099</v>
      </c>
      <c r="E10652">
        <v>0.54345337720897302</v>
      </c>
    </row>
    <row r="10653" spans="1:5" x14ac:dyDescent="0.3">
      <c r="A10653">
        <f t="shared" si="499"/>
        <v>149</v>
      </c>
      <c r="B10653">
        <f t="shared" si="500"/>
        <v>18</v>
      </c>
      <c r="C10653">
        <f t="shared" si="501"/>
        <v>15</v>
      </c>
      <c r="D10653">
        <v>215655.680474066</v>
      </c>
      <c r="E10653">
        <v>0.54351160796327802</v>
      </c>
    </row>
    <row r="10654" spans="1:5" x14ac:dyDescent="0.3">
      <c r="A10654">
        <f t="shared" si="499"/>
        <v>149</v>
      </c>
      <c r="B10654">
        <f t="shared" si="500"/>
        <v>18</v>
      </c>
      <c r="C10654">
        <f t="shared" si="501"/>
        <v>15</v>
      </c>
      <c r="D10654">
        <v>215655.680474066</v>
      </c>
      <c r="E10654">
        <v>0.54351160796327802</v>
      </c>
    </row>
    <row r="10655" spans="1:5" x14ac:dyDescent="0.3">
      <c r="A10655">
        <f t="shared" si="499"/>
        <v>149</v>
      </c>
      <c r="B10655">
        <f t="shared" si="500"/>
        <v>18</v>
      </c>
      <c r="C10655">
        <f t="shared" si="501"/>
        <v>33</v>
      </c>
      <c r="D10655">
        <v>215673.61717242</v>
      </c>
      <c r="E10655">
        <v>0.54361809137362205</v>
      </c>
    </row>
    <row r="10656" spans="1:5" x14ac:dyDescent="0.3">
      <c r="A10656">
        <f t="shared" si="499"/>
        <v>149</v>
      </c>
      <c r="B10656">
        <f t="shared" si="500"/>
        <v>18</v>
      </c>
      <c r="C10656">
        <f t="shared" si="501"/>
        <v>33</v>
      </c>
      <c r="D10656">
        <v>215673.61717242</v>
      </c>
      <c r="E10656">
        <v>0.54361809137362205</v>
      </c>
    </row>
    <row r="10657" spans="1:5" x14ac:dyDescent="0.3">
      <c r="A10657">
        <f t="shared" si="499"/>
        <v>149</v>
      </c>
      <c r="B10657">
        <f t="shared" si="500"/>
        <v>18</v>
      </c>
      <c r="C10657">
        <f t="shared" si="501"/>
        <v>38</v>
      </c>
      <c r="D10657">
        <v>215678.68939643601</v>
      </c>
      <c r="E10657">
        <v>0.54364819424397504</v>
      </c>
    </row>
    <row r="10658" spans="1:5" x14ac:dyDescent="0.3">
      <c r="A10658">
        <f t="shared" si="499"/>
        <v>149</v>
      </c>
      <c r="B10658">
        <f t="shared" si="500"/>
        <v>18</v>
      </c>
      <c r="C10658">
        <f t="shared" si="501"/>
        <v>45</v>
      </c>
      <c r="D10658">
        <v>215685.419228043</v>
      </c>
      <c r="E10658">
        <v>0.54360062073306403</v>
      </c>
    </row>
    <row r="10659" spans="1:5" x14ac:dyDescent="0.3">
      <c r="A10659">
        <f t="shared" si="499"/>
        <v>149</v>
      </c>
      <c r="B10659">
        <f t="shared" si="500"/>
        <v>18</v>
      </c>
      <c r="C10659">
        <f t="shared" si="501"/>
        <v>51</v>
      </c>
      <c r="D10659">
        <v>215691.90846930401</v>
      </c>
      <c r="E10659">
        <v>0.54363912823785399</v>
      </c>
    </row>
    <row r="10660" spans="1:5" x14ac:dyDescent="0.3">
      <c r="A10660">
        <f t="shared" si="499"/>
        <v>149</v>
      </c>
      <c r="B10660">
        <f t="shared" si="500"/>
        <v>18</v>
      </c>
      <c r="C10660">
        <f t="shared" si="501"/>
        <v>51</v>
      </c>
      <c r="D10660">
        <v>215691.90846930401</v>
      </c>
      <c r="E10660">
        <v>0.54363912823785399</v>
      </c>
    </row>
    <row r="10661" spans="1:5" x14ac:dyDescent="0.3">
      <c r="A10661">
        <f t="shared" si="499"/>
        <v>149</v>
      </c>
      <c r="B10661">
        <f t="shared" si="500"/>
        <v>19</v>
      </c>
      <c r="C10661">
        <f t="shared" si="501"/>
        <v>7</v>
      </c>
      <c r="D10661">
        <v>215707.45389941701</v>
      </c>
      <c r="E10661">
        <v>0.54373134922890998</v>
      </c>
    </row>
    <row r="10662" spans="1:5" x14ac:dyDescent="0.3">
      <c r="A10662">
        <f t="shared" si="499"/>
        <v>149</v>
      </c>
      <c r="B10662">
        <f t="shared" si="500"/>
        <v>19</v>
      </c>
      <c r="C10662">
        <f t="shared" si="501"/>
        <v>7</v>
      </c>
      <c r="D10662">
        <v>215707.45389941701</v>
      </c>
      <c r="E10662">
        <v>0.54373134922890998</v>
      </c>
    </row>
    <row r="10663" spans="1:5" x14ac:dyDescent="0.3">
      <c r="A10663">
        <f t="shared" si="499"/>
        <v>149</v>
      </c>
      <c r="B10663">
        <f t="shared" si="500"/>
        <v>19</v>
      </c>
      <c r="C10663">
        <f t="shared" si="501"/>
        <v>10</v>
      </c>
      <c r="D10663">
        <v>215710.25437622599</v>
      </c>
      <c r="E10663">
        <v>0.54374795868621295</v>
      </c>
    </row>
    <row r="10664" spans="1:5" x14ac:dyDescent="0.3">
      <c r="A10664">
        <f t="shared" si="499"/>
        <v>149</v>
      </c>
      <c r="B10664">
        <f t="shared" si="500"/>
        <v>19</v>
      </c>
      <c r="C10664">
        <f t="shared" si="501"/>
        <v>12</v>
      </c>
      <c r="D10664">
        <v>215712.590537132</v>
      </c>
      <c r="E10664">
        <v>0.54373144705291199</v>
      </c>
    </row>
    <row r="10665" spans="1:5" x14ac:dyDescent="0.3">
      <c r="A10665">
        <f t="shared" si="499"/>
        <v>149</v>
      </c>
      <c r="B10665">
        <f t="shared" si="500"/>
        <v>19</v>
      </c>
      <c r="C10665">
        <f t="shared" si="501"/>
        <v>22</v>
      </c>
      <c r="D10665">
        <v>215722.63148625099</v>
      </c>
      <c r="E10665">
        <v>0.54379098971783002</v>
      </c>
    </row>
    <row r="10666" spans="1:5" x14ac:dyDescent="0.3">
      <c r="A10666">
        <f t="shared" si="499"/>
        <v>149</v>
      </c>
      <c r="B10666">
        <f t="shared" si="500"/>
        <v>19</v>
      </c>
      <c r="C10666">
        <f t="shared" si="501"/>
        <v>22</v>
      </c>
      <c r="D10666">
        <v>215722.63148625099</v>
      </c>
      <c r="E10666">
        <v>0.54379098971783002</v>
      </c>
    </row>
    <row r="10667" spans="1:5" x14ac:dyDescent="0.3">
      <c r="A10667">
        <f t="shared" si="499"/>
        <v>149</v>
      </c>
      <c r="B10667">
        <f t="shared" si="500"/>
        <v>19</v>
      </c>
      <c r="C10667">
        <f t="shared" si="501"/>
        <v>37</v>
      </c>
      <c r="D10667">
        <v>215737.654549725</v>
      </c>
      <c r="E10667">
        <v>0.54388004722560901</v>
      </c>
    </row>
    <row r="10668" spans="1:5" x14ac:dyDescent="0.3">
      <c r="A10668">
        <f t="shared" si="499"/>
        <v>149</v>
      </c>
      <c r="B10668">
        <f t="shared" si="500"/>
        <v>19</v>
      </c>
      <c r="C10668">
        <f t="shared" si="501"/>
        <v>37</v>
      </c>
      <c r="D10668">
        <v>215737.654549725</v>
      </c>
      <c r="E10668">
        <v>0.54388004722560901</v>
      </c>
    </row>
    <row r="10669" spans="1:5" x14ac:dyDescent="0.3">
      <c r="A10669">
        <f t="shared" si="499"/>
        <v>149</v>
      </c>
      <c r="B10669">
        <f t="shared" si="500"/>
        <v>19</v>
      </c>
      <c r="C10669">
        <f t="shared" si="501"/>
        <v>42</v>
      </c>
      <c r="D10669">
        <v>215742.95774387199</v>
      </c>
      <c r="E10669">
        <v>0.54391147653569205</v>
      </c>
    </row>
    <row r="10670" spans="1:5" x14ac:dyDescent="0.3">
      <c r="A10670">
        <f t="shared" si="499"/>
        <v>149</v>
      </c>
      <c r="B10670">
        <f t="shared" si="500"/>
        <v>19</v>
      </c>
      <c r="C10670">
        <f t="shared" si="501"/>
        <v>52</v>
      </c>
      <c r="D10670">
        <v>215752.75526547499</v>
      </c>
      <c r="E10670">
        <v>0.54384224444930596</v>
      </c>
    </row>
    <row r="10671" spans="1:5" x14ac:dyDescent="0.3">
      <c r="A10671">
        <f t="shared" si="499"/>
        <v>149</v>
      </c>
      <c r="B10671">
        <f t="shared" si="500"/>
        <v>20</v>
      </c>
      <c r="C10671">
        <f t="shared" si="501"/>
        <v>1</v>
      </c>
      <c r="D10671">
        <v>215761.80316015001</v>
      </c>
      <c r="E10671">
        <v>0.54389585799377704</v>
      </c>
    </row>
    <row r="10672" spans="1:5" x14ac:dyDescent="0.3">
      <c r="A10672">
        <f t="shared" si="499"/>
        <v>149</v>
      </c>
      <c r="B10672">
        <f t="shared" si="500"/>
        <v>20</v>
      </c>
      <c r="C10672">
        <f t="shared" si="501"/>
        <v>1</v>
      </c>
      <c r="D10672">
        <v>215761.80316015001</v>
      </c>
      <c r="E10672">
        <v>0.54389585799377704</v>
      </c>
    </row>
    <row r="10673" spans="1:5" x14ac:dyDescent="0.3">
      <c r="A10673">
        <f t="shared" si="499"/>
        <v>149</v>
      </c>
      <c r="B10673">
        <f t="shared" si="500"/>
        <v>20</v>
      </c>
      <c r="C10673">
        <f t="shared" si="501"/>
        <v>11</v>
      </c>
      <c r="D10673">
        <v>215771.218643523</v>
      </c>
      <c r="E10673">
        <v>0.54395163631553001</v>
      </c>
    </row>
    <row r="10674" spans="1:5" x14ac:dyDescent="0.3">
      <c r="A10674">
        <f t="shared" si="499"/>
        <v>149</v>
      </c>
      <c r="B10674">
        <f t="shared" si="500"/>
        <v>20</v>
      </c>
      <c r="C10674">
        <f t="shared" si="501"/>
        <v>11</v>
      </c>
      <c r="D10674">
        <v>215771.218643523</v>
      </c>
      <c r="E10674">
        <v>0.54395163631553001</v>
      </c>
    </row>
    <row r="10675" spans="1:5" x14ac:dyDescent="0.3">
      <c r="A10675">
        <f t="shared" si="499"/>
        <v>149</v>
      </c>
      <c r="B10675">
        <f t="shared" si="500"/>
        <v>20</v>
      </c>
      <c r="C10675">
        <f t="shared" si="501"/>
        <v>25</v>
      </c>
      <c r="D10675">
        <v>215785.29198138701</v>
      </c>
      <c r="E10675">
        <v>0.54403498283028495</v>
      </c>
    </row>
    <row r="10676" spans="1:5" x14ac:dyDescent="0.3">
      <c r="A10676">
        <f t="shared" si="499"/>
        <v>149</v>
      </c>
      <c r="B10676">
        <f t="shared" si="500"/>
        <v>20</v>
      </c>
      <c r="C10676">
        <f t="shared" si="501"/>
        <v>25</v>
      </c>
      <c r="D10676">
        <v>215785.29198138701</v>
      </c>
      <c r="E10676">
        <v>0.54403498283028495</v>
      </c>
    </row>
    <row r="10677" spans="1:5" x14ac:dyDescent="0.3">
      <c r="A10677">
        <f t="shared" si="499"/>
        <v>149</v>
      </c>
      <c r="B10677">
        <f t="shared" si="500"/>
        <v>20</v>
      </c>
      <c r="C10677">
        <f t="shared" si="501"/>
        <v>29</v>
      </c>
      <c r="D10677">
        <v>215789.77512989999</v>
      </c>
      <c r="E10677">
        <v>0.54406152697854504</v>
      </c>
    </row>
    <row r="10678" spans="1:5" x14ac:dyDescent="0.3">
      <c r="A10678">
        <f t="shared" si="499"/>
        <v>149</v>
      </c>
      <c r="B10678">
        <f t="shared" si="500"/>
        <v>20</v>
      </c>
      <c r="C10678">
        <f t="shared" si="501"/>
        <v>29</v>
      </c>
      <c r="D10678">
        <v>215789.77512989999</v>
      </c>
      <c r="E10678">
        <v>0.54406152697854504</v>
      </c>
    </row>
    <row r="10679" spans="1:5" x14ac:dyDescent="0.3">
      <c r="A10679">
        <f t="shared" si="499"/>
        <v>149</v>
      </c>
      <c r="B10679">
        <f t="shared" si="500"/>
        <v>20</v>
      </c>
      <c r="C10679">
        <f t="shared" si="501"/>
        <v>36</v>
      </c>
      <c r="D10679">
        <v>215796.21241765301</v>
      </c>
      <c r="E10679">
        <v>0.54409963593062705</v>
      </c>
    </row>
    <row r="10680" spans="1:5" x14ac:dyDescent="0.3">
      <c r="A10680">
        <f t="shared" si="499"/>
        <v>149</v>
      </c>
      <c r="B10680">
        <f t="shared" si="500"/>
        <v>20</v>
      </c>
      <c r="C10680">
        <f t="shared" si="501"/>
        <v>37</v>
      </c>
      <c r="D10680">
        <v>215797.01081422501</v>
      </c>
      <c r="E10680">
        <v>0.544093995523665</v>
      </c>
    </row>
    <row r="10681" spans="1:5" x14ac:dyDescent="0.3">
      <c r="A10681">
        <f t="shared" si="499"/>
        <v>149</v>
      </c>
      <c r="B10681">
        <f t="shared" si="500"/>
        <v>20</v>
      </c>
      <c r="C10681">
        <f t="shared" si="501"/>
        <v>48</v>
      </c>
      <c r="D10681">
        <v>215808.26594525899</v>
      </c>
      <c r="E10681">
        <v>0.54416061109337499</v>
      </c>
    </row>
    <row r="10682" spans="1:5" x14ac:dyDescent="0.3">
      <c r="A10682">
        <f t="shared" si="499"/>
        <v>149</v>
      </c>
      <c r="B10682">
        <f t="shared" si="500"/>
        <v>20</v>
      </c>
      <c r="C10682">
        <f t="shared" si="501"/>
        <v>48</v>
      </c>
      <c r="D10682">
        <v>215808.26594525899</v>
      </c>
      <c r="E10682">
        <v>0.54416061109337499</v>
      </c>
    </row>
    <row r="10683" spans="1:5" x14ac:dyDescent="0.3">
      <c r="A10683">
        <f t="shared" si="499"/>
        <v>149</v>
      </c>
      <c r="B10683">
        <f t="shared" si="500"/>
        <v>21</v>
      </c>
      <c r="C10683">
        <f t="shared" si="501"/>
        <v>0</v>
      </c>
      <c r="D10683">
        <v>215820</v>
      </c>
      <c r="E10683">
        <v>0.54423004053707102</v>
      </c>
    </row>
    <row r="10684" spans="1:5" x14ac:dyDescent="0.3">
      <c r="A10684">
        <f t="shared" si="499"/>
        <v>150</v>
      </c>
      <c r="B10684">
        <f t="shared" si="500"/>
        <v>9</v>
      </c>
      <c r="C10684">
        <f t="shared" si="501"/>
        <v>0</v>
      </c>
      <c r="D10684">
        <v>216540</v>
      </c>
      <c r="E10684">
        <v>0.54423004053707102</v>
      </c>
    </row>
    <row r="10685" spans="1:5" x14ac:dyDescent="0.3">
      <c r="A10685">
        <f t="shared" si="499"/>
        <v>150</v>
      </c>
      <c r="B10685">
        <f t="shared" si="500"/>
        <v>9</v>
      </c>
      <c r="C10685">
        <f t="shared" si="501"/>
        <v>13</v>
      </c>
      <c r="D10685">
        <v>216553.74812671501</v>
      </c>
      <c r="E10685">
        <v>0.54413293762200599</v>
      </c>
    </row>
    <row r="10686" spans="1:5" x14ac:dyDescent="0.3">
      <c r="A10686">
        <f t="shared" si="499"/>
        <v>150</v>
      </c>
      <c r="B10686">
        <f t="shared" si="500"/>
        <v>9</v>
      </c>
      <c r="C10686">
        <f t="shared" si="501"/>
        <v>20</v>
      </c>
      <c r="D10686">
        <v>216560.85382761899</v>
      </c>
      <c r="E10686">
        <v>0.54417497264804204</v>
      </c>
    </row>
    <row r="10687" spans="1:5" x14ac:dyDescent="0.3">
      <c r="A10687">
        <f t="shared" si="499"/>
        <v>150</v>
      </c>
      <c r="B10687">
        <f t="shared" si="500"/>
        <v>9</v>
      </c>
      <c r="C10687">
        <f t="shared" si="501"/>
        <v>21</v>
      </c>
      <c r="D10687">
        <v>216561.964708435</v>
      </c>
      <c r="E10687">
        <v>0.54416712813564105</v>
      </c>
    </row>
    <row r="10688" spans="1:5" x14ac:dyDescent="0.3">
      <c r="A10688">
        <f t="shared" si="499"/>
        <v>150</v>
      </c>
      <c r="B10688">
        <f t="shared" si="500"/>
        <v>9</v>
      </c>
      <c r="C10688">
        <f t="shared" si="501"/>
        <v>25</v>
      </c>
      <c r="D10688">
        <v>216565.91994531301</v>
      </c>
      <c r="E10688">
        <v>0.54419052274361301</v>
      </c>
    </row>
    <row r="10689" spans="1:5" x14ac:dyDescent="0.3">
      <c r="A10689">
        <f t="shared" si="499"/>
        <v>150</v>
      </c>
      <c r="B10689">
        <f t="shared" si="500"/>
        <v>9</v>
      </c>
      <c r="C10689">
        <f t="shared" si="501"/>
        <v>30</v>
      </c>
      <c r="D10689">
        <v>216570.471074612</v>
      </c>
      <c r="E10689">
        <v>0.54415838746017897</v>
      </c>
    </row>
    <row r="10690" spans="1:5" x14ac:dyDescent="0.3">
      <c r="A10690">
        <f t="shared" si="499"/>
        <v>150</v>
      </c>
      <c r="B10690">
        <f t="shared" si="500"/>
        <v>9</v>
      </c>
      <c r="C10690">
        <f t="shared" si="501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502">INT(D10691/60/24)</f>
        <v>150</v>
      </c>
      <c r="B10691">
        <f t="shared" ref="B10691:B10754" si="503">INT(((D10691/60/24)-A10691)*24)</f>
        <v>9</v>
      </c>
      <c r="C10691">
        <f t="shared" ref="C10691:C10754" si="504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502"/>
        <v>150</v>
      </c>
      <c r="B10692">
        <f t="shared" si="503"/>
        <v>9</v>
      </c>
      <c r="C10692">
        <f t="shared" si="504"/>
        <v>50</v>
      </c>
      <c r="D10692">
        <v>216590.650530218</v>
      </c>
      <c r="E10692">
        <v>0.54422384125287704</v>
      </c>
    </row>
    <row r="10693" spans="1:5" x14ac:dyDescent="0.3">
      <c r="A10693">
        <f t="shared" si="502"/>
        <v>150</v>
      </c>
      <c r="B10693">
        <f t="shared" si="503"/>
        <v>9</v>
      </c>
      <c r="C10693">
        <f t="shared" si="504"/>
        <v>55</v>
      </c>
      <c r="D10693">
        <v>216595.48148388599</v>
      </c>
      <c r="E10693">
        <v>0.54418973912249002</v>
      </c>
    </row>
    <row r="10694" spans="1:5" x14ac:dyDescent="0.3">
      <c r="A10694">
        <f t="shared" si="502"/>
        <v>150</v>
      </c>
      <c r="B10694">
        <f t="shared" si="503"/>
        <v>10</v>
      </c>
      <c r="C10694">
        <f t="shared" si="504"/>
        <v>2</v>
      </c>
      <c r="D10694">
        <v>216602.772929</v>
      </c>
      <c r="E10694">
        <v>0.54423284412861805</v>
      </c>
    </row>
    <row r="10695" spans="1:5" x14ac:dyDescent="0.3">
      <c r="A10695">
        <f t="shared" si="502"/>
        <v>150</v>
      </c>
      <c r="B10695">
        <f t="shared" si="503"/>
        <v>10</v>
      </c>
      <c r="C10695">
        <f t="shared" si="504"/>
        <v>14</v>
      </c>
      <c r="D10695">
        <v>216614.61978244799</v>
      </c>
      <c r="E10695">
        <v>0.54414923551115701</v>
      </c>
    </row>
    <row r="10696" spans="1:5" x14ac:dyDescent="0.3">
      <c r="A10696">
        <f t="shared" si="502"/>
        <v>150</v>
      </c>
      <c r="B10696">
        <f t="shared" si="503"/>
        <v>10</v>
      </c>
      <c r="C10696">
        <f t="shared" si="504"/>
        <v>22</v>
      </c>
      <c r="D10696">
        <v>216622.080352858</v>
      </c>
      <c r="E10696">
        <v>0.54419333321585195</v>
      </c>
    </row>
    <row r="10697" spans="1:5" x14ac:dyDescent="0.3">
      <c r="A10697">
        <f t="shared" si="502"/>
        <v>150</v>
      </c>
      <c r="B10697">
        <f t="shared" si="503"/>
        <v>10</v>
      </c>
      <c r="C10697">
        <f t="shared" si="504"/>
        <v>26</v>
      </c>
      <c r="D10697">
        <v>216626.22983877</v>
      </c>
      <c r="E10697">
        <v>0.54416405494599895</v>
      </c>
    </row>
    <row r="10698" spans="1:5" x14ac:dyDescent="0.3">
      <c r="A10698">
        <f t="shared" si="502"/>
        <v>150</v>
      </c>
      <c r="B10698">
        <f t="shared" si="503"/>
        <v>10</v>
      </c>
      <c r="C10698">
        <f t="shared" si="504"/>
        <v>34</v>
      </c>
      <c r="D10698">
        <v>216634.13043549101</v>
      </c>
      <c r="E10698">
        <v>0.544210744731084</v>
      </c>
    </row>
    <row r="10699" spans="1:5" x14ac:dyDescent="0.3">
      <c r="A10699">
        <f t="shared" si="502"/>
        <v>150</v>
      </c>
      <c r="B10699">
        <f t="shared" si="503"/>
        <v>10</v>
      </c>
      <c r="C10699">
        <f t="shared" si="504"/>
        <v>44</v>
      </c>
      <c r="D10699">
        <v>216644.581751263</v>
      </c>
      <c r="E10699">
        <v>0.54413701669717096</v>
      </c>
    </row>
    <row r="10700" spans="1:5" x14ac:dyDescent="0.3">
      <c r="A10700">
        <f t="shared" si="502"/>
        <v>150</v>
      </c>
      <c r="B10700">
        <f t="shared" si="503"/>
        <v>10</v>
      </c>
      <c r="C10700">
        <f t="shared" si="504"/>
        <v>52</v>
      </c>
      <c r="D10700">
        <v>216652.62617829899</v>
      </c>
      <c r="E10700">
        <v>0.54418454789201498</v>
      </c>
    </row>
    <row r="10701" spans="1:5" x14ac:dyDescent="0.3">
      <c r="A10701">
        <f t="shared" si="502"/>
        <v>150</v>
      </c>
      <c r="B10701">
        <f t="shared" si="503"/>
        <v>11</v>
      </c>
      <c r="C10701">
        <f t="shared" si="504"/>
        <v>2</v>
      </c>
      <c r="D10701">
        <v>216662.071422248</v>
      </c>
      <c r="E10701">
        <v>0.54411793542667397</v>
      </c>
    </row>
    <row r="10702" spans="1:5" x14ac:dyDescent="0.3">
      <c r="A10702">
        <f t="shared" si="502"/>
        <v>150</v>
      </c>
      <c r="B10702">
        <f t="shared" si="503"/>
        <v>11</v>
      </c>
      <c r="C10702">
        <f t="shared" si="504"/>
        <v>10</v>
      </c>
      <c r="D10702">
        <v>216670.077055731</v>
      </c>
      <c r="E10702">
        <v>0.54416522868928696</v>
      </c>
    </row>
    <row r="10703" spans="1:5" x14ac:dyDescent="0.3">
      <c r="A10703">
        <f t="shared" si="502"/>
        <v>150</v>
      </c>
      <c r="B10703">
        <f t="shared" si="503"/>
        <v>11</v>
      </c>
      <c r="C10703">
        <f t="shared" si="504"/>
        <v>15</v>
      </c>
      <c r="D10703">
        <v>216675.83268273601</v>
      </c>
      <c r="E10703">
        <v>0.54412464588017995</v>
      </c>
    </row>
    <row r="10704" spans="1:5" x14ac:dyDescent="0.3">
      <c r="A10704">
        <f t="shared" si="502"/>
        <v>150</v>
      </c>
      <c r="B10704">
        <f t="shared" si="503"/>
        <v>11</v>
      </c>
      <c r="C10704">
        <f t="shared" si="504"/>
        <v>23</v>
      </c>
      <c r="D10704">
        <v>216683.459103873</v>
      </c>
      <c r="E10704">
        <v>0.54416969047233699</v>
      </c>
    </row>
    <row r="10705" spans="1:5" x14ac:dyDescent="0.3">
      <c r="A10705">
        <f t="shared" si="502"/>
        <v>150</v>
      </c>
      <c r="B10705">
        <f t="shared" si="503"/>
        <v>11</v>
      </c>
      <c r="C10705">
        <f t="shared" si="504"/>
        <v>29</v>
      </c>
      <c r="D10705">
        <v>216689.731902937</v>
      </c>
      <c r="E10705">
        <v>0.54412546869515199</v>
      </c>
    </row>
    <row r="10706" spans="1:5" x14ac:dyDescent="0.3">
      <c r="A10706">
        <f t="shared" si="502"/>
        <v>150</v>
      </c>
      <c r="B10706">
        <f t="shared" si="503"/>
        <v>11</v>
      </c>
      <c r="C10706">
        <f t="shared" si="504"/>
        <v>37</v>
      </c>
      <c r="D10706">
        <v>216697.17153009301</v>
      </c>
      <c r="E10706">
        <v>0.54416940212529796</v>
      </c>
    </row>
    <row r="10707" spans="1:5" x14ac:dyDescent="0.3">
      <c r="A10707">
        <f t="shared" si="502"/>
        <v>150</v>
      </c>
      <c r="B10707">
        <f t="shared" si="503"/>
        <v>11</v>
      </c>
      <c r="C10707">
        <f t="shared" si="504"/>
        <v>37</v>
      </c>
      <c r="D10707">
        <v>216697.17153009301</v>
      </c>
      <c r="E10707">
        <v>0.54416940212529796</v>
      </c>
    </row>
    <row r="10708" spans="1:5" x14ac:dyDescent="0.3">
      <c r="A10708">
        <f t="shared" si="502"/>
        <v>150</v>
      </c>
      <c r="B10708">
        <f t="shared" si="503"/>
        <v>11</v>
      </c>
      <c r="C10708">
        <f t="shared" si="504"/>
        <v>49</v>
      </c>
      <c r="D10708">
        <v>216709.643210376</v>
      </c>
      <c r="E10708">
        <v>0.54424303248082595</v>
      </c>
    </row>
    <row r="10709" spans="1:5" x14ac:dyDescent="0.3">
      <c r="A10709">
        <f t="shared" si="502"/>
        <v>150</v>
      </c>
      <c r="B10709">
        <f t="shared" si="503"/>
        <v>11</v>
      </c>
      <c r="C10709">
        <f t="shared" si="504"/>
        <v>49</v>
      </c>
      <c r="D10709">
        <v>216709.643210376</v>
      </c>
      <c r="E10709">
        <v>0.54424303248082595</v>
      </c>
    </row>
    <row r="10710" spans="1:5" x14ac:dyDescent="0.3">
      <c r="A10710">
        <f t="shared" si="502"/>
        <v>150</v>
      </c>
      <c r="B10710">
        <f t="shared" si="503"/>
        <v>11</v>
      </c>
      <c r="C10710">
        <f t="shared" si="504"/>
        <v>59</v>
      </c>
      <c r="D10710">
        <v>216719.449145975</v>
      </c>
      <c r="E10710">
        <v>0.544300908100527</v>
      </c>
    </row>
    <row r="10711" spans="1:5" x14ac:dyDescent="0.3">
      <c r="A10711">
        <f t="shared" si="502"/>
        <v>150</v>
      </c>
      <c r="B10711">
        <f t="shared" si="503"/>
        <v>11</v>
      </c>
      <c r="C10711">
        <f t="shared" si="504"/>
        <v>59</v>
      </c>
      <c r="D10711">
        <v>216719.449145975</v>
      </c>
      <c r="E10711">
        <v>0.544300908100527</v>
      </c>
    </row>
    <row r="10712" spans="1:5" x14ac:dyDescent="0.3">
      <c r="A10712">
        <f t="shared" si="502"/>
        <v>150</v>
      </c>
      <c r="B10712">
        <f t="shared" si="503"/>
        <v>12</v>
      </c>
      <c r="C10712">
        <f t="shared" si="504"/>
        <v>7</v>
      </c>
      <c r="D10712">
        <v>216727.643161285</v>
      </c>
      <c r="E10712">
        <v>0.54434925873228301</v>
      </c>
    </row>
    <row r="10713" spans="1:5" x14ac:dyDescent="0.3">
      <c r="A10713">
        <f t="shared" si="502"/>
        <v>150</v>
      </c>
      <c r="B10713">
        <f t="shared" si="503"/>
        <v>12</v>
      </c>
      <c r="C10713">
        <f t="shared" si="504"/>
        <v>7</v>
      </c>
      <c r="D10713">
        <v>216727.643161285</v>
      </c>
      <c r="E10713">
        <v>0.54434925873228301</v>
      </c>
    </row>
    <row r="10714" spans="1:5" x14ac:dyDescent="0.3">
      <c r="A10714">
        <f t="shared" si="502"/>
        <v>150</v>
      </c>
      <c r="B10714">
        <f t="shared" si="503"/>
        <v>12</v>
      </c>
      <c r="C10714">
        <f t="shared" si="504"/>
        <v>10</v>
      </c>
      <c r="D10714">
        <v>216730.91008778999</v>
      </c>
      <c r="E10714">
        <v>0.54436853310677502</v>
      </c>
    </row>
    <row r="10715" spans="1:5" x14ac:dyDescent="0.3">
      <c r="A10715">
        <f t="shared" si="502"/>
        <v>150</v>
      </c>
      <c r="B10715">
        <f t="shared" si="503"/>
        <v>12</v>
      </c>
      <c r="C10715">
        <f t="shared" si="504"/>
        <v>13</v>
      </c>
      <c r="D10715">
        <v>216733.26771862601</v>
      </c>
      <c r="E10715">
        <v>0.54435191565579699</v>
      </c>
    </row>
    <row r="10716" spans="1:5" x14ac:dyDescent="0.3">
      <c r="A10716">
        <f t="shared" si="502"/>
        <v>150</v>
      </c>
      <c r="B10716">
        <f t="shared" si="503"/>
        <v>12</v>
      </c>
      <c r="C10716">
        <f t="shared" si="504"/>
        <v>17</v>
      </c>
      <c r="D10716">
        <v>216737.775662915</v>
      </c>
      <c r="E10716">
        <v>0.54437850932918597</v>
      </c>
    </row>
    <row r="10717" spans="1:5" x14ac:dyDescent="0.3">
      <c r="A10717">
        <f t="shared" si="502"/>
        <v>150</v>
      </c>
      <c r="B10717">
        <f t="shared" si="503"/>
        <v>12</v>
      </c>
      <c r="C10717">
        <f t="shared" si="504"/>
        <v>17</v>
      </c>
      <c r="D10717">
        <v>216737.775662915</v>
      </c>
      <c r="E10717">
        <v>0.54437850932918597</v>
      </c>
    </row>
    <row r="10718" spans="1:5" x14ac:dyDescent="0.3">
      <c r="A10718">
        <f t="shared" si="502"/>
        <v>150</v>
      </c>
      <c r="B10718">
        <f t="shared" si="503"/>
        <v>12</v>
      </c>
      <c r="C10718">
        <f t="shared" si="504"/>
        <v>21</v>
      </c>
      <c r="D10718">
        <v>216741.48145354801</v>
      </c>
      <c r="E10718">
        <v>0.54440036854033202</v>
      </c>
    </row>
    <row r="10719" spans="1:5" x14ac:dyDescent="0.3">
      <c r="A10719">
        <f t="shared" si="502"/>
        <v>150</v>
      </c>
      <c r="B10719">
        <f t="shared" si="503"/>
        <v>14</v>
      </c>
      <c r="C10719">
        <f t="shared" si="504"/>
        <v>8</v>
      </c>
      <c r="D10719">
        <v>216848.130067333</v>
      </c>
      <c r="E10719">
        <v>0.54364974218907702</v>
      </c>
    </row>
    <row r="10720" spans="1:5" x14ac:dyDescent="0.3">
      <c r="A10720">
        <f t="shared" si="502"/>
        <v>150</v>
      </c>
      <c r="B10720">
        <f t="shared" si="503"/>
        <v>14</v>
      </c>
      <c r="C10720">
        <f t="shared" si="504"/>
        <v>21</v>
      </c>
      <c r="D10720">
        <v>216861.23986151599</v>
      </c>
      <c r="E10720">
        <v>0.54372707623861105</v>
      </c>
    </row>
    <row r="10721" spans="1:5" x14ac:dyDescent="0.3">
      <c r="A10721">
        <f t="shared" si="502"/>
        <v>150</v>
      </c>
      <c r="B10721">
        <f t="shared" si="503"/>
        <v>14</v>
      </c>
      <c r="C10721">
        <f t="shared" si="504"/>
        <v>21</v>
      </c>
      <c r="D10721">
        <v>216861.23986151599</v>
      </c>
      <c r="E10721">
        <v>0.54372707623861105</v>
      </c>
    </row>
    <row r="10722" spans="1:5" x14ac:dyDescent="0.3">
      <c r="A10722">
        <f t="shared" si="502"/>
        <v>150</v>
      </c>
      <c r="B10722">
        <f t="shared" si="503"/>
        <v>14</v>
      </c>
      <c r="C10722">
        <f t="shared" si="504"/>
        <v>32</v>
      </c>
      <c r="D10722">
        <v>216872.10589055499</v>
      </c>
      <c r="E10722">
        <v>0.54379115456221705</v>
      </c>
    </row>
    <row r="10723" spans="1:5" x14ac:dyDescent="0.3">
      <c r="A10723">
        <f t="shared" si="502"/>
        <v>150</v>
      </c>
      <c r="B10723">
        <f t="shared" si="503"/>
        <v>14</v>
      </c>
      <c r="C10723">
        <f t="shared" si="504"/>
        <v>32</v>
      </c>
      <c r="D10723">
        <v>216872.10589055499</v>
      </c>
      <c r="E10723">
        <v>0.54379115456221705</v>
      </c>
    </row>
    <row r="10724" spans="1:5" x14ac:dyDescent="0.3">
      <c r="A10724">
        <f t="shared" si="502"/>
        <v>150</v>
      </c>
      <c r="B10724">
        <f t="shared" si="503"/>
        <v>14</v>
      </c>
      <c r="C10724">
        <f t="shared" si="504"/>
        <v>46</v>
      </c>
      <c r="D10724">
        <v>216886.399644246</v>
      </c>
      <c r="E10724">
        <v>0.54387541919913396</v>
      </c>
    </row>
    <row r="10725" spans="1:5" x14ac:dyDescent="0.3">
      <c r="A10725">
        <f t="shared" si="502"/>
        <v>150</v>
      </c>
      <c r="B10725">
        <f t="shared" si="503"/>
        <v>14</v>
      </c>
      <c r="C10725">
        <f t="shared" si="504"/>
        <v>46</v>
      </c>
      <c r="D10725">
        <v>216886.399644246</v>
      </c>
      <c r="E10725">
        <v>0.54387541919913396</v>
      </c>
    </row>
    <row r="10726" spans="1:5" x14ac:dyDescent="0.3">
      <c r="A10726">
        <f t="shared" si="502"/>
        <v>150</v>
      </c>
      <c r="B10726">
        <f t="shared" si="503"/>
        <v>14</v>
      </c>
      <c r="C10726">
        <f t="shared" si="504"/>
        <v>53</v>
      </c>
      <c r="D10726">
        <v>216893.27830527199</v>
      </c>
      <c r="E10726">
        <v>0.54391595923627201</v>
      </c>
    </row>
    <row r="10727" spans="1:5" x14ac:dyDescent="0.3">
      <c r="A10727">
        <f t="shared" si="502"/>
        <v>150</v>
      </c>
      <c r="B10727">
        <f t="shared" si="503"/>
        <v>14</v>
      </c>
      <c r="C10727">
        <f t="shared" si="504"/>
        <v>53</v>
      </c>
      <c r="D10727">
        <v>216893.27830527199</v>
      </c>
      <c r="E10727">
        <v>0.54391595923627201</v>
      </c>
    </row>
    <row r="10728" spans="1:5" x14ac:dyDescent="0.3">
      <c r="A10728">
        <f t="shared" si="502"/>
        <v>150</v>
      </c>
      <c r="B10728">
        <f t="shared" si="503"/>
        <v>14</v>
      </c>
      <c r="C10728">
        <f t="shared" si="504"/>
        <v>58</v>
      </c>
      <c r="D10728">
        <v>216898.50241777601</v>
      </c>
      <c r="E10728">
        <v>0.54394674322130798</v>
      </c>
    </row>
    <row r="10729" spans="1:5" x14ac:dyDescent="0.3">
      <c r="A10729">
        <f t="shared" si="502"/>
        <v>150</v>
      </c>
      <c r="B10729">
        <f t="shared" si="503"/>
        <v>15</v>
      </c>
      <c r="C10729">
        <f t="shared" si="504"/>
        <v>30</v>
      </c>
      <c r="D10729">
        <v>216930.34294329799</v>
      </c>
      <c r="E10729">
        <v>0.54372306411177695</v>
      </c>
    </row>
    <row r="10730" spans="1:5" x14ac:dyDescent="0.3">
      <c r="A10730">
        <f t="shared" si="502"/>
        <v>150</v>
      </c>
      <c r="B10730">
        <f t="shared" si="503"/>
        <v>15</v>
      </c>
      <c r="C10730">
        <f t="shared" si="504"/>
        <v>33</v>
      </c>
      <c r="D10730">
        <v>216933.01506231399</v>
      </c>
      <c r="E10730">
        <v>0.54373880967296895</v>
      </c>
    </row>
    <row r="10731" spans="1:5" x14ac:dyDescent="0.3">
      <c r="A10731">
        <f t="shared" si="502"/>
        <v>150</v>
      </c>
      <c r="B10731">
        <f t="shared" si="503"/>
        <v>15</v>
      </c>
      <c r="C10731">
        <f t="shared" si="504"/>
        <v>51</v>
      </c>
      <c r="D10731">
        <v>216951.18607038</v>
      </c>
      <c r="E10731">
        <v>0.54361124180993403</v>
      </c>
    </row>
    <row r="10732" spans="1:5" x14ac:dyDescent="0.3">
      <c r="A10732">
        <f t="shared" si="502"/>
        <v>150</v>
      </c>
      <c r="B10732">
        <f t="shared" si="503"/>
        <v>15</v>
      </c>
      <c r="C10732">
        <f t="shared" si="504"/>
        <v>54</v>
      </c>
      <c r="D10732">
        <v>216954.94285165099</v>
      </c>
      <c r="E10732">
        <v>0.54363337794064104</v>
      </c>
    </row>
    <row r="10733" spans="1:5" x14ac:dyDescent="0.3">
      <c r="A10733">
        <f t="shared" si="502"/>
        <v>150</v>
      </c>
      <c r="B10733">
        <f t="shared" si="503"/>
        <v>16</v>
      </c>
      <c r="C10733">
        <f t="shared" si="504"/>
        <v>4</v>
      </c>
      <c r="D10733">
        <v>216964.360202554</v>
      </c>
      <c r="E10733">
        <v>0.543567288370296</v>
      </c>
    </row>
    <row r="10734" spans="1:5" x14ac:dyDescent="0.3">
      <c r="A10734">
        <f t="shared" si="502"/>
        <v>150</v>
      </c>
      <c r="B10734">
        <f t="shared" si="503"/>
        <v>16</v>
      </c>
      <c r="C10734">
        <f t="shared" si="504"/>
        <v>7</v>
      </c>
      <c r="D10734">
        <v>216967.18848675699</v>
      </c>
      <c r="E10734">
        <v>0.543583952476134</v>
      </c>
    </row>
    <row r="10735" spans="1:5" x14ac:dyDescent="0.3">
      <c r="A10735">
        <f t="shared" si="502"/>
        <v>150</v>
      </c>
      <c r="B10735">
        <f t="shared" si="503"/>
        <v>16</v>
      </c>
      <c r="C10735">
        <f t="shared" si="504"/>
        <v>16</v>
      </c>
      <c r="D10735">
        <v>216976.93583762</v>
      </c>
      <c r="E10735">
        <v>0.54351556433647596</v>
      </c>
    </row>
    <row r="10736" spans="1:5" x14ac:dyDescent="0.3">
      <c r="A10736">
        <f t="shared" si="502"/>
        <v>150</v>
      </c>
      <c r="B10736">
        <f t="shared" si="503"/>
        <v>16</v>
      </c>
      <c r="C10736">
        <f t="shared" si="504"/>
        <v>26</v>
      </c>
      <c r="D10736">
        <v>216986.12768906099</v>
      </c>
      <c r="E10736">
        <v>0.54356971515344199</v>
      </c>
    </row>
    <row r="10737" spans="1:5" x14ac:dyDescent="0.3">
      <c r="A10737">
        <f t="shared" si="502"/>
        <v>150</v>
      </c>
      <c r="B10737">
        <f t="shared" si="503"/>
        <v>16</v>
      </c>
      <c r="C10737">
        <f t="shared" si="504"/>
        <v>26</v>
      </c>
      <c r="D10737">
        <v>216986.12768906099</v>
      </c>
      <c r="E10737">
        <v>0.54356971515344199</v>
      </c>
    </row>
    <row r="10738" spans="1:5" x14ac:dyDescent="0.3">
      <c r="A10738">
        <f t="shared" si="502"/>
        <v>150</v>
      </c>
      <c r="B10738">
        <f t="shared" si="503"/>
        <v>16</v>
      </c>
      <c r="C10738">
        <f t="shared" si="504"/>
        <v>44</v>
      </c>
      <c r="D10738">
        <v>217004.66065990299</v>
      </c>
      <c r="E10738">
        <v>0.54367885709521002</v>
      </c>
    </row>
    <row r="10739" spans="1:5" x14ac:dyDescent="0.3">
      <c r="A10739">
        <f t="shared" si="502"/>
        <v>150</v>
      </c>
      <c r="B10739">
        <f t="shared" si="503"/>
        <v>16</v>
      </c>
      <c r="C10739">
        <f t="shared" si="504"/>
        <v>44</v>
      </c>
      <c r="D10739">
        <v>217004.66065990299</v>
      </c>
      <c r="E10739">
        <v>0.54367885709521002</v>
      </c>
    </row>
    <row r="10740" spans="1:5" x14ac:dyDescent="0.3">
      <c r="A10740">
        <f t="shared" si="502"/>
        <v>150</v>
      </c>
      <c r="B10740">
        <f t="shared" si="503"/>
        <v>16</v>
      </c>
      <c r="C10740">
        <f t="shared" si="504"/>
        <v>49</v>
      </c>
      <c r="D10740">
        <v>217009.68976116501</v>
      </c>
      <c r="E10740">
        <v>0.54370846481577195</v>
      </c>
    </row>
    <row r="10741" spans="1:5" x14ac:dyDescent="0.3">
      <c r="A10741">
        <f t="shared" si="502"/>
        <v>150</v>
      </c>
      <c r="B10741">
        <f t="shared" si="503"/>
        <v>17</v>
      </c>
      <c r="C10741">
        <f t="shared" si="504"/>
        <v>25</v>
      </c>
      <c r="D10741">
        <v>217045.48800718601</v>
      </c>
      <c r="E10741">
        <v>0.54345746620982605</v>
      </c>
    </row>
    <row r="10742" spans="1:5" x14ac:dyDescent="0.3">
      <c r="A10742">
        <f t="shared" si="502"/>
        <v>150</v>
      </c>
      <c r="B10742">
        <f t="shared" si="503"/>
        <v>17</v>
      </c>
      <c r="C10742">
        <f t="shared" si="504"/>
        <v>35</v>
      </c>
      <c r="D10742">
        <v>217055.69189874199</v>
      </c>
      <c r="E10742">
        <v>0.54351753285859705</v>
      </c>
    </row>
    <row r="10743" spans="1:5" x14ac:dyDescent="0.3">
      <c r="A10743">
        <f t="shared" si="502"/>
        <v>150</v>
      </c>
      <c r="B10743">
        <f t="shared" si="503"/>
        <v>17</v>
      </c>
      <c r="C10743">
        <f t="shared" si="504"/>
        <v>35</v>
      </c>
      <c r="D10743">
        <v>217055.69189874199</v>
      </c>
      <c r="E10743">
        <v>0.54351753285859705</v>
      </c>
    </row>
    <row r="10744" spans="1:5" x14ac:dyDescent="0.3">
      <c r="A10744">
        <f t="shared" si="502"/>
        <v>150</v>
      </c>
      <c r="B10744">
        <f t="shared" si="503"/>
        <v>17</v>
      </c>
      <c r="C10744">
        <f t="shared" si="504"/>
        <v>52</v>
      </c>
      <c r="D10744">
        <v>217072.58786784299</v>
      </c>
      <c r="E10744">
        <v>0.54361695862061099</v>
      </c>
    </row>
    <row r="10745" spans="1:5" x14ac:dyDescent="0.3">
      <c r="A10745">
        <f t="shared" si="502"/>
        <v>150</v>
      </c>
      <c r="B10745">
        <f t="shared" si="503"/>
        <v>17</v>
      </c>
      <c r="C10745">
        <f t="shared" si="504"/>
        <v>52</v>
      </c>
      <c r="D10745">
        <v>217072.58786784299</v>
      </c>
      <c r="E10745">
        <v>0.54361695862061099</v>
      </c>
    </row>
    <row r="10746" spans="1:5" x14ac:dyDescent="0.3">
      <c r="A10746">
        <f t="shared" si="502"/>
        <v>150</v>
      </c>
      <c r="B10746">
        <f t="shared" si="503"/>
        <v>17</v>
      </c>
      <c r="C10746">
        <f t="shared" si="504"/>
        <v>57</v>
      </c>
      <c r="D10746">
        <v>217077.93110435299</v>
      </c>
      <c r="E10746">
        <v>0.54364839233499995</v>
      </c>
    </row>
    <row r="10747" spans="1:5" x14ac:dyDescent="0.3">
      <c r="A10747">
        <f t="shared" si="502"/>
        <v>150</v>
      </c>
      <c r="B10747">
        <f t="shared" si="503"/>
        <v>17</v>
      </c>
      <c r="C10747">
        <f t="shared" si="504"/>
        <v>57</v>
      </c>
      <c r="D10747">
        <v>217077.93110435299</v>
      </c>
      <c r="E10747">
        <v>0.54364839233499995</v>
      </c>
    </row>
    <row r="10748" spans="1:5" x14ac:dyDescent="0.3">
      <c r="A10748">
        <f t="shared" si="502"/>
        <v>150</v>
      </c>
      <c r="B10748">
        <f t="shared" si="503"/>
        <v>18</v>
      </c>
      <c r="C10748">
        <f t="shared" si="504"/>
        <v>3</v>
      </c>
      <c r="D10748">
        <v>217083.469039513</v>
      </c>
      <c r="E10748">
        <v>0.54368096687239498</v>
      </c>
    </row>
    <row r="10749" spans="1:5" x14ac:dyDescent="0.3">
      <c r="A10749">
        <f t="shared" si="502"/>
        <v>150</v>
      </c>
      <c r="B10749">
        <f t="shared" si="503"/>
        <v>18</v>
      </c>
      <c r="C10749">
        <f t="shared" si="504"/>
        <v>3</v>
      </c>
      <c r="D10749">
        <v>217083.469039513</v>
      </c>
      <c r="E10749">
        <v>0.54368096687239498</v>
      </c>
    </row>
    <row r="10750" spans="1:5" x14ac:dyDescent="0.3">
      <c r="A10750">
        <f t="shared" si="502"/>
        <v>150</v>
      </c>
      <c r="B10750">
        <f t="shared" si="503"/>
        <v>18</v>
      </c>
      <c r="C10750">
        <f t="shared" si="504"/>
        <v>10</v>
      </c>
      <c r="D10750">
        <v>217090.94822577399</v>
      </c>
      <c r="E10750">
        <v>0.54372495260940501</v>
      </c>
    </row>
    <row r="10751" spans="1:5" x14ac:dyDescent="0.3">
      <c r="A10751">
        <f t="shared" si="502"/>
        <v>150</v>
      </c>
      <c r="B10751">
        <f t="shared" si="503"/>
        <v>18</v>
      </c>
      <c r="C10751">
        <f t="shared" si="504"/>
        <v>10</v>
      </c>
      <c r="D10751">
        <v>217090.94822577399</v>
      </c>
      <c r="E10751">
        <v>0.54372495260940501</v>
      </c>
    </row>
    <row r="10752" spans="1:5" x14ac:dyDescent="0.3">
      <c r="A10752">
        <f t="shared" si="502"/>
        <v>150</v>
      </c>
      <c r="B10752">
        <f t="shared" si="503"/>
        <v>18</v>
      </c>
      <c r="C10752">
        <f t="shared" si="504"/>
        <v>24</v>
      </c>
      <c r="D10752">
        <v>217104.865776024</v>
      </c>
      <c r="E10752">
        <v>0.54380678035095797</v>
      </c>
    </row>
    <row r="10753" spans="1:5" x14ac:dyDescent="0.3">
      <c r="A10753">
        <f t="shared" si="502"/>
        <v>150</v>
      </c>
      <c r="B10753">
        <f t="shared" si="503"/>
        <v>18</v>
      </c>
      <c r="C10753">
        <f t="shared" si="504"/>
        <v>24</v>
      </c>
      <c r="D10753">
        <v>217104.865776024</v>
      </c>
      <c r="E10753">
        <v>0.54380678035095797</v>
      </c>
    </row>
    <row r="10754" spans="1:5" x14ac:dyDescent="0.3">
      <c r="A10754">
        <f t="shared" si="502"/>
        <v>150</v>
      </c>
      <c r="B10754">
        <f t="shared" si="503"/>
        <v>18</v>
      </c>
      <c r="C10754">
        <f t="shared" si="504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505">INT(D10755/60/24)</f>
        <v>150</v>
      </c>
      <c r="B10755">
        <f t="shared" ref="B10755:B10818" si="506">INT(((D10755/60/24)-A10755)*24)</f>
        <v>18</v>
      </c>
      <c r="C10755">
        <f t="shared" ref="C10755:C10818" si="507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505"/>
        <v>150</v>
      </c>
      <c r="B10756">
        <f t="shared" si="506"/>
        <v>18</v>
      </c>
      <c r="C10756">
        <f t="shared" si="507"/>
        <v>34</v>
      </c>
      <c r="D10756">
        <v>217114.64526472799</v>
      </c>
      <c r="E10756">
        <v>0.54386426095172802</v>
      </c>
    </row>
    <row r="10757" spans="1:5" x14ac:dyDescent="0.3">
      <c r="A10757">
        <f t="shared" si="505"/>
        <v>150</v>
      </c>
      <c r="B10757">
        <f t="shared" si="506"/>
        <v>18</v>
      </c>
      <c r="C10757">
        <f t="shared" si="507"/>
        <v>46</v>
      </c>
      <c r="D10757">
        <v>217126.497234657</v>
      </c>
      <c r="E10757">
        <v>0.54378122406231399</v>
      </c>
    </row>
    <row r="10758" spans="1:5" x14ac:dyDescent="0.3">
      <c r="A10758">
        <f t="shared" si="505"/>
        <v>150</v>
      </c>
      <c r="B10758">
        <f t="shared" si="506"/>
        <v>18</v>
      </c>
      <c r="C10758">
        <f t="shared" si="507"/>
        <v>50</v>
      </c>
      <c r="D10758">
        <v>217130.33854363899</v>
      </c>
      <c r="E10758">
        <v>0.54380379870664097</v>
      </c>
    </row>
    <row r="10759" spans="1:5" x14ac:dyDescent="0.3">
      <c r="A10759">
        <f t="shared" si="505"/>
        <v>150</v>
      </c>
      <c r="B10759">
        <f t="shared" si="506"/>
        <v>18</v>
      </c>
      <c r="C10759">
        <f t="shared" si="507"/>
        <v>57</v>
      </c>
      <c r="D10759">
        <v>217137.49049106499</v>
      </c>
      <c r="E10759">
        <v>0.54375370362817399</v>
      </c>
    </row>
    <row r="10760" spans="1:5" x14ac:dyDescent="0.3">
      <c r="A10760">
        <f t="shared" si="505"/>
        <v>150</v>
      </c>
      <c r="B10760">
        <f t="shared" si="506"/>
        <v>19</v>
      </c>
      <c r="C10760">
        <f t="shared" si="507"/>
        <v>7</v>
      </c>
      <c r="D10760">
        <v>217147.10342984399</v>
      </c>
      <c r="E10760">
        <v>0.54381018825569405</v>
      </c>
    </row>
    <row r="10761" spans="1:5" x14ac:dyDescent="0.3">
      <c r="A10761">
        <f t="shared" si="505"/>
        <v>150</v>
      </c>
      <c r="B10761">
        <f t="shared" si="506"/>
        <v>19</v>
      </c>
      <c r="C10761">
        <f t="shared" si="507"/>
        <v>7</v>
      </c>
      <c r="D10761">
        <v>217147.10342984399</v>
      </c>
      <c r="E10761">
        <v>0.54381018825569405</v>
      </c>
    </row>
    <row r="10762" spans="1:5" x14ac:dyDescent="0.3">
      <c r="A10762">
        <f t="shared" si="505"/>
        <v>150</v>
      </c>
      <c r="B10762">
        <f t="shared" si="506"/>
        <v>19</v>
      </c>
      <c r="C10762">
        <f t="shared" si="507"/>
        <v>20</v>
      </c>
      <c r="D10762">
        <v>217160.327498411</v>
      </c>
      <c r="E10762">
        <v>0.54388786865628402</v>
      </c>
    </row>
    <row r="10763" spans="1:5" x14ac:dyDescent="0.3">
      <c r="A10763">
        <f t="shared" si="505"/>
        <v>150</v>
      </c>
      <c r="B10763">
        <f t="shared" si="506"/>
        <v>19</v>
      </c>
      <c r="C10763">
        <f t="shared" si="507"/>
        <v>20</v>
      </c>
      <c r="D10763">
        <v>217160.327498411</v>
      </c>
      <c r="E10763">
        <v>0.54388786865628402</v>
      </c>
    </row>
    <row r="10764" spans="1:5" x14ac:dyDescent="0.3">
      <c r="A10764">
        <f t="shared" si="505"/>
        <v>150</v>
      </c>
      <c r="B10764">
        <f t="shared" si="506"/>
        <v>19</v>
      </c>
      <c r="C10764">
        <f t="shared" si="507"/>
        <v>23</v>
      </c>
      <c r="D10764">
        <v>217163.29711824399</v>
      </c>
      <c r="E10764">
        <v>0.54390530906483803</v>
      </c>
    </row>
    <row r="10765" spans="1:5" x14ac:dyDescent="0.3">
      <c r="A10765">
        <f t="shared" si="505"/>
        <v>150</v>
      </c>
      <c r="B10765">
        <f t="shared" si="506"/>
        <v>19</v>
      </c>
      <c r="C10765">
        <f t="shared" si="507"/>
        <v>23</v>
      </c>
      <c r="D10765">
        <v>217163.29711824399</v>
      </c>
      <c r="E10765">
        <v>0.54390530906483803</v>
      </c>
    </row>
    <row r="10766" spans="1:5" x14ac:dyDescent="0.3">
      <c r="A10766">
        <f t="shared" si="505"/>
        <v>150</v>
      </c>
      <c r="B10766">
        <f t="shared" si="506"/>
        <v>19</v>
      </c>
      <c r="C10766">
        <f t="shared" si="507"/>
        <v>32</v>
      </c>
      <c r="D10766">
        <v>217172.21202824099</v>
      </c>
      <c r="E10766">
        <v>0.54395765781368599</v>
      </c>
    </row>
    <row r="10767" spans="1:5" x14ac:dyDescent="0.3">
      <c r="A10767">
        <f t="shared" si="505"/>
        <v>150</v>
      </c>
      <c r="B10767">
        <f t="shared" si="506"/>
        <v>19</v>
      </c>
      <c r="C10767">
        <f t="shared" si="507"/>
        <v>32</v>
      </c>
      <c r="D10767">
        <v>217172.21202824099</v>
      </c>
      <c r="E10767">
        <v>0.54395765781368599</v>
      </c>
    </row>
    <row r="10768" spans="1:5" x14ac:dyDescent="0.3">
      <c r="A10768">
        <f t="shared" si="505"/>
        <v>150</v>
      </c>
      <c r="B10768">
        <f t="shared" si="506"/>
        <v>19</v>
      </c>
      <c r="C10768">
        <f t="shared" si="507"/>
        <v>42</v>
      </c>
      <c r="D10768">
        <v>217182.99726804401</v>
      </c>
      <c r="E10768">
        <v>0.54402097316188203</v>
      </c>
    </row>
    <row r="10769" spans="1:5" x14ac:dyDescent="0.3">
      <c r="A10769">
        <f t="shared" si="505"/>
        <v>150</v>
      </c>
      <c r="B10769">
        <f t="shared" si="506"/>
        <v>19</v>
      </c>
      <c r="C10769">
        <f t="shared" si="507"/>
        <v>42</v>
      </c>
      <c r="D10769">
        <v>217182.99726804401</v>
      </c>
      <c r="E10769">
        <v>0.54402097316188203</v>
      </c>
    </row>
    <row r="10770" spans="1:5" x14ac:dyDescent="0.3">
      <c r="A10770">
        <f t="shared" si="505"/>
        <v>150</v>
      </c>
      <c r="B10770">
        <f t="shared" si="506"/>
        <v>19</v>
      </c>
      <c r="C10770">
        <f t="shared" si="507"/>
        <v>46</v>
      </c>
      <c r="D10770">
        <v>217186.79887638299</v>
      </c>
      <c r="E10770">
        <v>0.54404328652394096</v>
      </c>
    </row>
    <row r="10771" spans="1:5" x14ac:dyDescent="0.3">
      <c r="A10771">
        <f t="shared" si="505"/>
        <v>150</v>
      </c>
      <c r="B10771">
        <f t="shared" si="506"/>
        <v>21</v>
      </c>
      <c r="C10771">
        <f t="shared" si="507"/>
        <v>0</v>
      </c>
      <c r="D10771">
        <v>217260</v>
      </c>
      <c r="E10771">
        <v>0.54353113914907203</v>
      </c>
    </row>
    <row r="10772" spans="1:5" x14ac:dyDescent="0.3">
      <c r="A10772">
        <f t="shared" si="505"/>
        <v>151</v>
      </c>
      <c r="B10772">
        <f t="shared" si="506"/>
        <v>9</v>
      </c>
      <c r="C10772">
        <f t="shared" si="507"/>
        <v>0</v>
      </c>
      <c r="D10772">
        <v>217980</v>
      </c>
      <c r="E10772">
        <v>0.54353113914907203</v>
      </c>
    </row>
    <row r="10773" spans="1:5" x14ac:dyDescent="0.3">
      <c r="A10773">
        <f t="shared" si="505"/>
        <v>151</v>
      </c>
      <c r="B10773">
        <f t="shared" si="506"/>
        <v>9</v>
      </c>
      <c r="C10773">
        <f t="shared" si="507"/>
        <v>4</v>
      </c>
      <c r="D10773">
        <v>217984.43353414099</v>
      </c>
      <c r="E10773">
        <v>0.54350015115426498</v>
      </c>
    </row>
    <row r="10774" spans="1:5" x14ac:dyDescent="0.3">
      <c r="A10774">
        <f t="shared" si="505"/>
        <v>151</v>
      </c>
      <c r="B10774">
        <f t="shared" si="506"/>
        <v>9</v>
      </c>
      <c r="C10774">
        <f t="shared" si="507"/>
        <v>8</v>
      </c>
      <c r="D10774">
        <v>217988.32923205601</v>
      </c>
      <c r="E10774">
        <v>0.54352301888881605</v>
      </c>
    </row>
    <row r="10775" spans="1:5" x14ac:dyDescent="0.3">
      <c r="A10775">
        <f t="shared" si="505"/>
        <v>151</v>
      </c>
      <c r="B10775">
        <f t="shared" si="506"/>
        <v>9</v>
      </c>
      <c r="C10775">
        <f t="shared" si="507"/>
        <v>10</v>
      </c>
      <c r="D10775">
        <v>217990.72144174299</v>
      </c>
      <c r="E10775">
        <v>0.54350630024448898</v>
      </c>
    </row>
    <row r="10776" spans="1:5" x14ac:dyDescent="0.3">
      <c r="A10776">
        <f t="shared" si="505"/>
        <v>151</v>
      </c>
      <c r="B10776">
        <f t="shared" si="506"/>
        <v>9</v>
      </c>
      <c r="C10776">
        <f t="shared" si="507"/>
        <v>18</v>
      </c>
      <c r="D10776">
        <v>217998.604452498</v>
      </c>
      <c r="E10776">
        <v>0.54355256675659602</v>
      </c>
    </row>
    <row r="10777" spans="1:5" x14ac:dyDescent="0.3">
      <c r="A10777">
        <f t="shared" si="505"/>
        <v>151</v>
      </c>
      <c r="B10777">
        <f t="shared" si="506"/>
        <v>9</v>
      </c>
      <c r="C10777">
        <f t="shared" si="507"/>
        <v>24</v>
      </c>
      <c r="D10777">
        <v>218004.067580545</v>
      </c>
      <c r="E10777">
        <v>0.54351439059321605</v>
      </c>
    </row>
    <row r="10778" spans="1:5" x14ac:dyDescent="0.3">
      <c r="A10778">
        <f t="shared" si="505"/>
        <v>151</v>
      </c>
      <c r="B10778">
        <f t="shared" si="506"/>
        <v>9</v>
      </c>
      <c r="C10778">
        <f t="shared" si="507"/>
        <v>32</v>
      </c>
      <c r="D10778">
        <v>218012.13899212299</v>
      </c>
      <c r="E10778">
        <v>0.54356175377516003</v>
      </c>
    </row>
    <row r="10779" spans="1:5" x14ac:dyDescent="0.3">
      <c r="A10779">
        <f t="shared" si="505"/>
        <v>151</v>
      </c>
      <c r="B10779">
        <f t="shared" si="506"/>
        <v>9</v>
      </c>
      <c r="C10779">
        <f t="shared" si="507"/>
        <v>34</v>
      </c>
      <c r="D10779">
        <v>218014.496264004</v>
      </c>
      <c r="E10779">
        <v>0.54354528316477402</v>
      </c>
    </row>
    <row r="10780" spans="1:5" x14ac:dyDescent="0.3">
      <c r="A10780">
        <f t="shared" si="505"/>
        <v>151</v>
      </c>
      <c r="B10780">
        <f t="shared" si="506"/>
        <v>9</v>
      </c>
      <c r="C10780">
        <f t="shared" si="507"/>
        <v>42</v>
      </c>
      <c r="D10780">
        <v>218022.18445412099</v>
      </c>
      <c r="E10780">
        <v>0.54359038871890597</v>
      </c>
    </row>
    <row r="10781" spans="1:5" x14ac:dyDescent="0.3">
      <c r="A10781">
        <f t="shared" si="505"/>
        <v>151</v>
      </c>
      <c r="B10781">
        <f t="shared" si="506"/>
        <v>9</v>
      </c>
      <c r="C10781">
        <f t="shared" si="507"/>
        <v>52</v>
      </c>
      <c r="D10781">
        <v>218032.70012297001</v>
      </c>
      <c r="E10781">
        <v>0.54351692749074398</v>
      </c>
    </row>
    <row r="10782" spans="1:5" x14ac:dyDescent="0.3">
      <c r="A10782">
        <f t="shared" si="505"/>
        <v>151</v>
      </c>
      <c r="B10782">
        <f t="shared" si="506"/>
        <v>10</v>
      </c>
      <c r="C10782">
        <f t="shared" si="507"/>
        <v>1</v>
      </c>
      <c r="D10782">
        <v>218041.18853790901</v>
      </c>
      <c r="E10782">
        <v>0.54356671878543605</v>
      </c>
    </row>
    <row r="10783" spans="1:5" x14ac:dyDescent="0.3">
      <c r="A10783">
        <f t="shared" si="505"/>
        <v>151</v>
      </c>
      <c r="B10783">
        <f t="shared" si="506"/>
        <v>10</v>
      </c>
      <c r="C10783">
        <f t="shared" si="507"/>
        <v>10</v>
      </c>
      <c r="D10783">
        <v>218050.84664092801</v>
      </c>
      <c r="E10783">
        <v>0.54349926707965901</v>
      </c>
    </row>
    <row r="10784" spans="1:5" x14ac:dyDescent="0.3">
      <c r="A10784">
        <f t="shared" si="505"/>
        <v>151</v>
      </c>
      <c r="B10784">
        <f t="shared" si="506"/>
        <v>10</v>
      </c>
      <c r="C10784">
        <f t="shared" si="507"/>
        <v>19</v>
      </c>
      <c r="D10784">
        <v>218059.279722565</v>
      </c>
      <c r="E10784">
        <v>0.54354872421700395</v>
      </c>
    </row>
    <row r="10785" spans="1:5" x14ac:dyDescent="0.3">
      <c r="A10785">
        <f t="shared" si="505"/>
        <v>151</v>
      </c>
      <c r="B10785">
        <f t="shared" si="506"/>
        <v>10</v>
      </c>
      <c r="C10785">
        <f t="shared" si="507"/>
        <v>30</v>
      </c>
      <c r="D10785">
        <v>218070.177175558</v>
      </c>
      <c r="E10785">
        <v>0.54347263836997695</v>
      </c>
    </row>
    <row r="10786" spans="1:5" x14ac:dyDescent="0.3">
      <c r="A10786">
        <f t="shared" si="505"/>
        <v>151</v>
      </c>
      <c r="B10786">
        <f t="shared" si="506"/>
        <v>10</v>
      </c>
      <c r="C10786">
        <f t="shared" si="507"/>
        <v>36</v>
      </c>
      <c r="D10786">
        <v>218076.861043218</v>
      </c>
      <c r="E10786">
        <v>0.54351183040041995</v>
      </c>
    </row>
    <row r="10787" spans="1:5" x14ac:dyDescent="0.3">
      <c r="A10787">
        <f t="shared" si="505"/>
        <v>151</v>
      </c>
      <c r="B10787">
        <f t="shared" si="506"/>
        <v>10</v>
      </c>
      <c r="C10787">
        <f t="shared" si="507"/>
        <v>39</v>
      </c>
      <c r="D10787">
        <v>218079.13037330299</v>
      </c>
      <c r="E10787">
        <v>0.54349598887043504</v>
      </c>
    </row>
    <row r="10788" spans="1:5" x14ac:dyDescent="0.3">
      <c r="A10788">
        <f t="shared" si="505"/>
        <v>151</v>
      </c>
      <c r="B10788">
        <f t="shared" si="506"/>
        <v>10</v>
      </c>
      <c r="C10788">
        <f t="shared" si="507"/>
        <v>47</v>
      </c>
      <c r="D10788">
        <v>218087.752660122</v>
      </c>
      <c r="E10788">
        <v>0.54354653750428705</v>
      </c>
    </row>
    <row r="10789" spans="1:5" x14ac:dyDescent="0.3">
      <c r="A10789">
        <f t="shared" si="505"/>
        <v>151</v>
      </c>
      <c r="B10789">
        <f t="shared" si="506"/>
        <v>10</v>
      </c>
      <c r="C10789">
        <f t="shared" si="507"/>
        <v>52</v>
      </c>
      <c r="D10789">
        <v>218092.453434567</v>
      </c>
      <c r="E10789">
        <v>0.54351372629107597</v>
      </c>
    </row>
    <row r="10790" spans="1:5" x14ac:dyDescent="0.3">
      <c r="A10790">
        <f t="shared" si="505"/>
        <v>151</v>
      </c>
      <c r="B10790">
        <f t="shared" si="506"/>
        <v>11</v>
      </c>
      <c r="C10790">
        <f t="shared" si="507"/>
        <v>0</v>
      </c>
      <c r="D10790">
        <v>218100.07978505499</v>
      </c>
      <c r="E10790">
        <v>0.54355842737928695</v>
      </c>
    </row>
    <row r="10791" spans="1:5" x14ac:dyDescent="0.3">
      <c r="A10791">
        <f t="shared" si="505"/>
        <v>151</v>
      </c>
      <c r="B10791">
        <f t="shared" si="506"/>
        <v>11</v>
      </c>
      <c r="C10791">
        <f t="shared" si="507"/>
        <v>6</v>
      </c>
      <c r="D10791">
        <v>218106.74148504299</v>
      </c>
      <c r="E10791">
        <v>0.54351193649906604</v>
      </c>
    </row>
    <row r="10792" spans="1:5" x14ac:dyDescent="0.3">
      <c r="A10792">
        <f t="shared" si="505"/>
        <v>151</v>
      </c>
      <c r="B10792">
        <f t="shared" si="506"/>
        <v>11</v>
      </c>
      <c r="C10792">
        <f t="shared" si="507"/>
        <v>13</v>
      </c>
      <c r="D10792">
        <v>218113.49508554899</v>
      </c>
      <c r="E10792">
        <v>0.54355151538832802</v>
      </c>
    </row>
    <row r="10793" spans="1:5" x14ac:dyDescent="0.3">
      <c r="A10793">
        <f t="shared" si="505"/>
        <v>151</v>
      </c>
      <c r="B10793">
        <f t="shared" si="506"/>
        <v>11</v>
      </c>
      <c r="C10793">
        <f t="shared" si="507"/>
        <v>18</v>
      </c>
      <c r="D10793">
        <v>218118.55092536399</v>
      </c>
      <c r="E10793">
        <v>0.54351623733295396</v>
      </c>
    </row>
    <row r="10794" spans="1:5" x14ac:dyDescent="0.3">
      <c r="A10794">
        <f t="shared" si="505"/>
        <v>151</v>
      </c>
      <c r="B10794">
        <f t="shared" si="506"/>
        <v>11</v>
      </c>
      <c r="C10794">
        <f t="shared" si="507"/>
        <v>28</v>
      </c>
      <c r="D10794">
        <v>218128.472857744</v>
      </c>
      <c r="E10794">
        <v>0.54357437222970695</v>
      </c>
    </row>
    <row r="10795" spans="1:5" x14ac:dyDescent="0.3">
      <c r="A10795">
        <f t="shared" si="505"/>
        <v>151</v>
      </c>
      <c r="B10795">
        <f t="shared" si="506"/>
        <v>11</v>
      </c>
      <c r="C10795">
        <f t="shared" si="507"/>
        <v>28</v>
      </c>
      <c r="D10795">
        <v>218128.472857744</v>
      </c>
      <c r="E10795">
        <v>0.54357437222970695</v>
      </c>
    </row>
    <row r="10796" spans="1:5" x14ac:dyDescent="0.3">
      <c r="A10796">
        <f t="shared" si="505"/>
        <v>151</v>
      </c>
      <c r="B10796">
        <f t="shared" si="506"/>
        <v>11</v>
      </c>
      <c r="C10796">
        <f t="shared" si="507"/>
        <v>37</v>
      </c>
      <c r="D10796">
        <v>218137.99945484201</v>
      </c>
      <c r="E10796">
        <v>0.54363017683315595</v>
      </c>
    </row>
    <row r="10797" spans="1:5" x14ac:dyDescent="0.3">
      <c r="A10797">
        <f t="shared" si="505"/>
        <v>151</v>
      </c>
      <c r="B10797">
        <f t="shared" si="506"/>
        <v>11</v>
      </c>
      <c r="C10797">
        <f t="shared" si="507"/>
        <v>55</v>
      </c>
      <c r="D10797">
        <v>218155.585958927</v>
      </c>
      <c r="E10797">
        <v>0.54350750431831196</v>
      </c>
    </row>
    <row r="10798" spans="1:5" x14ac:dyDescent="0.3">
      <c r="A10798">
        <f t="shared" si="505"/>
        <v>151</v>
      </c>
      <c r="B10798">
        <f t="shared" si="506"/>
        <v>12</v>
      </c>
      <c r="C10798">
        <f t="shared" si="507"/>
        <v>4</v>
      </c>
      <c r="D10798">
        <v>218164.95408821499</v>
      </c>
      <c r="E10798">
        <v>0.54356236971362004</v>
      </c>
    </row>
    <row r="10799" spans="1:5" x14ac:dyDescent="0.3">
      <c r="A10799">
        <f t="shared" si="505"/>
        <v>151</v>
      </c>
      <c r="B10799">
        <f t="shared" si="506"/>
        <v>12</v>
      </c>
      <c r="C10799">
        <f t="shared" si="507"/>
        <v>4</v>
      </c>
      <c r="D10799">
        <v>218164.95408821499</v>
      </c>
      <c r="E10799">
        <v>0.54356236971362004</v>
      </c>
    </row>
    <row r="10800" spans="1:5" x14ac:dyDescent="0.3">
      <c r="A10800">
        <f t="shared" si="505"/>
        <v>151</v>
      </c>
      <c r="B10800">
        <f t="shared" si="506"/>
        <v>12</v>
      </c>
      <c r="C10800">
        <f t="shared" si="507"/>
        <v>13</v>
      </c>
      <c r="D10800">
        <v>218173.807937053</v>
      </c>
      <c r="E10800">
        <v>0.54361421105260999</v>
      </c>
    </row>
    <row r="10801" spans="1:5" x14ac:dyDescent="0.3">
      <c r="A10801">
        <f t="shared" si="505"/>
        <v>151</v>
      </c>
      <c r="B10801">
        <f t="shared" si="506"/>
        <v>12</v>
      </c>
      <c r="C10801">
        <f t="shared" si="507"/>
        <v>13</v>
      </c>
      <c r="D10801">
        <v>218173.807937053</v>
      </c>
      <c r="E10801">
        <v>0.54361421105260999</v>
      </c>
    </row>
    <row r="10802" spans="1:5" x14ac:dyDescent="0.3">
      <c r="A10802">
        <f t="shared" si="505"/>
        <v>151</v>
      </c>
      <c r="B10802">
        <f t="shared" si="506"/>
        <v>12</v>
      </c>
      <c r="C10802">
        <f t="shared" si="507"/>
        <v>21</v>
      </c>
      <c r="D10802">
        <v>218181.10081673</v>
      </c>
      <c r="E10802">
        <v>0.54365690371099995</v>
      </c>
    </row>
    <row r="10803" spans="1:5" x14ac:dyDescent="0.3">
      <c r="A10803">
        <f t="shared" si="505"/>
        <v>151</v>
      </c>
      <c r="B10803">
        <f t="shared" si="506"/>
        <v>12</v>
      </c>
      <c r="C10803">
        <f t="shared" si="507"/>
        <v>21</v>
      </c>
      <c r="D10803">
        <v>218181.10081673</v>
      </c>
      <c r="E10803">
        <v>0.54365690371099995</v>
      </c>
    </row>
    <row r="10804" spans="1:5" x14ac:dyDescent="0.3">
      <c r="A10804">
        <f t="shared" si="505"/>
        <v>151</v>
      </c>
      <c r="B10804">
        <f t="shared" si="506"/>
        <v>12</v>
      </c>
      <c r="C10804">
        <f t="shared" si="507"/>
        <v>36</v>
      </c>
      <c r="D10804">
        <v>218196.66347557199</v>
      </c>
      <c r="E10804">
        <v>0.54374798111295497</v>
      </c>
    </row>
    <row r="10805" spans="1:5" x14ac:dyDescent="0.3">
      <c r="A10805">
        <f t="shared" si="505"/>
        <v>151</v>
      </c>
      <c r="B10805">
        <f t="shared" si="506"/>
        <v>12</v>
      </c>
      <c r="C10805">
        <f t="shared" si="507"/>
        <v>36</v>
      </c>
      <c r="D10805">
        <v>218196.66347557199</v>
      </c>
      <c r="E10805">
        <v>0.54374798111295497</v>
      </c>
    </row>
    <row r="10806" spans="1:5" x14ac:dyDescent="0.3">
      <c r="A10806">
        <f t="shared" si="505"/>
        <v>151</v>
      </c>
      <c r="B10806">
        <f t="shared" si="506"/>
        <v>12</v>
      </c>
      <c r="C10806">
        <f t="shared" si="507"/>
        <v>40</v>
      </c>
      <c r="D10806">
        <v>218200.78247466899</v>
      </c>
      <c r="E10806">
        <v>0.54377208066151395</v>
      </c>
    </row>
    <row r="10807" spans="1:5" x14ac:dyDescent="0.3">
      <c r="A10807">
        <f t="shared" si="505"/>
        <v>151</v>
      </c>
      <c r="B10807">
        <f t="shared" si="506"/>
        <v>12</v>
      </c>
      <c r="C10807">
        <f t="shared" si="507"/>
        <v>40</v>
      </c>
      <c r="D10807">
        <v>218200.78247466899</v>
      </c>
      <c r="E10807">
        <v>0.54377208066151395</v>
      </c>
    </row>
    <row r="10808" spans="1:5" x14ac:dyDescent="0.3">
      <c r="A10808">
        <f t="shared" si="505"/>
        <v>151</v>
      </c>
      <c r="B10808">
        <f t="shared" si="506"/>
        <v>12</v>
      </c>
      <c r="C10808">
        <f t="shared" si="507"/>
        <v>44</v>
      </c>
      <c r="D10808">
        <v>218204.76253057201</v>
      </c>
      <c r="E10808">
        <v>0.54379536485915203</v>
      </c>
    </row>
    <row r="10809" spans="1:5" x14ac:dyDescent="0.3">
      <c r="A10809">
        <f t="shared" si="505"/>
        <v>151</v>
      </c>
      <c r="B10809">
        <f t="shared" si="506"/>
        <v>13</v>
      </c>
      <c r="C10809">
        <f t="shared" si="507"/>
        <v>3</v>
      </c>
      <c r="D10809">
        <v>218223.36304915999</v>
      </c>
      <c r="E10809">
        <v>0.54366569255533204</v>
      </c>
    </row>
    <row r="10810" spans="1:5" x14ac:dyDescent="0.3">
      <c r="A10810">
        <f t="shared" si="505"/>
        <v>151</v>
      </c>
      <c r="B10810">
        <f t="shared" si="506"/>
        <v>13</v>
      </c>
      <c r="C10810">
        <f t="shared" si="507"/>
        <v>5</v>
      </c>
      <c r="D10810">
        <v>218225.86832463299</v>
      </c>
      <c r="E10810">
        <v>0.54368034841613599</v>
      </c>
    </row>
    <row r="10811" spans="1:5" x14ac:dyDescent="0.3">
      <c r="A10811">
        <f t="shared" si="505"/>
        <v>151</v>
      </c>
      <c r="B10811">
        <f t="shared" si="506"/>
        <v>13</v>
      </c>
      <c r="C10811">
        <f t="shared" si="507"/>
        <v>6</v>
      </c>
      <c r="D10811">
        <v>218226.970940778</v>
      </c>
      <c r="E10811">
        <v>0.54367266358076405</v>
      </c>
    </row>
    <row r="10812" spans="1:5" x14ac:dyDescent="0.3">
      <c r="A10812">
        <f t="shared" si="505"/>
        <v>151</v>
      </c>
      <c r="B10812">
        <f t="shared" si="506"/>
        <v>13</v>
      </c>
      <c r="C10812">
        <f t="shared" si="507"/>
        <v>17</v>
      </c>
      <c r="D10812">
        <v>218237.64650391301</v>
      </c>
      <c r="E10812">
        <v>0.54373510523990598</v>
      </c>
    </row>
    <row r="10813" spans="1:5" x14ac:dyDescent="0.3">
      <c r="A10813">
        <f t="shared" si="505"/>
        <v>151</v>
      </c>
      <c r="B10813">
        <f t="shared" si="506"/>
        <v>13</v>
      </c>
      <c r="C10813">
        <f t="shared" si="507"/>
        <v>17</v>
      </c>
      <c r="D10813">
        <v>218237.64650391301</v>
      </c>
      <c r="E10813">
        <v>0.54373510523990598</v>
      </c>
    </row>
    <row r="10814" spans="1:5" x14ac:dyDescent="0.3">
      <c r="A10814">
        <f t="shared" si="505"/>
        <v>151</v>
      </c>
      <c r="B10814">
        <f t="shared" si="506"/>
        <v>13</v>
      </c>
      <c r="C10814">
        <f t="shared" si="507"/>
        <v>29</v>
      </c>
      <c r="D10814">
        <v>218249.17053699301</v>
      </c>
      <c r="E10814">
        <v>0.54380249044603601</v>
      </c>
    </row>
    <row r="10815" spans="1:5" x14ac:dyDescent="0.3">
      <c r="A10815">
        <f t="shared" si="505"/>
        <v>151</v>
      </c>
      <c r="B10815">
        <f t="shared" si="506"/>
        <v>13</v>
      </c>
      <c r="C10815">
        <f t="shared" si="507"/>
        <v>29</v>
      </c>
      <c r="D10815">
        <v>218249.17053699301</v>
      </c>
      <c r="E10815">
        <v>0.54380249044603601</v>
      </c>
    </row>
    <row r="10816" spans="1:5" x14ac:dyDescent="0.3">
      <c r="A10816">
        <f t="shared" si="505"/>
        <v>151</v>
      </c>
      <c r="B10816">
        <f t="shared" si="506"/>
        <v>13</v>
      </c>
      <c r="C10816">
        <f t="shared" si="507"/>
        <v>35</v>
      </c>
      <c r="D10816">
        <v>218255.37826743699</v>
      </c>
      <c r="E10816">
        <v>0.54383878105205996</v>
      </c>
    </row>
    <row r="10817" spans="1:5" x14ac:dyDescent="0.3">
      <c r="A10817">
        <f t="shared" si="505"/>
        <v>151</v>
      </c>
      <c r="B10817">
        <f t="shared" si="506"/>
        <v>13</v>
      </c>
      <c r="C10817">
        <f t="shared" si="507"/>
        <v>35</v>
      </c>
      <c r="D10817">
        <v>218255.37826743699</v>
      </c>
      <c r="E10817">
        <v>0.54383878105205996</v>
      </c>
    </row>
    <row r="10818" spans="1:5" x14ac:dyDescent="0.3">
      <c r="A10818">
        <f t="shared" si="505"/>
        <v>151</v>
      </c>
      <c r="B10818">
        <f t="shared" si="506"/>
        <v>13</v>
      </c>
      <c r="C10818">
        <f t="shared" si="507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508">INT(D10819/60/24)</f>
        <v>151</v>
      </c>
      <c r="B10819">
        <f t="shared" ref="B10819:B10882" si="509">INT(((D10819/60/24)-A10819)*24)</f>
        <v>13</v>
      </c>
      <c r="C10819">
        <f t="shared" ref="C10819:C10882" si="510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508"/>
        <v>151</v>
      </c>
      <c r="B10820">
        <f t="shared" si="509"/>
        <v>13</v>
      </c>
      <c r="C10820">
        <f t="shared" si="510"/>
        <v>58</v>
      </c>
      <c r="D10820">
        <v>218278.65532200699</v>
      </c>
      <c r="E10820">
        <v>0.54397480811456</v>
      </c>
    </row>
    <row r="10821" spans="1:5" x14ac:dyDescent="0.3">
      <c r="A10821">
        <f t="shared" si="508"/>
        <v>151</v>
      </c>
      <c r="B10821">
        <f t="shared" si="509"/>
        <v>13</v>
      </c>
      <c r="C10821">
        <f t="shared" si="510"/>
        <v>58</v>
      </c>
      <c r="D10821">
        <v>218278.65532200699</v>
      </c>
      <c r="E10821">
        <v>0.54397480811456</v>
      </c>
    </row>
    <row r="10822" spans="1:5" x14ac:dyDescent="0.3">
      <c r="A10822">
        <f t="shared" si="508"/>
        <v>151</v>
      </c>
      <c r="B10822">
        <f t="shared" si="509"/>
        <v>14</v>
      </c>
      <c r="C10822">
        <f t="shared" si="510"/>
        <v>5</v>
      </c>
      <c r="D10822">
        <v>218285.440043304</v>
      </c>
      <c r="E10822">
        <v>0.54401444157886003</v>
      </c>
    </row>
    <row r="10823" spans="1:5" x14ac:dyDescent="0.3">
      <c r="A10823">
        <f t="shared" si="508"/>
        <v>151</v>
      </c>
      <c r="B10823">
        <f t="shared" si="509"/>
        <v>14</v>
      </c>
      <c r="C10823">
        <f t="shared" si="510"/>
        <v>31</v>
      </c>
      <c r="D10823">
        <v>218311.71458246399</v>
      </c>
      <c r="E10823">
        <v>0.54383140386704498</v>
      </c>
    </row>
    <row r="10824" spans="1:5" x14ac:dyDescent="0.3">
      <c r="A10824">
        <f t="shared" si="508"/>
        <v>151</v>
      </c>
      <c r="B10824">
        <f t="shared" si="509"/>
        <v>14</v>
      </c>
      <c r="C10824">
        <f t="shared" si="510"/>
        <v>35</v>
      </c>
      <c r="D10824">
        <v>218315.18758285599</v>
      </c>
      <c r="E10824">
        <v>0.54385169031186198</v>
      </c>
    </row>
    <row r="10825" spans="1:5" x14ac:dyDescent="0.3">
      <c r="A10825">
        <f t="shared" si="508"/>
        <v>151</v>
      </c>
      <c r="B10825">
        <f t="shared" si="509"/>
        <v>15</v>
      </c>
      <c r="C10825">
        <f t="shared" si="510"/>
        <v>7</v>
      </c>
      <c r="D10825">
        <v>218347.267912596</v>
      </c>
      <c r="E10825">
        <v>0.54362837594262103</v>
      </c>
    </row>
    <row r="10826" spans="1:5" x14ac:dyDescent="0.3">
      <c r="A10826">
        <f t="shared" si="508"/>
        <v>151</v>
      </c>
      <c r="B10826">
        <f t="shared" si="509"/>
        <v>15</v>
      </c>
      <c r="C10826">
        <f t="shared" si="510"/>
        <v>16</v>
      </c>
      <c r="D10826">
        <v>218356.84644004799</v>
      </c>
      <c r="E10826">
        <v>0.543684320971484</v>
      </c>
    </row>
    <row r="10827" spans="1:5" x14ac:dyDescent="0.3">
      <c r="A10827">
        <f t="shared" si="508"/>
        <v>151</v>
      </c>
      <c r="B10827">
        <f t="shared" si="509"/>
        <v>15</v>
      </c>
      <c r="C10827">
        <f t="shared" si="510"/>
        <v>16</v>
      </c>
      <c r="D10827">
        <v>218356.84644004799</v>
      </c>
      <c r="E10827">
        <v>0.543684320971484</v>
      </c>
    </row>
    <row r="10828" spans="1:5" x14ac:dyDescent="0.3">
      <c r="A10828">
        <f t="shared" si="508"/>
        <v>151</v>
      </c>
      <c r="B10828">
        <f t="shared" si="509"/>
        <v>15</v>
      </c>
      <c r="C10828">
        <f t="shared" si="510"/>
        <v>31</v>
      </c>
      <c r="D10828">
        <v>218371.07860863701</v>
      </c>
      <c r="E10828">
        <v>0.54376742106158804</v>
      </c>
    </row>
    <row r="10829" spans="1:5" x14ac:dyDescent="0.3">
      <c r="A10829">
        <f t="shared" si="508"/>
        <v>151</v>
      </c>
      <c r="B10829">
        <f t="shared" si="509"/>
        <v>15</v>
      </c>
      <c r="C10829">
        <f t="shared" si="510"/>
        <v>31</v>
      </c>
      <c r="D10829">
        <v>218371.07860863701</v>
      </c>
      <c r="E10829">
        <v>0.54376742106158804</v>
      </c>
    </row>
    <row r="10830" spans="1:5" x14ac:dyDescent="0.3">
      <c r="A10830">
        <f t="shared" si="508"/>
        <v>151</v>
      </c>
      <c r="B10830">
        <f t="shared" si="509"/>
        <v>15</v>
      </c>
      <c r="C10830">
        <f t="shared" si="510"/>
        <v>35</v>
      </c>
      <c r="D10830">
        <v>218375.292233502</v>
      </c>
      <c r="E10830">
        <v>0.54379201815391098</v>
      </c>
    </row>
    <row r="10831" spans="1:5" x14ac:dyDescent="0.3">
      <c r="A10831">
        <f t="shared" si="508"/>
        <v>151</v>
      </c>
      <c r="B10831">
        <f t="shared" si="509"/>
        <v>16</v>
      </c>
      <c r="C10831">
        <f t="shared" si="510"/>
        <v>6</v>
      </c>
      <c r="D10831">
        <v>218406.226870118</v>
      </c>
      <c r="E10831">
        <v>0.54357686506173897</v>
      </c>
    </row>
    <row r="10832" spans="1:5" x14ac:dyDescent="0.3">
      <c r="A10832">
        <f t="shared" si="508"/>
        <v>151</v>
      </c>
      <c r="B10832">
        <f t="shared" si="509"/>
        <v>16</v>
      </c>
      <c r="C10832">
        <f t="shared" si="510"/>
        <v>11</v>
      </c>
      <c r="D10832">
        <v>218411.36219393901</v>
      </c>
      <c r="E10832">
        <v>0.54360684127050996</v>
      </c>
    </row>
    <row r="10833" spans="1:5" x14ac:dyDescent="0.3">
      <c r="A10833">
        <f t="shared" si="508"/>
        <v>151</v>
      </c>
      <c r="B10833">
        <f t="shared" si="509"/>
        <v>16</v>
      </c>
      <c r="C10833">
        <f t="shared" si="510"/>
        <v>30</v>
      </c>
      <c r="D10833">
        <v>218430.207101907</v>
      </c>
      <c r="E10833">
        <v>0.54347585809997201</v>
      </c>
    </row>
    <row r="10834" spans="1:5" x14ac:dyDescent="0.3">
      <c r="A10834">
        <f t="shared" si="508"/>
        <v>151</v>
      </c>
      <c r="B10834">
        <f t="shared" si="509"/>
        <v>16</v>
      </c>
      <c r="C10834">
        <f t="shared" si="510"/>
        <v>41</v>
      </c>
      <c r="D10834">
        <v>218441.229993004</v>
      </c>
      <c r="E10834">
        <v>0.54354019122155395</v>
      </c>
    </row>
    <row r="10835" spans="1:5" x14ac:dyDescent="0.3">
      <c r="A10835">
        <f t="shared" si="508"/>
        <v>151</v>
      </c>
      <c r="B10835">
        <f t="shared" si="509"/>
        <v>16</v>
      </c>
      <c r="C10835">
        <f t="shared" si="510"/>
        <v>41</v>
      </c>
      <c r="D10835">
        <v>218441.229993004</v>
      </c>
      <c r="E10835">
        <v>0.54354019122155395</v>
      </c>
    </row>
    <row r="10836" spans="1:5" x14ac:dyDescent="0.3">
      <c r="A10836">
        <f t="shared" si="508"/>
        <v>151</v>
      </c>
      <c r="B10836">
        <f t="shared" si="509"/>
        <v>16</v>
      </c>
      <c r="C10836">
        <f t="shared" si="510"/>
        <v>56</v>
      </c>
      <c r="D10836">
        <v>218456.07947890399</v>
      </c>
      <c r="E10836">
        <v>0.54362682891530301</v>
      </c>
    </row>
    <row r="10837" spans="1:5" x14ac:dyDescent="0.3">
      <c r="A10837">
        <f t="shared" si="508"/>
        <v>151</v>
      </c>
      <c r="B10837">
        <f t="shared" si="509"/>
        <v>16</v>
      </c>
      <c r="C10837">
        <f t="shared" si="510"/>
        <v>56</v>
      </c>
      <c r="D10837">
        <v>218456.07947890399</v>
      </c>
      <c r="E10837">
        <v>0.54362682891530301</v>
      </c>
    </row>
    <row r="10838" spans="1:5" x14ac:dyDescent="0.3">
      <c r="A10838">
        <f t="shared" si="508"/>
        <v>151</v>
      </c>
      <c r="B10838">
        <f t="shared" si="509"/>
        <v>17</v>
      </c>
      <c r="C10838">
        <f t="shared" si="510"/>
        <v>1</v>
      </c>
      <c r="D10838">
        <v>218461.504827408</v>
      </c>
      <c r="E10838">
        <v>0.54365847431254599</v>
      </c>
    </row>
    <row r="10839" spans="1:5" x14ac:dyDescent="0.3">
      <c r="A10839">
        <f t="shared" si="508"/>
        <v>151</v>
      </c>
      <c r="B10839">
        <f t="shared" si="509"/>
        <v>17</v>
      </c>
      <c r="C10839">
        <f t="shared" si="510"/>
        <v>35</v>
      </c>
      <c r="D10839">
        <v>218495.85236560501</v>
      </c>
      <c r="E10839">
        <v>0.54341991631990405</v>
      </c>
    </row>
    <row r="10840" spans="1:5" x14ac:dyDescent="0.3">
      <c r="A10840">
        <f t="shared" si="508"/>
        <v>151</v>
      </c>
      <c r="B10840">
        <f t="shared" si="509"/>
        <v>17</v>
      </c>
      <c r="C10840">
        <f t="shared" si="510"/>
        <v>39</v>
      </c>
      <c r="D10840">
        <v>218499.39167440601</v>
      </c>
      <c r="E10840">
        <v>0.54344056004073404</v>
      </c>
    </row>
    <row r="10841" spans="1:5" x14ac:dyDescent="0.3">
      <c r="A10841">
        <f t="shared" si="508"/>
        <v>151</v>
      </c>
      <c r="B10841">
        <f t="shared" si="509"/>
        <v>18</v>
      </c>
      <c r="C10841">
        <f t="shared" si="510"/>
        <v>42</v>
      </c>
      <c r="D10841">
        <v>218562.572746372</v>
      </c>
      <c r="E10841">
        <v>0.54300229057970495</v>
      </c>
    </row>
    <row r="10842" spans="1:5" x14ac:dyDescent="0.3">
      <c r="A10842">
        <f t="shared" si="508"/>
        <v>151</v>
      </c>
      <c r="B10842">
        <f t="shared" si="509"/>
        <v>18</v>
      </c>
      <c r="C10842">
        <f t="shared" si="510"/>
        <v>52</v>
      </c>
      <c r="D10842">
        <v>218572.48903549899</v>
      </c>
      <c r="E10842">
        <v>0.543060128198815</v>
      </c>
    </row>
    <row r="10843" spans="1:5" x14ac:dyDescent="0.3">
      <c r="A10843">
        <f t="shared" si="508"/>
        <v>151</v>
      </c>
      <c r="B10843">
        <f t="shared" si="509"/>
        <v>18</v>
      </c>
      <c r="C10843">
        <f t="shared" si="510"/>
        <v>52</v>
      </c>
      <c r="D10843">
        <v>218572.48903549899</v>
      </c>
      <c r="E10843">
        <v>0.543060128198815</v>
      </c>
    </row>
    <row r="10844" spans="1:5" x14ac:dyDescent="0.3">
      <c r="A10844">
        <f t="shared" si="508"/>
        <v>151</v>
      </c>
      <c r="B10844">
        <f t="shared" si="509"/>
        <v>19</v>
      </c>
      <c r="C10844">
        <f t="shared" si="510"/>
        <v>8</v>
      </c>
      <c r="D10844">
        <v>218588.92857947299</v>
      </c>
      <c r="E10844">
        <v>0.54315598102278695</v>
      </c>
    </row>
    <row r="10845" spans="1:5" x14ac:dyDescent="0.3">
      <c r="A10845">
        <f t="shared" si="508"/>
        <v>151</v>
      </c>
      <c r="B10845">
        <f t="shared" si="509"/>
        <v>19</v>
      </c>
      <c r="C10845">
        <f t="shared" si="510"/>
        <v>8</v>
      </c>
      <c r="D10845">
        <v>218588.92857947299</v>
      </c>
      <c r="E10845">
        <v>0.54315598102278695</v>
      </c>
    </row>
    <row r="10846" spans="1:5" x14ac:dyDescent="0.3">
      <c r="A10846">
        <f t="shared" si="508"/>
        <v>151</v>
      </c>
      <c r="B10846">
        <f t="shared" si="509"/>
        <v>19</v>
      </c>
      <c r="C10846">
        <f t="shared" si="510"/>
        <v>18</v>
      </c>
      <c r="D10846">
        <v>218598.249937396</v>
      </c>
      <c r="E10846">
        <v>0.54321031250657104</v>
      </c>
    </row>
    <row r="10847" spans="1:5" x14ac:dyDescent="0.3">
      <c r="A10847">
        <f t="shared" si="508"/>
        <v>151</v>
      </c>
      <c r="B10847">
        <f t="shared" si="509"/>
        <v>19</v>
      </c>
      <c r="C10847">
        <f t="shared" si="510"/>
        <v>18</v>
      </c>
      <c r="D10847">
        <v>218598.249937396</v>
      </c>
      <c r="E10847">
        <v>0.54321031250657104</v>
      </c>
    </row>
    <row r="10848" spans="1:5" x14ac:dyDescent="0.3">
      <c r="A10848">
        <f t="shared" si="508"/>
        <v>151</v>
      </c>
      <c r="B10848">
        <f t="shared" si="509"/>
        <v>19</v>
      </c>
      <c r="C10848">
        <f t="shared" si="510"/>
        <v>21</v>
      </c>
      <c r="D10848">
        <v>218601.85064418201</v>
      </c>
      <c r="E10848">
        <v>0.54323129651899504</v>
      </c>
    </row>
    <row r="10849" spans="1:5" x14ac:dyDescent="0.3">
      <c r="A10849">
        <f t="shared" si="508"/>
        <v>151</v>
      </c>
      <c r="B10849">
        <f t="shared" si="509"/>
        <v>19</v>
      </c>
      <c r="C10849">
        <f t="shared" si="510"/>
        <v>31</v>
      </c>
      <c r="D10849">
        <v>218611.56014870899</v>
      </c>
      <c r="E10849">
        <v>0.54316401240418799</v>
      </c>
    </row>
    <row r="10850" spans="1:5" x14ac:dyDescent="0.3">
      <c r="A10850">
        <f t="shared" si="508"/>
        <v>151</v>
      </c>
      <c r="B10850">
        <f t="shared" si="509"/>
        <v>19</v>
      </c>
      <c r="C10850">
        <f t="shared" si="510"/>
        <v>36</v>
      </c>
      <c r="D10850">
        <v>218616.74195285499</v>
      </c>
      <c r="E10850">
        <v>0.54319420797807905</v>
      </c>
    </row>
    <row r="10851" spans="1:5" x14ac:dyDescent="0.3">
      <c r="A10851">
        <f t="shared" si="508"/>
        <v>151</v>
      </c>
      <c r="B10851">
        <f t="shared" si="509"/>
        <v>20</v>
      </c>
      <c r="C10851">
        <f t="shared" si="510"/>
        <v>6</v>
      </c>
      <c r="D10851">
        <v>218646.66192532799</v>
      </c>
      <c r="E10851">
        <v>0.54298697799593598</v>
      </c>
    </row>
    <row r="10852" spans="1:5" x14ac:dyDescent="0.3">
      <c r="A10852">
        <f t="shared" si="508"/>
        <v>151</v>
      </c>
      <c r="B10852">
        <f t="shared" si="509"/>
        <v>20</v>
      </c>
      <c r="C10852">
        <f t="shared" si="510"/>
        <v>16</v>
      </c>
      <c r="D10852">
        <v>218656.646479452</v>
      </c>
      <c r="E10852">
        <v>0.54304515324255898</v>
      </c>
    </row>
    <row r="10853" spans="1:5" x14ac:dyDescent="0.3">
      <c r="A10853">
        <f t="shared" si="508"/>
        <v>151</v>
      </c>
      <c r="B10853">
        <f t="shared" si="509"/>
        <v>20</v>
      </c>
      <c r="C10853">
        <f t="shared" si="510"/>
        <v>16</v>
      </c>
      <c r="D10853">
        <v>218656.646479452</v>
      </c>
      <c r="E10853">
        <v>0.54304515324255898</v>
      </c>
    </row>
    <row r="10854" spans="1:5" x14ac:dyDescent="0.3">
      <c r="A10854">
        <f t="shared" si="508"/>
        <v>151</v>
      </c>
      <c r="B10854">
        <f t="shared" si="509"/>
        <v>20</v>
      </c>
      <c r="C10854">
        <f t="shared" si="510"/>
        <v>32</v>
      </c>
      <c r="D10854">
        <v>218672.20141887499</v>
      </c>
      <c r="E10854">
        <v>0.54313575496987898</v>
      </c>
    </row>
    <row r="10855" spans="1:5" x14ac:dyDescent="0.3">
      <c r="A10855">
        <f t="shared" si="508"/>
        <v>151</v>
      </c>
      <c r="B10855">
        <f t="shared" si="509"/>
        <v>20</v>
      </c>
      <c r="C10855">
        <f t="shared" si="510"/>
        <v>32</v>
      </c>
      <c r="D10855">
        <v>218672.20141887499</v>
      </c>
      <c r="E10855">
        <v>0.54313575496987898</v>
      </c>
    </row>
    <row r="10856" spans="1:5" x14ac:dyDescent="0.3">
      <c r="A10856">
        <f t="shared" si="508"/>
        <v>151</v>
      </c>
      <c r="B10856">
        <f t="shared" si="509"/>
        <v>20</v>
      </c>
      <c r="C10856">
        <f t="shared" si="510"/>
        <v>37</v>
      </c>
      <c r="D10856">
        <v>218677.53630241001</v>
      </c>
      <c r="E10856">
        <v>0.54316682040544195</v>
      </c>
    </row>
    <row r="10857" spans="1:5" x14ac:dyDescent="0.3">
      <c r="A10857">
        <f t="shared" si="508"/>
        <v>151</v>
      </c>
      <c r="B10857">
        <f t="shared" si="509"/>
        <v>21</v>
      </c>
      <c r="C10857">
        <f t="shared" si="510"/>
        <v>0</v>
      </c>
      <c r="D10857">
        <v>218700</v>
      </c>
      <c r="E10857">
        <v>0.54301134722508604</v>
      </c>
    </row>
    <row r="10858" spans="1:5" x14ac:dyDescent="0.3">
      <c r="A10858">
        <f t="shared" si="508"/>
        <v>152</v>
      </c>
      <c r="B10858">
        <f t="shared" si="509"/>
        <v>9</v>
      </c>
      <c r="C10858">
        <f t="shared" si="510"/>
        <v>0</v>
      </c>
      <c r="D10858">
        <v>219420</v>
      </c>
      <c r="E10858">
        <v>0.54301134722508604</v>
      </c>
    </row>
    <row r="10859" spans="1:5" x14ac:dyDescent="0.3">
      <c r="A10859">
        <f t="shared" si="508"/>
        <v>152</v>
      </c>
      <c r="B10859">
        <f t="shared" si="509"/>
        <v>9</v>
      </c>
      <c r="C10859">
        <f t="shared" si="510"/>
        <v>7</v>
      </c>
      <c r="D10859">
        <v>219427.67896285601</v>
      </c>
      <c r="E10859">
        <v>0.54295822087428802</v>
      </c>
    </row>
    <row r="10860" spans="1:5" x14ac:dyDescent="0.3">
      <c r="A10860">
        <f t="shared" si="508"/>
        <v>152</v>
      </c>
      <c r="B10860">
        <f t="shared" si="509"/>
        <v>9</v>
      </c>
      <c r="C10860">
        <f t="shared" si="510"/>
        <v>16</v>
      </c>
      <c r="D10860">
        <v>219436.89164589299</v>
      </c>
      <c r="E10860">
        <v>0.54301186097337695</v>
      </c>
    </row>
    <row r="10861" spans="1:5" x14ac:dyDescent="0.3">
      <c r="A10861">
        <f t="shared" si="508"/>
        <v>152</v>
      </c>
      <c r="B10861">
        <f t="shared" si="509"/>
        <v>9</v>
      </c>
      <c r="C10861">
        <f t="shared" si="510"/>
        <v>18</v>
      </c>
      <c r="D10861">
        <v>219438.26831838899</v>
      </c>
      <c r="E10861">
        <v>0.543002337839814</v>
      </c>
    </row>
    <row r="10862" spans="1:5" x14ac:dyDescent="0.3">
      <c r="A10862">
        <f t="shared" si="508"/>
        <v>152</v>
      </c>
      <c r="B10862">
        <f t="shared" si="509"/>
        <v>9</v>
      </c>
      <c r="C10862">
        <f t="shared" si="510"/>
        <v>26</v>
      </c>
      <c r="D10862">
        <v>219446.13891373199</v>
      </c>
      <c r="E10862">
        <v>0.54304815392147998</v>
      </c>
    </row>
    <row r="10863" spans="1:5" x14ac:dyDescent="0.3">
      <c r="A10863">
        <f t="shared" si="508"/>
        <v>152</v>
      </c>
      <c r="B10863">
        <f t="shared" si="509"/>
        <v>9</v>
      </c>
      <c r="C10863">
        <f t="shared" si="510"/>
        <v>32</v>
      </c>
      <c r="D10863">
        <v>219452.78342649201</v>
      </c>
      <c r="E10863">
        <v>0.54300219592291799</v>
      </c>
    </row>
    <row r="10864" spans="1:5" x14ac:dyDescent="0.3">
      <c r="A10864">
        <f t="shared" si="508"/>
        <v>152</v>
      </c>
      <c r="B10864">
        <f t="shared" si="509"/>
        <v>9</v>
      </c>
      <c r="C10864">
        <f t="shared" si="510"/>
        <v>41</v>
      </c>
      <c r="D10864">
        <v>219461.02045677599</v>
      </c>
      <c r="E10864">
        <v>0.54305013601246199</v>
      </c>
    </row>
    <row r="10865" spans="1:5" x14ac:dyDescent="0.3">
      <c r="A10865">
        <f t="shared" si="508"/>
        <v>152</v>
      </c>
      <c r="B10865">
        <f t="shared" si="509"/>
        <v>9</v>
      </c>
      <c r="C10865">
        <f t="shared" si="510"/>
        <v>45</v>
      </c>
      <c r="D10865">
        <v>219465.26070271101</v>
      </c>
      <c r="E10865">
        <v>0.54302081212214504</v>
      </c>
    </row>
    <row r="10866" spans="1:5" x14ac:dyDescent="0.3">
      <c r="A10866">
        <f t="shared" si="508"/>
        <v>152</v>
      </c>
      <c r="B10866">
        <f t="shared" si="509"/>
        <v>9</v>
      </c>
      <c r="C10866">
        <f t="shared" si="510"/>
        <v>52</v>
      </c>
      <c r="D10866">
        <v>219472.133936842</v>
      </c>
      <c r="E10866">
        <v>0.54306080753286101</v>
      </c>
    </row>
    <row r="10867" spans="1:5" x14ac:dyDescent="0.3">
      <c r="A10867">
        <f t="shared" si="508"/>
        <v>152</v>
      </c>
      <c r="B10867">
        <f t="shared" si="509"/>
        <v>9</v>
      </c>
      <c r="C10867">
        <f t="shared" si="510"/>
        <v>57</v>
      </c>
      <c r="D10867">
        <v>219477.30986633201</v>
      </c>
      <c r="E10867">
        <v>0.54302501760762401</v>
      </c>
    </row>
    <row r="10868" spans="1:5" x14ac:dyDescent="0.3">
      <c r="A10868">
        <f t="shared" si="508"/>
        <v>152</v>
      </c>
      <c r="B10868">
        <f t="shared" si="509"/>
        <v>10</v>
      </c>
      <c r="C10868">
        <f t="shared" si="510"/>
        <v>4</v>
      </c>
      <c r="D10868">
        <v>219484.32991279699</v>
      </c>
      <c r="E10868">
        <v>0.54306586060180895</v>
      </c>
    </row>
    <row r="10869" spans="1:5" x14ac:dyDescent="0.3">
      <c r="A10869">
        <f t="shared" si="508"/>
        <v>152</v>
      </c>
      <c r="B10869">
        <f t="shared" si="509"/>
        <v>10</v>
      </c>
      <c r="C10869">
        <f t="shared" si="510"/>
        <v>10</v>
      </c>
      <c r="D10869">
        <v>219490.58616926399</v>
      </c>
      <c r="E10869">
        <v>0.54302260746433495</v>
      </c>
    </row>
    <row r="10870" spans="1:5" x14ac:dyDescent="0.3">
      <c r="A10870">
        <f t="shared" si="508"/>
        <v>152</v>
      </c>
      <c r="B10870">
        <f t="shared" si="509"/>
        <v>10</v>
      </c>
      <c r="C10870">
        <f t="shared" si="510"/>
        <v>17</v>
      </c>
      <c r="D10870">
        <v>219497.47140049699</v>
      </c>
      <c r="E10870">
        <v>0.54306265960653899</v>
      </c>
    </row>
    <row r="10871" spans="1:5" x14ac:dyDescent="0.3">
      <c r="A10871">
        <f t="shared" si="508"/>
        <v>152</v>
      </c>
      <c r="B10871">
        <f t="shared" si="509"/>
        <v>10</v>
      </c>
      <c r="C10871">
        <f t="shared" si="510"/>
        <v>25</v>
      </c>
      <c r="D10871">
        <v>219505.89803736101</v>
      </c>
      <c r="E10871">
        <v>0.54300441306520597</v>
      </c>
    </row>
    <row r="10872" spans="1:5" x14ac:dyDescent="0.3">
      <c r="A10872">
        <f t="shared" si="508"/>
        <v>152</v>
      </c>
      <c r="B10872">
        <f t="shared" si="509"/>
        <v>10</v>
      </c>
      <c r="C10872">
        <f t="shared" si="510"/>
        <v>33</v>
      </c>
      <c r="D10872">
        <v>219513.142496994</v>
      </c>
      <c r="E10872">
        <v>0.54304654815076703</v>
      </c>
    </row>
    <row r="10873" spans="1:5" x14ac:dyDescent="0.3">
      <c r="A10873">
        <f t="shared" si="508"/>
        <v>152</v>
      </c>
      <c r="B10873">
        <f t="shared" si="509"/>
        <v>10</v>
      </c>
      <c r="C10873">
        <f t="shared" si="510"/>
        <v>44</v>
      </c>
      <c r="D10873">
        <v>219524.35552835901</v>
      </c>
      <c r="E10873">
        <v>0.54296906201582495</v>
      </c>
    </row>
    <row r="10874" spans="1:5" x14ac:dyDescent="0.3">
      <c r="A10874">
        <f t="shared" si="508"/>
        <v>152</v>
      </c>
      <c r="B10874">
        <f t="shared" si="509"/>
        <v>10</v>
      </c>
      <c r="C10874">
        <f t="shared" si="510"/>
        <v>51</v>
      </c>
      <c r="D10874">
        <v>219531.87167086001</v>
      </c>
      <c r="E10874">
        <v>0.54301277022106698</v>
      </c>
    </row>
    <row r="10875" spans="1:5" x14ac:dyDescent="0.3">
      <c r="A10875">
        <f t="shared" si="508"/>
        <v>152</v>
      </c>
      <c r="B10875">
        <f t="shared" si="509"/>
        <v>10</v>
      </c>
      <c r="C10875">
        <f t="shared" si="510"/>
        <v>54</v>
      </c>
      <c r="D10875">
        <v>219534.696728868</v>
      </c>
      <c r="E10875">
        <v>0.54299325182302005</v>
      </c>
    </row>
    <row r="10876" spans="1:5" x14ac:dyDescent="0.3">
      <c r="A10876">
        <f t="shared" si="508"/>
        <v>152</v>
      </c>
      <c r="B10876">
        <f t="shared" si="509"/>
        <v>11</v>
      </c>
      <c r="C10876">
        <f t="shared" si="510"/>
        <v>3</v>
      </c>
      <c r="D10876">
        <v>219543.006295178</v>
      </c>
      <c r="E10876">
        <v>0.54304156457919905</v>
      </c>
    </row>
    <row r="10877" spans="1:5" x14ac:dyDescent="0.3">
      <c r="A10877">
        <f t="shared" si="508"/>
        <v>152</v>
      </c>
      <c r="B10877">
        <f t="shared" si="509"/>
        <v>11</v>
      </c>
      <c r="C10877">
        <f t="shared" si="510"/>
        <v>13</v>
      </c>
      <c r="D10877">
        <v>219553.270957617</v>
      </c>
      <c r="E10877">
        <v>0.54297065876033601</v>
      </c>
    </row>
    <row r="10878" spans="1:5" x14ac:dyDescent="0.3">
      <c r="A10878">
        <f t="shared" si="508"/>
        <v>152</v>
      </c>
      <c r="B10878">
        <f t="shared" si="509"/>
        <v>11</v>
      </c>
      <c r="C10878">
        <f t="shared" si="510"/>
        <v>20</v>
      </c>
      <c r="D10878">
        <v>219560.156117593</v>
      </c>
      <c r="E10878">
        <v>0.543010683103756</v>
      </c>
    </row>
    <row r="10879" spans="1:5" x14ac:dyDescent="0.3">
      <c r="A10879">
        <f t="shared" si="508"/>
        <v>152</v>
      </c>
      <c r="B10879">
        <f t="shared" si="509"/>
        <v>11</v>
      </c>
      <c r="C10879">
        <f t="shared" si="510"/>
        <v>26</v>
      </c>
      <c r="D10879">
        <v>219566.40635464899</v>
      </c>
      <c r="E10879">
        <v>0.54296751763746598</v>
      </c>
    </row>
    <row r="10880" spans="1:5" x14ac:dyDescent="0.3">
      <c r="A10880">
        <f t="shared" si="508"/>
        <v>152</v>
      </c>
      <c r="B10880">
        <f t="shared" si="509"/>
        <v>11</v>
      </c>
      <c r="C10880">
        <f t="shared" si="510"/>
        <v>34</v>
      </c>
      <c r="D10880">
        <v>219574.49111334901</v>
      </c>
      <c r="E10880">
        <v>0.54301450716185795</v>
      </c>
    </row>
    <row r="10881" spans="1:5" x14ac:dyDescent="0.3">
      <c r="A10881">
        <f t="shared" si="508"/>
        <v>152</v>
      </c>
      <c r="B10881">
        <f t="shared" si="509"/>
        <v>11</v>
      </c>
      <c r="C10881">
        <f t="shared" si="510"/>
        <v>38</v>
      </c>
      <c r="D10881">
        <v>219578.306805726</v>
      </c>
      <c r="E10881">
        <v>0.54298815898118602</v>
      </c>
    </row>
    <row r="10882" spans="1:5" x14ac:dyDescent="0.3">
      <c r="A10882">
        <f t="shared" si="508"/>
        <v>152</v>
      </c>
      <c r="B10882">
        <f t="shared" si="509"/>
        <v>11</v>
      </c>
      <c r="C10882">
        <f t="shared" si="510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511">INT(D10883/60/24)</f>
        <v>152</v>
      </c>
      <c r="B10883">
        <f t="shared" ref="B10883:B10946" si="512">INT(((D10883/60/24)-A10883)*24)</f>
        <v>11</v>
      </c>
      <c r="C10883">
        <f t="shared" ref="C10883:C10946" si="513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511"/>
        <v>152</v>
      </c>
      <c r="B10884">
        <f t="shared" si="512"/>
        <v>11</v>
      </c>
      <c r="C10884">
        <f t="shared" si="513"/>
        <v>59</v>
      </c>
      <c r="D10884">
        <v>219599.75175472401</v>
      </c>
      <c r="E10884">
        <v>0.54304567519935498</v>
      </c>
    </row>
    <row r="10885" spans="1:5" x14ac:dyDescent="0.3">
      <c r="A10885">
        <f t="shared" si="511"/>
        <v>152</v>
      </c>
      <c r="B10885">
        <f t="shared" si="512"/>
        <v>21</v>
      </c>
      <c r="C10885">
        <f t="shared" si="513"/>
        <v>0</v>
      </c>
      <c r="D10885">
        <v>220140</v>
      </c>
      <c r="E10885">
        <v>0.53934138892244898</v>
      </c>
    </row>
    <row r="10886" spans="1:5" x14ac:dyDescent="0.3">
      <c r="A10886">
        <f t="shared" si="511"/>
        <v>155</v>
      </c>
      <c r="B10886">
        <f t="shared" si="512"/>
        <v>9</v>
      </c>
      <c r="C10886">
        <f t="shared" si="513"/>
        <v>0</v>
      </c>
      <c r="D10886">
        <v>223740</v>
      </c>
      <c r="E10886">
        <v>0.53934138892244898</v>
      </c>
    </row>
    <row r="10887" spans="1:5" x14ac:dyDescent="0.3">
      <c r="A10887">
        <f t="shared" si="511"/>
        <v>155</v>
      </c>
      <c r="B10887">
        <f t="shared" si="512"/>
        <v>9</v>
      </c>
      <c r="C10887">
        <f t="shared" si="513"/>
        <v>5</v>
      </c>
      <c r="D10887">
        <v>223745.75377593501</v>
      </c>
      <c r="E10887">
        <v>0.53930220932555695</v>
      </c>
    </row>
    <row r="10888" spans="1:5" x14ac:dyDescent="0.3">
      <c r="A10888">
        <f t="shared" si="511"/>
        <v>155</v>
      </c>
      <c r="B10888">
        <f t="shared" si="512"/>
        <v>9</v>
      </c>
      <c r="C10888">
        <f t="shared" si="513"/>
        <v>13</v>
      </c>
      <c r="D10888">
        <v>223753.538953168</v>
      </c>
      <c r="E10888">
        <v>0.539347487115172</v>
      </c>
    </row>
    <row r="10889" spans="1:5" x14ac:dyDescent="0.3">
      <c r="A10889">
        <f t="shared" si="511"/>
        <v>155</v>
      </c>
      <c r="B10889">
        <f t="shared" si="512"/>
        <v>9</v>
      </c>
      <c r="C10889">
        <f t="shared" si="513"/>
        <v>19</v>
      </c>
      <c r="D10889">
        <v>223759.84793734801</v>
      </c>
      <c r="E10889">
        <v>0.53930453405665901</v>
      </c>
    </row>
    <row r="10890" spans="1:5" x14ac:dyDescent="0.3">
      <c r="A10890">
        <f t="shared" si="511"/>
        <v>155</v>
      </c>
      <c r="B10890">
        <f t="shared" si="512"/>
        <v>9</v>
      </c>
      <c r="C10890">
        <f t="shared" si="513"/>
        <v>24</v>
      </c>
      <c r="D10890">
        <v>223764.39531383899</v>
      </c>
      <c r="E10890">
        <v>0.539330977372798</v>
      </c>
    </row>
    <row r="10891" spans="1:5" x14ac:dyDescent="0.3">
      <c r="A10891">
        <f t="shared" si="511"/>
        <v>155</v>
      </c>
      <c r="B10891">
        <f t="shared" si="512"/>
        <v>9</v>
      </c>
      <c r="C10891">
        <f t="shared" si="513"/>
        <v>38</v>
      </c>
      <c r="D10891">
        <v>223778.20961446501</v>
      </c>
      <c r="E10891">
        <v>0.53923695101487601</v>
      </c>
    </row>
    <row r="10892" spans="1:5" x14ac:dyDescent="0.3">
      <c r="A10892">
        <f t="shared" si="511"/>
        <v>155</v>
      </c>
      <c r="B10892">
        <f t="shared" si="512"/>
        <v>9</v>
      </c>
      <c r="C10892">
        <f t="shared" si="513"/>
        <v>45</v>
      </c>
      <c r="D10892">
        <v>223785.822622273</v>
      </c>
      <c r="E10892">
        <v>0.53928121571645304</v>
      </c>
    </row>
    <row r="10893" spans="1:5" x14ac:dyDescent="0.3">
      <c r="A10893">
        <f t="shared" si="511"/>
        <v>155</v>
      </c>
      <c r="B10893">
        <f t="shared" si="512"/>
        <v>9</v>
      </c>
      <c r="C10893">
        <f t="shared" si="513"/>
        <v>56</v>
      </c>
      <c r="D10893">
        <v>223796.15088397401</v>
      </c>
      <c r="E10893">
        <v>0.53921093930933295</v>
      </c>
    </row>
    <row r="10894" spans="1:5" x14ac:dyDescent="0.3">
      <c r="A10894">
        <f t="shared" si="511"/>
        <v>155</v>
      </c>
      <c r="B10894">
        <f t="shared" si="512"/>
        <v>10</v>
      </c>
      <c r="C10894">
        <f t="shared" si="513"/>
        <v>4</v>
      </c>
      <c r="D10894">
        <v>223804.419864909</v>
      </c>
      <c r="E10894">
        <v>0.53925900950229899</v>
      </c>
    </row>
    <row r="10895" spans="1:5" x14ac:dyDescent="0.3">
      <c r="A10895">
        <f t="shared" si="511"/>
        <v>155</v>
      </c>
      <c r="B10895">
        <f t="shared" si="512"/>
        <v>10</v>
      </c>
      <c r="C10895">
        <f t="shared" si="513"/>
        <v>8</v>
      </c>
      <c r="D10895">
        <v>223808.23744612699</v>
      </c>
      <c r="E10895">
        <v>0.53923303863259797</v>
      </c>
    </row>
    <row r="10896" spans="1:5" x14ac:dyDescent="0.3">
      <c r="A10896">
        <f t="shared" si="511"/>
        <v>155</v>
      </c>
      <c r="B10896">
        <f t="shared" si="512"/>
        <v>10</v>
      </c>
      <c r="C10896">
        <f t="shared" si="513"/>
        <v>12</v>
      </c>
      <c r="D10896">
        <v>223812.27175554301</v>
      </c>
      <c r="E10896">
        <v>0.539256487897388</v>
      </c>
    </row>
    <row r="10897" spans="1:5" x14ac:dyDescent="0.3">
      <c r="A10897">
        <f t="shared" si="511"/>
        <v>155</v>
      </c>
      <c r="B10897">
        <f t="shared" si="512"/>
        <v>10</v>
      </c>
      <c r="C10897">
        <f t="shared" si="513"/>
        <v>23</v>
      </c>
      <c r="D10897">
        <v>223823.75336499399</v>
      </c>
      <c r="E10897">
        <v>0.53917839456647398</v>
      </c>
    </row>
    <row r="10898" spans="1:5" x14ac:dyDescent="0.3">
      <c r="A10898">
        <f t="shared" si="511"/>
        <v>155</v>
      </c>
      <c r="B10898">
        <f t="shared" si="512"/>
        <v>10</v>
      </c>
      <c r="C10898">
        <f t="shared" si="513"/>
        <v>27</v>
      </c>
      <c r="D10898">
        <v>223827.88945392199</v>
      </c>
      <c r="E10898">
        <v>0.53920243353577002</v>
      </c>
    </row>
    <row r="10899" spans="1:5" x14ac:dyDescent="0.3">
      <c r="A10899">
        <f t="shared" si="511"/>
        <v>155</v>
      </c>
      <c r="B10899">
        <f t="shared" si="512"/>
        <v>10</v>
      </c>
      <c r="C10899">
        <f t="shared" si="513"/>
        <v>30</v>
      </c>
      <c r="D10899">
        <v>223830.919730875</v>
      </c>
      <c r="E10899">
        <v>0.53918182672842396</v>
      </c>
    </row>
    <row r="10900" spans="1:5" x14ac:dyDescent="0.3">
      <c r="A10900">
        <f t="shared" si="511"/>
        <v>155</v>
      </c>
      <c r="B10900">
        <f t="shared" si="512"/>
        <v>10</v>
      </c>
      <c r="C10900">
        <f t="shared" si="513"/>
        <v>38</v>
      </c>
      <c r="D10900">
        <v>223838.893704463</v>
      </c>
      <c r="E10900">
        <v>0.53922816472597801</v>
      </c>
    </row>
    <row r="10901" spans="1:5" x14ac:dyDescent="0.3">
      <c r="A10901">
        <f t="shared" si="511"/>
        <v>155</v>
      </c>
      <c r="B10901">
        <f t="shared" si="512"/>
        <v>10</v>
      </c>
      <c r="C10901">
        <f t="shared" si="513"/>
        <v>44</v>
      </c>
      <c r="D10901">
        <v>223844.998016681</v>
      </c>
      <c r="E10901">
        <v>0.53918665892992002</v>
      </c>
    </row>
    <row r="10902" spans="1:5" x14ac:dyDescent="0.3">
      <c r="A10902">
        <f t="shared" si="511"/>
        <v>155</v>
      </c>
      <c r="B10902">
        <f t="shared" si="512"/>
        <v>10</v>
      </c>
      <c r="C10902">
        <f t="shared" si="513"/>
        <v>52</v>
      </c>
      <c r="D10902">
        <v>223852.551661053</v>
      </c>
      <c r="E10902">
        <v>0.539230546310008</v>
      </c>
    </row>
    <row r="10903" spans="1:5" x14ac:dyDescent="0.3">
      <c r="A10903">
        <f t="shared" si="511"/>
        <v>155</v>
      </c>
      <c r="B10903">
        <f t="shared" si="512"/>
        <v>11</v>
      </c>
      <c r="C10903">
        <f t="shared" si="513"/>
        <v>0</v>
      </c>
      <c r="D10903">
        <v>223860.28350731701</v>
      </c>
      <c r="E10903">
        <v>0.53917798412161899</v>
      </c>
    </row>
    <row r="10904" spans="1:5" x14ac:dyDescent="0.3">
      <c r="A10904">
        <f t="shared" si="511"/>
        <v>155</v>
      </c>
      <c r="B10904">
        <f t="shared" si="512"/>
        <v>11</v>
      </c>
      <c r="C10904">
        <f t="shared" si="513"/>
        <v>9</v>
      </c>
      <c r="D10904">
        <v>223869.01407082801</v>
      </c>
      <c r="E10904">
        <v>0.53922869994008704</v>
      </c>
    </row>
    <row r="10905" spans="1:5" x14ac:dyDescent="0.3">
      <c r="A10905">
        <f t="shared" si="511"/>
        <v>155</v>
      </c>
      <c r="B10905">
        <f t="shared" si="512"/>
        <v>11</v>
      </c>
      <c r="C10905">
        <f t="shared" si="513"/>
        <v>13</v>
      </c>
      <c r="D10905">
        <v>223873.69139190001</v>
      </c>
      <c r="E10905">
        <v>0.539196908330281</v>
      </c>
    </row>
    <row r="10906" spans="1:5" x14ac:dyDescent="0.3">
      <c r="A10906">
        <f t="shared" si="511"/>
        <v>155</v>
      </c>
      <c r="B10906">
        <f t="shared" si="512"/>
        <v>11</v>
      </c>
      <c r="C10906">
        <f t="shared" si="513"/>
        <v>20</v>
      </c>
      <c r="D10906">
        <v>223880.621385985</v>
      </c>
      <c r="E10906">
        <v>0.53923715710377995</v>
      </c>
    </row>
    <row r="10907" spans="1:5" x14ac:dyDescent="0.3">
      <c r="A10907">
        <f t="shared" si="511"/>
        <v>155</v>
      </c>
      <c r="B10907">
        <f t="shared" si="512"/>
        <v>11</v>
      </c>
      <c r="C10907">
        <f t="shared" si="513"/>
        <v>22</v>
      </c>
      <c r="D10907">
        <v>223882.10173714301</v>
      </c>
      <c r="E10907">
        <v>0.53922709611053099</v>
      </c>
    </row>
    <row r="10908" spans="1:5" x14ac:dyDescent="0.3">
      <c r="A10908">
        <f t="shared" si="511"/>
        <v>155</v>
      </c>
      <c r="B10908">
        <f t="shared" si="512"/>
        <v>11</v>
      </c>
      <c r="C10908">
        <f t="shared" si="513"/>
        <v>31</v>
      </c>
      <c r="D10908">
        <v>223891.76677282399</v>
      </c>
      <c r="E10908">
        <v>0.53928321819499303</v>
      </c>
    </row>
    <row r="10909" spans="1:5" x14ac:dyDescent="0.3">
      <c r="A10909">
        <f t="shared" si="511"/>
        <v>155</v>
      </c>
      <c r="B10909">
        <f t="shared" si="512"/>
        <v>11</v>
      </c>
      <c r="C10909">
        <f t="shared" si="513"/>
        <v>31</v>
      </c>
      <c r="D10909">
        <v>223891.76677282399</v>
      </c>
      <c r="E10909">
        <v>0.53928321819499303</v>
      </c>
    </row>
    <row r="10910" spans="1:5" x14ac:dyDescent="0.3">
      <c r="A10910">
        <f t="shared" si="511"/>
        <v>155</v>
      </c>
      <c r="B10910">
        <f t="shared" si="512"/>
        <v>11</v>
      </c>
      <c r="C10910">
        <f t="shared" si="513"/>
        <v>34</v>
      </c>
      <c r="D10910">
        <v>223894.970539236</v>
      </c>
      <c r="E10910">
        <v>0.539301818528924</v>
      </c>
    </row>
    <row r="10911" spans="1:5" x14ac:dyDescent="0.3">
      <c r="A10911">
        <f t="shared" si="511"/>
        <v>155</v>
      </c>
      <c r="B10911">
        <f t="shared" si="512"/>
        <v>11</v>
      </c>
      <c r="C10911">
        <f t="shared" si="513"/>
        <v>35</v>
      </c>
      <c r="D10911">
        <v>223895.21322407201</v>
      </c>
      <c r="E10911">
        <v>0.53930016923118795</v>
      </c>
    </row>
    <row r="10912" spans="1:5" x14ac:dyDescent="0.3">
      <c r="A10912">
        <f t="shared" si="511"/>
        <v>155</v>
      </c>
      <c r="B10912">
        <f t="shared" si="512"/>
        <v>11</v>
      </c>
      <c r="C10912">
        <f t="shared" si="513"/>
        <v>37</v>
      </c>
      <c r="D10912">
        <v>223897.58101020299</v>
      </c>
      <c r="E10912">
        <v>0.53931391509712501</v>
      </c>
    </row>
    <row r="10913" spans="1:5" x14ac:dyDescent="0.3">
      <c r="A10913">
        <f t="shared" si="511"/>
        <v>155</v>
      </c>
      <c r="B10913">
        <f t="shared" si="512"/>
        <v>11</v>
      </c>
      <c r="C10913">
        <f t="shared" si="513"/>
        <v>42</v>
      </c>
      <c r="D10913">
        <v>223902.466433008</v>
      </c>
      <c r="E10913">
        <v>0.53928071582020798</v>
      </c>
    </row>
    <row r="10914" spans="1:5" x14ac:dyDescent="0.3">
      <c r="A10914">
        <f t="shared" si="511"/>
        <v>155</v>
      </c>
      <c r="B10914">
        <f t="shared" si="512"/>
        <v>11</v>
      </c>
      <c r="C10914">
        <f t="shared" si="513"/>
        <v>50</v>
      </c>
      <c r="D10914">
        <v>223910.85318946899</v>
      </c>
      <c r="E10914">
        <v>0.53932939792803603</v>
      </c>
    </row>
    <row r="10915" spans="1:5" x14ac:dyDescent="0.3">
      <c r="A10915">
        <f t="shared" si="511"/>
        <v>155</v>
      </c>
      <c r="B10915">
        <f t="shared" si="512"/>
        <v>11</v>
      </c>
      <c r="C10915">
        <f t="shared" si="513"/>
        <v>56</v>
      </c>
      <c r="D10915">
        <v>223916.60191846199</v>
      </c>
      <c r="E10915">
        <v>0.53929033782126301</v>
      </c>
    </row>
    <row r="10916" spans="1:5" x14ac:dyDescent="0.3">
      <c r="A10916">
        <f t="shared" si="511"/>
        <v>155</v>
      </c>
      <c r="B10916">
        <f t="shared" si="512"/>
        <v>12</v>
      </c>
      <c r="C10916">
        <f t="shared" si="513"/>
        <v>4</v>
      </c>
      <c r="D10916">
        <v>223924.484101985</v>
      </c>
      <c r="E10916">
        <v>0.53933608225292995</v>
      </c>
    </row>
    <row r="10917" spans="1:5" x14ac:dyDescent="0.3">
      <c r="A10917">
        <f t="shared" si="511"/>
        <v>155</v>
      </c>
      <c r="B10917">
        <f t="shared" si="512"/>
        <v>12</v>
      </c>
      <c r="C10917">
        <f t="shared" si="513"/>
        <v>36</v>
      </c>
      <c r="D10917">
        <v>223956.186137816</v>
      </c>
      <c r="E10917">
        <v>0.53912078543957298</v>
      </c>
    </row>
    <row r="10918" spans="1:5" x14ac:dyDescent="0.3">
      <c r="A10918">
        <f t="shared" si="511"/>
        <v>155</v>
      </c>
      <c r="B10918">
        <f t="shared" si="512"/>
        <v>12</v>
      </c>
      <c r="C10918">
        <f t="shared" si="513"/>
        <v>43</v>
      </c>
      <c r="D10918">
        <v>223963.609437109</v>
      </c>
      <c r="E10918">
        <v>0.53916386135077399</v>
      </c>
    </row>
    <row r="10919" spans="1:5" x14ac:dyDescent="0.3">
      <c r="A10919">
        <f t="shared" si="511"/>
        <v>155</v>
      </c>
      <c r="B10919">
        <f t="shared" si="512"/>
        <v>12</v>
      </c>
      <c r="C10919">
        <f t="shared" si="513"/>
        <v>43</v>
      </c>
      <c r="D10919">
        <v>223963.609437109</v>
      </c>
      <c r="E10919">
        <v>0.53916386135077399</v>
      </c>
    </row>
    <row r="10920" spans="1:5" x14ac:dyDescent="0.3">
      <c r="A10920">
        <f t="shared" si="511"/>
        <v>155</v>
      </c>
      <c r="B10920">
        <f t="shared" si="512"/>
        <v>12</v>
      </c>
      <c r="C10920">
        <f t="shared" si="513"/>
        <v>58</v>
      </c>
      <c r="D10920">
        <v>223978.642632595</v>
      </c>
      <c r="E10920">
        <v>0.53925107129709404</v>
      </c>
    </row>
    <row r="10921" spans="1:5" x14ac:dyDescent="0.3">
      <c r="A10921">
        <f t="shared" si="511"/>
        <v>155</v>
      </c>
      <c r="B10921">
        <f t="shared" si="512"/>
        <v>12</v>
      </c>
      <c r="C10921">
        <f t="shared" si="513"/>
        <v>58</v>
      </c>
      <c r="D10921">
        <v>223978.642632595</v>
      </c>
      <c r="E10921">
        <v>0.53925107129709404</v>
      </c>
    </row>
    <row r="10922" spans="1:5" x14ac:dyDescent="0.3">
      <c r="A10922">
        <f t="shared" si="511"/>
        <v>155</v>
      </c>
      <c r="B10922">
        <f t="shared" si="512"/>
        <v>13</v>
      </c>
      <c r="C10922">
        <f t="shared" si="513"/>
        <v>8</v>
      </c>
      <c r="D10922">
        <v>223988.100373375</v>
      </c>
      <c r="E10922">
        <v>0.53930592023510404</v>
      </c>
    </row>
    <row r="10923" spans="1:5" x14ac:dyDescent="0.3">
      <c r="A10923">
        <f t="shared" si="511"/>
        <v>155</v>
      </c>
      <c r="B10923">
        <f t="shared" si="512"/>
        <v>13</v>
      </c>
      <c r="C10923">
        <f t="shared" si="513"/>
        <v>8</v>
      </c>
      <c r="D10923">
        <v>223988.100373375</v>
      </c>
      <c r="E10923">
        <v>0.53930592023510404</v>
      </c>
    </row>
    <row r="10924" spans="1:5" x14ac:dyDescent="0.3">
      <c r="A10924">
        <f t="shared" si="511"/>
        <v>155</v>
      </c>
      <c r="B10924">
        <f t="shared" si="512"/>
        <v>13</v>
      </c>
      <c r="C10924">
        <f t="shared" si="513"/>
        <v>10</v>
      </c>
      <c r="D10924">
        <v>223990.74706393899</v>
      </c>
      <c r="E10924">
        <v>0.53932126703445904</v>
      </c>
    </row>
    <row r="10925" spans="1:5" x14ac:dyDescent="0.3">
      <c r="A10925">
        <f t="shared" si="511"/>
        <v>155</v>
      </c>
      <c r="B10925">
        <f t="shared" si="512"/>
        <v>13</v>
      </c>
      <c r="C10925">
        <f t="shared" si="513"/>
        <v>10</v>
      </c>
      <c r="D10925">
        <v>223990.74706393899</v>
      </c>
      <c r="E10925">
        <v>0.53932126703445904</v>
      </c>
    </row>
    <row r="10926" spans="1:5" x14ac:dyDescent="0.3">
      <c r="A10926">
        <f t="shared" si="511"/>
        <v>155</v>
      </c>
      <c r="B10926">
        <f t="shared" si="512"/>
        <v>13</v>
      </c>
      <c r="C10926">
        <f t="shared" si="513"/>
        <v>13</v>
      </c>
      <c r="D10926">
        <v>223993.876327334</v>
      </c>
      <c r="E10926">
        <v>0.53933941070676705</v>
      </c>
    </row>
    <row r="10927" spans="1:5" x14ac:dyDescent="0.3">
      <c r="A10927">
        <f t="shared" si="511"/>
        <v>155</v>
      </c>
      <c r="B10927">
        <f t="shared" si="512"/>
        <v>13</v>
      </c>
      <c r="C10927">
        <f t="shared" si="513"/>
        <v>22</v>
      </c>
      <c r="D10927">
        <v>224002.80135763099</v>
      </c>
      <c r="E10927">
        <v>0.53927883367577301</v>
      </c>
    </row>
    <row r="10928" spans="1:5" x14ac:dyDescent="0.3">
      <c r="A10928">
        <f t="shared" si="511"/>
        <v>155</v>
      </c>
      <c r="B10928">
        <f t="shared" si="512"/>
        <v>13</v>
      </c>
      <c r="C10928">
        <f t="shared" si="513"/>
        <v>25</v>
      </c>
      <c r="D10928">
        <v>224005.89815137599</v>
      </c>
      <c r="E10928">
        <v>0.53929678802423597</v>
      </c>
    </row>
    <row r="10929" spans="1:5" x14ac:dyDescent="0.3">
      <c r="A10929">
        <f t="shared" si="511"/>
        <v>155</v>
      </c>
      <c r="B10929">
        <f t="shared" si="512"/>
        <v>13</v>
      </c>
      <c r="C10929">
        <f t="shared" si="513"/>
        <v>37</v>
      </c>
      <c r="D10929">
        <v>224017.32979152401</v>
      </c>
      <c r="E10929">
        <v>0.53921921814575902</v>
      </c>
    </row>
    <row r="10930" spans="1:5" x14ac:dyDescent="0.3">
      <c r="A10930">
        <f t="shared" si="511"/>
        <v>155</v>
      </c>
      <c r="B10930">
        <f t="shared" si="512"/>
        <v>13</v>
      </c>
      <c r="C10930">
        <f t="shared" si="513"/>
        <v>41</v>
      </c>
      <c r="D10930">
        <v>224021.365030054</v>
      </c>
      <c r="E10930">
        <v>0.53924261180997002</v>
      </c>
    </row>
    <row r="10931" spans="1:5" x14ac:dyDescent="0.3">
      <c r="A10931">
        <f t="shared" si="511"/>
        <v>155</v>
      </c>
      <c r="B10931">
        <f t="shared" si="512"/>
        <v>13</v>
      </c>
      <c r="C10931">
        <f t="shared" si="513"/>
        <v>53</v>
      </c>
      <c r="D10931">
        <v>224033.84573159</v>
      </c>
      <c r="E10931">
        <v>0.53915794958194696</v>
      </c>
    </row>
    <row r="10932" spans="1:5" x14ac:dyDescent="0.3">
      <c r="A10932">
        <f t="shared" si="511"/>
        <v>155</v>
      </c>
      <c r="B10932">
        <f t="shared" si="512"/>
        <v>14</v>
      </c>
      <c r="C10932">
        <f t="shared" si="513"/>
        <v>6</v>
      </c>
      <c r="D10932">
        <v>224046.30587663499</v>
      </c>
      <c r="E10932">
        <v>0.53923017226576497</v>
      </c>
    </row>
    <row r="10933" spans="1:5" x14ac:dyDescent="0.3">
      <c r="A10933">
        <f t="shared" si="511"/>
        <v>155</v>
      </c>
      <c r="B10933">
        <f t="shared" si="512"/>
        <v>14</v>
      </c>
      <c r="C10933">
        <f t="shared" si="513"/>
        <v>6</v>
      </c>
      <c r="D10933">
        <v>224046.30587663499</v>
      </c>
      <c r="E10933">
        <v>0.53923017226576497</v>
      </c>
    </row>
    <row r="10934" spans="1:5" x14ac:dyDescent="0.3">
      <c r="A10934">
        <f t="shared" si="511"/>
        <v>155</v>
      </c>
      <c r="B10934">
        <f t="shared" si="512"/>
        <v>14</v>
      </c>
      <c r="C10934">
        <f t="shared" si="513"/>
        <v>21</v>
      </c>
      <c r="D10934">
        <v>224061.935986914</v>
      </c>
      <c r="E10934">
        <v>0.53932073700280003</v>
      </c>
    </row>
    <row r="10935" spans="1:5" x14ac:dyDescent="0.3">
      <c r="A10935">
        <f t="shared" si="511"/>
        <v>155</v>
      </c>
      <c r="B10935">
        <f t="shared" si="512"/>
        <v>14</v>
      </c>
      <c r="C10935">
        <f t="shared" si="513"/>
        <v>21</v>
      </c>
      <c r="D10935">
        <v>224061.935986914</v>
      </c>
      <c r="E10935">
        <v>0.53932073700280003</v>
      </c>
    </row>
    <row r="10936" spans="1:5" x14ac:dyDescent="0.3">
      <c r="A10936">
        <f t="shared" si="511"/>
        <v>155</v>
      </c>
      <c r="B10936">
        <f t="shared" si="512"/>
        <v>14</v>
      </c>
      <c r="C10936">
        <f t="shared" si="513"/>
        <v>29</v>
      </c>
      <c r="D10936">
        <v>224069.21620819901</v>
      </c>
      <c r="E10936">
        <v>0.539362908259298</v>
      </c>
    </row>
    <row r="10937" spans="1:5" x14ac:dyDescent="0.3">
      <c r="A10937">
        <f t="shared" si="511"/>
        <v>155</v>
      </c>
      <c r="B10937">
        <f t="shared" si="512"/>
        <v>14</v>
      </c>
      <c r="C10937">
        <f t="shared" si="513"/>
        <v>29</v>
      </c>
      <c r="D10937">
        <v>224069.21620819901</v>
      </c>
      <c r="E10937">
        <v>0.539362908259298</v>
      </c>
    </row>
    <row r="10938" spans="1:5" x14ac:dyDescent="0.3">
      <c r="A10938">
        <f t="shared" si="511"/>
        <v>155</v>
      </c>
      <c r="B10938">
        <f t="shared" si="512"/>
        <v>14</v>
      </c>
      <c r="C10938">
        <f t="shared" si="513"/>
        <v>34</v>
      </c>
      <c r="D10938">
        <v>224074.77316350001</v>
      </c>
      <c r="E10938">
        <v>0.53939509216612502</v>
      </c>
    </row>
    <row r="10939" spans="1:5" x14ac:dyDescent="0.3">
      <c r="A10939">
        <f t="shared" si="511"/>
        <v>155</v>
      </c>
      <c r="B10939">
        <f t="shared" si="512"/>
        <v>14</v>
      </c>
      <c r="C10939">
        <f t="shared" si="513"/>
        <v>41</v>
      </c>
      <c r="D10939">
        <v>224081.503229906</v>
      </c>
      <c r="E10939">
        <v>0.53934945354174002</v>
      </c>
    </row>
    <row r="10940" spans="1:5" x14ac:dyDescent="0.3">
      <c r="A10940">
        <f t="shared" si="511"/>
        <v>155</v>
      </c>
      <c r="B10940">
        <f t="shared" si="512"/>
        <v>14</v>
      </c>
      <c r="C10940">
        <f t="shared" si="513"/>
        <v>44</v>
      </c>
      <c r="D10940">
        <v>224084.35002501801</v>
      </c>
      <c r="E10940">
        <v>0.53936593966204505</v>
      </c>
    </row>
    <row r="10941" spans="1:5" x14ac:dyDescent="0.3">
      <c r="A10941">
        <f t="shared" si="511"/>
        <v>155</v>
      </c>
      <c r="B10941">
        <f t="shared" si="512"/>
        <v>14</v>
      </c>
      <c r="C10941">
        <f t="shared" si="513"/>
        <v>44</v>
      </c>
      <c r="D10941">
        <v>224084.77446342999</v>
      </c>
      <c r="E10941">
        <v>0.539363061690178</v>
      </c>
    </row>
    <row r="10942" spans="1:5" x14ac:dyDescent="0.3">
      <c r="A10942">
        <f t="shared" si="511"/>
        <v>155</v>
      </c>
      <c r="B10942">
        <f t="shared" si="512"/>
        <v>14</v>
      </c>
      <c r="C10942">
        <f t="shared" si="513"/>
        <v>50</v>
      </c>
      <c r="D10942">
        <v>224090.04545199999</v>
      </c>
      <c r="E10942">
        <v>0.53939358350852395</v>
      </c>
    </row>
    <row r="10943" spans="1:5" x14ac:dyDescent="0.3">
      <c r="A10943">
        <f t="shared" si="511"/>
        <v>155</v>
      </c>
      <c r="B10943">
        <f t="shared" si="512"/>
        <v>14</v>
      </c>
      <c r="C10943">
        <f t="shared" si="513"/>
        <v>56</v>
      </c>
      <c r="D10943">
        <v>224096.42637998299</v>
      </c>
      <c r="E10943">
        <v>0.53935032073557798</v>
      </c>
    </row>
    <row r="10944" spans="1:5" x14ac:dyDescent="0.3">
      <c r="A10944">
        <f t="shared" si="511"/>
        <v>155</v>
      </c>
      <c r="B10944">
        <f t="shared" si="512"/>
        <v>14</v>
      </c>
      <c r="C10944">
        <f t="shared" si="513"/>
        <v>59</v>
      </c>
      <c r="D10944">
        <v>224099.554823543</v>
      </c>
      <c r="E10944">
        <v>0.53936843441816396</v>
      </c>
    </row>
    <row r="10945" spans="1:5" x14ac:dyDescent="0.3">
      <c r="A10945">
        <f t="shared" si="511"/>
        <v>155</v>
      </c>
      <c r="B10945">
        <f t="shared" si="512"/>
        <v>15</v>
      </c>
      <c r="C10945">
        <f t="shared" si="513"/>
        <v>43</v>
      </c>
      <c r="D10945">
        <v>224143.60958817101</v>
      </c>
      <c r="E10945">
        <v>0.53906993351413501</v>
      </c>
    </row>
    <row r="10946" spans="1:5" x14ac:dyDescent="0.3">
      <c r="A10946">
        <f t="shared" si="511"/>
        <v>155</v>
      </c>
      <c r="B10946">
        <f t="shared" si="512"/>
        <v>15</v>
      </c>
      <c r="C10946">
        <f t="shared" si="513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514">INT(D10947/60/24)</f>
        <v>155</v>
      </c>
      <c r="B10947">
        <f t="shared" ref="B10947:B11010" si="515">INT(((D10947/60/24)-A10947)*24)</f>
        <v>15</v>
      </c>
      <c r="C10947">
        <f t="shared" ref="C10947:C11010" si="516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514"/>
        <v>155</v>
      </c>
      <c r="B10948">
        <f t="shared" si="515"/>
        <v>16</v>
      </c>
      <c r="C10948">
        <f t="shared" si="516"/>
        <v>12</v>
      </c>
      <c r="D10948">
        <v>224172.581784382</v>
      </c>
      <c r="E10948">
        <v>0.539237630655514</v>
      </c>
    </row>
    <row r="10949" spans="1:5" x14ac:dyDescent="0.3">
      <c r="A10949">
        <f t="shared" si="514"/>
        <v>155</v>
      </c>
      <c r="B10949">
        <f t="shared" si="515"/>
        <v>16</v>
      </c>
      <c r="C10949">
        <f t="shared" si="516"/>
        <v>12</v>
      </c>
      <c r="D10949">
        <v>224172.581784382</v>
      </c>
      <c r="E10949">
        <v>0.539237630655514</v>
      </c>
    </row>
    <row r="10950" spans="1:5" x14ac:dyDescent="0.3">
      <c r="A10950">
        <f t="shared" si="514"/>
        <v>155</v>
      </c>
      <c r="B10950">
        <f t="shared" si="515"/>
        <v>16</v>
      </c>
      <c r="C10950">
        <f t="shared" si="516"/>
        <v>25</v>
      </c>
      <c r="D10950">
        <v>224185.20791021001</v>
      </c>
      <c r="E10950">
        <v>0.53931067514625697</v>
      </c>
    </row>
    <row r="10951" spans="1:5" x14ac:dyDescent="0.3">
      <c r="A10951">
        <f t="shared" si="514"/>
        <v>155</v>
      </c>
      <c r="B10951">
        <f t="shared" si="515"/>
        <v>16</v>
      </c>
      <c r="C10951">
        <f t="shared" si="516"/>
        <v>25</v>
      </c>
      <c r="D10951">
        <v>224185.20791021001</v>
      </c>
      <c r="E10951">
        <v>0.53931067514625697</v>
      </c>
    </row>
    <row r="10952" spans="1:5" x14ac:dyDescent="0.3">
      <c r="A10952">
        <f t="shared" si="514"/>
        <v>155</v>
      </c>
      <c r="B10952">
        <f t="shared" si="515"/>
        <v>16</v>
      </c>
      <c r="C10952">
        <f t="shared" si="516"/>
        <v>28</v>
      </c>
      <c r="D10952">
        <v>224188.47150980099</v>
      </c>
      <c r="E10952">
        <v>0.53932955191141796</v>
      </c>
    </row>
    <row r="10953" spans="1:5" x14ac:dyDescent="0.3">
      <c r="A10953">
        <f t="shared" si="514"/>
        <v>155</v>
      </c>
      <c r="B10953">
        <f t="shared" si="515"/>
        <v>16</v>
      </c>
      <c r="C10953">
        <f t="shared" si="516"/>
        <v>28</v>
      </c>
      <c r="D10953">
        <v>224188.47150980099</v>
      </c>
      <c r="E10953">
        <v>0.53932955191141796</v>
      </c>
    </row>
    <row r="10954" spans="1:5" x14ac:dyDescent="0.3">
      <c r="A10954">
        <f t="shared" si="514"/>
        <v>155</v>
      </c>
      <c r="B10954">
        <f t="shared" si="515"/>
        <v>16</v>
      </c>
      <c r="C10954">
        <f t="shared" si="516"/>
        <v>43</v>
      </c>
      <c r="D10954">
        <v>224203.01575446801</v>
      </c>
      <c r="E10954">
        <v>0.53941365748593595</v>
      </c>
    </row>
    <row r="10955" spans="1:5" x14ac:dyDescent="0.3">
      <c r="A10955">
        <f t="shared" si="514"/>
        <v>155</v>
      </c>
      <c r="B10955">
        <f t="shared" si="515"/>
        <v>16</v>
      </c>
      <c r="C10955">
        <f t="shared" si="516"/>
        <v>43</v>
      </c>
      <c r="D10955">
        <v>224203.01575446801</v>
      </c>
      <c r="E10955">
        <v>0.53941365748593595</v>
      </c>
    </row>
    <row r="10956" spans="1:5" x14ac:dyDescent="0.3">
      <c r="A10956">
        <f t="shared" si="514"/>
        <v>155</v>
      </c>
      <c r="B10956">
        <f t="shared" si="515"/>
        <v>16</v>
      </c>
      <c r="C10956">
        <f t="shared" si="516"/>
        <v>47</v>
      </c>
      <c r="D10956">
        <v>224207.393607868</v>
      </c>
      <c r="E10956">
        <v>0.53943896745773701</v>
      </c>
    </row>
    <row r="10957" spans="1:5" x14ac:dyDescent="0.3">
      <c r="A10957">
        <f t="shared" si="514"/>
        <v>155</v>
      </c>
      <c r="B10957">
        <f t="shared" si="515"/>
        <v>16</v>
      </c>
      <c r="C10957">
        <f t="shared" si="516"/>
        <v>47</v>
      </c>
      <c r="D10957">
        <v>224207.393607868</v>
      </c>
      <c r="E10957">
        <v>0.53943896745773701</v>
      </c>
    </row>
    <row r="10958" spans="1:5" x14ac:dyDescent="0.3">
      <c r="A10958">
        <f t="shared" si="514"/>
        <v>155</v>
      </c>
      <c r="B10958">
        <f t="shared" si="515"/>
        <v>16</v>
      </c>
      <c r="C10958">
        <f t="shared" si="516"/>
        <v>58</v>
      </c>
      <c r="D10958">
        <v>224218.67183779299</v>
      </c>
      <c r="E10958">
        <v>0.53950415821832198</v>
      </c>
    </row>
    <row r="10959" spans="1:5" x14ac:dyDescent="0.3">
      <c r="A10959">
        <f t="shared" si="514"/>
        <v>155</v>
      </c>
      <c r="B10959">
        <f t="shared" si="515"/>
        <v>16</v>
      </c>
      <c r="C10959">
        <f t="shared" si="516"/>
        <v>58</v>
      </c>
      <c r="D10959">
        <v>224218.67183779299</v>
      </c>
      <c r="E10959">
        <v>0.53950415821832198</v>
      </c>
    </row>
    <row r="10960" spans="1:5" x14ac:dyDescent="0.3">
      <c r="A10960">
        <f t="shared" si="514"/>
        <v>155</v>
      </c>
      <c r="B10960">
        <f t="shared" si="515"/>
        <v>17</v>
      </c>
      <c r="C10960">
        <f t="shared" si="516"/>
        <v>17</v>
      </c>
      <c r="D10960">
        <v>224237.83563040601</v>
      </c>
      <c r="E10960">
        <v>0.53961488703223803</v>
      </c>
    </row>
    <row r="10961" spans="1:5" x14ac:dyDescent="0.3">
      <c r="A10961">
        <f t="shared" si="514"/>
        <v>155</v>
      </c>
      <c r="B10961">
        <f t="shared" si="515"/>
        <v>17</v>
      </c>
      <c r="C10961">
        <f t="shared" si="516"/>
        <v>17</v>
      </c>
      <c r="D10961">
        <v>224237.83563040601</v>
      </c>
      <c r="E10961">
        <v>0.53961488703223803</v>
      </c>
    </row>
    <row r="10962" spans="1:5" x14ac:dyDescent="0.3">
      <c r="A10962">
        <f t="shared" si="514"/>
        <v>155</v>
      </c>
      <c r="B10962">
        <f t="shared" si="515"/>
        <v>17</v>
      </c>
      <c r="C10962">
        <f t="shared" si="516"/>
        <v>28</v>
      </c>
      <c r="D10962">
        <v>224248.004909993</v>
      </c>
      <c r="E10962">
        <v>0.53967362372922001</v>
      </c>
    </row>
    <row r="10963" spans="1:5" x14ac:dyDescent="0.3">
      <c r="A10963">
        <f t="shared" si="514"/>
        <v>155</v>
      </c>
      <c r="B10963">
        <f t="shared" si="515"/>
        <v>17</v>
      </c>
      <c r="C10963">
        <f t="shared" si="516"/>
        <v>28</v>
      </c>
      <c r="D10963">
        <v>224248.004909993</v>
      </c>
      <c r="E10963">
        <v>0.53967362372922001</v>
      </c>
    </row>
    <row r="10964" spans="1:5" x14ac:dyDescent="0.3">
      <c r="A10964">
        <f t="shared" si="514"/>
        <v>155</v>
      </c>
      <c r="B10964">
        <f t="shared" si="515"/>
        <v>17</v>
      </c>
      <c r="C10964">
        <f t="shared" si="516"/>
        <v>43</v>
      </c>
      <c r="D10964">
        <v>224263.61364847401</v>
      </c>
      <c r="E10964">
        <v>0.53976374902201596</v>
      </c>
    </row>
    <row r="10965" spans="1:5" x14ac:dyDescent="0.3">
      <c r="A10965">
        <f t="shared" si="514"/>
        <v>155</v>
      </c>
      <c r="B10965">
        <f t="shared" si="515"/>
        <v>17</v>
      </c>
      <c r="C10965">
        <f t="shared" si="516"/>
        <v>43</v>
      </c>
      <c r="D10965">
        <v>224263.61364847401</v>
      </c>
      <c r="E10965">
        <v>0.53976374902201596</v>
      </c>
    </row>
    <row r="10966" spans="1:5" x14ac:dyDescent="0.3">
      <c r="A10966">
        <f t="shared" si="514"/>
        <v>155</v>
      </c>
      <c r="B10966">
        <f t="shared" si="515"/>
        <v>17</v>
      </c>
      <c r="C10966">
        <f t="shared" si="516"/>
        <v>48</v>
      </c>
      <c r="D10966">
        <v>224268.95193409699</v>
      </c>
      <c r="E10966">
        <v>0.53979456433442696</v>
      </c>
    </row>
    <row r="10967" spans="1:5" x14ac:dyDescent="0.3">
      <c r="A10967">
        <f t="shared" si="514"/>
        <v>155</v>
      </c>
      <c r="B10967">
        <f t="shared" si="515"/>
        <v>18</v>
      </c>
      <c r="C10967">
        <f t="shared" si="516"/>
        <v>40</v>
      </c>
      <c r="D10967">
        <v>224320.192267159</v>
      </c>
      <c r="E10967">
        <v>0.53944787109547598</v>
      </c>
    </row>
    <row r="10968" spans="1:5" x14ac:dyDescent="0.3">
      <c r="A10968">
        <f t="shared" si="514"/>
        <v>155</v>
      </c>
      <c r="B10968">
        <f t="shared" si="515"/>
        <v>18</v>
      </c>
      <c r="C10968">
        <f t="shared" si="516"/>
        <v>50</v>
      </c>
      <c r="D10968">
        <v>224330.24387927301</v>
      </c>
      <c r="E10968">
        <v>0.53950588935852795</v>
      </c>
    </row>
    <row r="10969" spans="1:5" x14ac:dyDescent="0.3">
      <c r="A10969">
        <f t="shared" si="514"/>
        <v>155</v>
      </c>
      <c r="B10969">
        <f t="shared" si="515"/>
        <v>18</v>
      </c>
      <c r="C10969">
        <f t="shared" si="516"/>
        <v>50</v>
      </c>
      <c r="D10969">
        <v>224330.24387927301</v>
      </c>
      <c r="E10969">
        <v>0.53950588935852795</v>
      </c>
    </row>
    <row r="10970" spans="1:5" x14ac:dyDescent="0.3">
      <c r="A10970">
        <f t="shared" si="514"/>
        <v>155</v>
      </c>
      <c r="B10970">
        <f t="shared" si="515"/>
        <v>19</v>
      </c>
      <c r="C10970">
        <f t="shared" si="516"/>
        <v>6</v>
      </c>
      <c r="D10970">
        <v>224346.54741641201</v>
      </c>
      <c r="E10970">
        <v>0.53959996287853496</v>
      </c>
    </row>
    <row r="10971" spans="1:5" x14ac:dyDescent="0.3">
      <c r="A10971">
        <f t="shared" si="514"/>
        <v>155</v>
      </c>
      <c r="B10971">
        <f t="shared" si="515"/>
        <v>19</v>
      </c>
      <c r="C10971">
        <f t="shared" si="516"/>
        <v>6</v>
      </c>
      <c r="D10971">
        <v>224346.54741641201</v>
      </c>
      <c r="E10971">
        <v>0.53959996287853496</v>
      </c>
    </row>
    <row r="10972" spans="1:5" x14ac:dyDescent="0.3">
      <c r="A10972">
        <f t="shared" si="514"/>
        <v>155</v>
      </c>
      <c r="B10972">
        <f t="shared" si="515"/>
        <v>19</v>
      </c>
      <c r="C10972">
        <f t="shared" si="516"/>
        <v>17</v>
      </c>
      <c r="D10972">
        <v>224357.748389571</v>
      </c>
      <c r="E10972">
        <v>0.53966457167246995</v>
      </c>
    </row>
    <row r="10973" spans="1:5" x14ac:dyDescent="0.3">
      <c r="A10973">
        <f t="shared" si="514"/>
        <v>155</v>
      </c>
      <c r="B10973">
        <f t="shared" si="515"/>
        <v>19</v>
      </c>
      <c r="C10973">
        <f t="shared" si="516"/>
        <v>17</v>
      </c>
      <c r="D10973">
        <v>224357.748389571</v>
      </c>
      <c r="E10973">
        <v>0.53966457167246995</v>
      </c>
    </row>
    <row r="10974" spans="1:5" x14ac:dyDescent="0.3">
      <c r="A10974">
        <f t="shared" si="514"/>
        <v>155</v>
      </c>
      <c r="B10974">
        <f t="shared" si="515"/>
        <v>19</v>
      </c>
      <c r="C10974">
        <f t="shared" si="516"/>
        <v>23</v>
      </c>
      <c r="D10974">
        <v>224363.47341076899</v>
      </c>
      <c r="E10974">
        <v>0.53969758740046103</v>
      </c>
    </row>
    <row r="10975" spans="1:5" x14ac:dyDescent="0.3">
      <c r="A10975">
        <f t="shared" si="514"/>
        <v>155</v>
      </c>
      <c r="B10975">
        <f t="shared" si="515"/>
        <v>19</v>
      </c>
      <c r="C10975">
        <f t="shared" si="516"/>
        <v>34</v>
      </c>
      <c r="D10975">
        <v>224374.74882921501</v>
      </c>
      <c r="E10975">
        <v>0.53962136349769196</v>
      </c>
    </row>
    <row r="10976" spans="1:5" x14ac:dyDescent="0.3">
      <c r="A10976">
        <f t="shared" si="514"/>
        <v>155</v>
      </c>
      <c r="B10976">
        <f t="shared" si="515"/>
        <v>19</v>
      </c>
      <c r="C10976">
        <f t="shared" si="516"/>
        <v>41</v>
      </c>
      <c r="D10976">
        <v>224381.14591875399</v>
      </c>
      <c r="E10976">
        <v>0.539658250284896</v>
      </c>
    </row>
    <row r="10977" spans="1:5" x14ac:dyDescent="0.3">
      <c r="A10977">
        <f t="shared" si="514"/>
        <v>155</v>
      </c>
      <c r="B10977">
        <f t="shared" si="515"/>
        <v>19</v>
      </c>
      <c r="C10977">
        <f t="shared" si="516"/>
        <v>41</v>
      </c>
      <c r="D10977">
        <v>224381.14591875399</v>
      </c>
      <c r="E10977">
        <v>0.539658250284896</v>
      </c>
    </row>
    <row r="10978" spans="1:5" x14ac:dyDescent="0.3">
      <c r="A10978">
        <f t="shared" si="514"/>
        <v>155</v>
      </c>
      <c r="B10978">
        <f t="shared" si="515"/>
        <v>19</v>
      </c>
      <c r="C10978">
        <f t="shared" si="516"/>
        <v>54</v>
      </c>
      <c r="D10978">
        <v>224394.228822629</v>
      </c>
      <c r="E10978">
        <v>0.53973367029645902</v>
      </c>
    </row>
    <row r="10979" spans="1:5" x14ac:dyDescent="0.3">
      <c r="A10979">
        <f t="shared" si="514"/>
        <v>155</v>
      </c>
      <c r="B10979">
        <f t="shared" si="515"/>
        <v>19</v>
      </c>
      <c r="C10979">
        <f t="shared" si="516"/>
        <v>54</v>
      </c>
      <c r="D10979">
        <v>224394.228822629</v>
      </c>
      <c r="E10979">
        <v>0.53973367029645902</v>
      </c>
    </row>
    <row r="10980" spans="1:5" x14ac:dyDescent="0.3">
      <c r="A10980">
        <f t="shared" si="514"/>
        <v>155</v>
      </c>
      <c r="B10980">
        <f t="shared" si="515"/>
        <v>20</v>
      </c>
      <c r="C10980">
        <f t="shared" si="516"/>
        <v>8</v>
      </c>
      <c r="D10980">
        <v>224408.08777021701</v>
      </c>
      <c r="E10980">
        <v>0.53981353707576596</v>
      </c>
    </row>
    <row r="10981" spans="1:5" x14ac:dyDescent="0.3">
      <c r="A10981">
        <f t="shared" si="514"/>
        <v>155</v>
      </c>
      <c r="B10981">
        <f t="shared" si="515"/>
        <v>20</v>
      </c>
      <c r="C10981">
        <f t="shared" si="516"/>
        <v>8</v>
      </c>
      <c r="D10981">
        <v>224408.08777021701</v>
      </c>
      <c r="E10981">
        <v>0.53981353707576596</v>
      </c>
    </row>
    <row r="10982" spans="1:5" x14ac:dyDescent="0.3">
      <c r="A10982">
        <f t="shared" si="514"/>
        <v>155</v>
      </c>
      <c r="B10982">
        <f t="shared" si="515"/>
        <v>20</v>
      </c>
      <c r="C10982">
        <f t="shared" si="516"/>
        <v>25</v>
      </c>
      <c r="D10982">
        <v>224425.38913946299</v>
      </c>
      <c r="E10982">
        <v>0.53991320305978496</v>
      </c>
    </row>
    <row r="10983" spans="1:5" x14ac:dyDescent="0.3">
      <c r="A10983">
        <f t="shared" si="514"/>
        <v>155</v>
      </c>
      <c r="B10983">
        <f t="shared" si="515"/>
        <v>20</v>
      </c>
      <c r="C10983">
        <f t="shared" si="516"/>
        <v>25</v>
      </c>
      <c r="D10983">
        <v>224425.38913946299</v>
      </c>
      <c r="E10983">
        <v>0.53991320305978496</v>
      </c>
    </row>
    <row r="10984" spans="1:5" x14ac:dyDescent="0.3">
      <c r="A10984">
        <f t="shared" si="514"/>
        <v>155</v>
      </c>
      <c r="B10984">
        <f t="shared" si="515"/>
        <v>20</v>
      </c>
      <c r="C10984">
        <f t="shared" si="516"/>
        <v>30</v>
      </c>
      <c r="D10984">
        <v>224430.47199248601</v>
      </c>
      <c r="E10984">
        <v>0.53994247505566195</v>
      </c>
    </row>
    <row r="10985" spans="1:5" x14ac:dyDescent="0.3">
      <c r="A10985">
        <f t="shared" si="514"/>
        <v>155</v>
      </c>
      <c r="B10985">
        <f t="shared" si="515"/>
        <v>20</v>
      </c>
      <c r="C10985">
        <f t="shared" si="516"/>
        <v>30</v>
      </c>
      <c r="D10985">
        <v>224430.47199248601</v>
      </c>
      <c r="E10985">
        <v>0.53994247505566195</v>
      </c>
    </row>
    <row r="10986" spans="1:5" x14ac:dyDescent="0.3">
      <c r="A10986">
        <f t="shared" si="514"/>
        <v>155</v>
      </c>
      <c r="B10986">
        <f t="shared" si="515"/>
        <v>20</v>
      </c>
      <c r="C10986">
        <f t="shared" si="516"/>
        <v>36</v>
      </c>
      <c r="D10986">
        <v>224436.83548989301</v>
      </c>
      <c r="E10986">
        <v>0.539979116993343</v>
      </c>
    </row>
    <row r="10987" spans="1:5" x14ac:dyDescent="0.3">
      <c r="A10987">
        <f t="shared" si="514"/>
        <v>155</v>
      </c>
      <c r="B10987">
        <f t="shared" si="515"/>
        <v>20</v>
      </c>
      <c r="C10987">
        <f t="shared" si="516"/>
        <v>36</v>
      </c>
      <c r="D10987">
        <v>224436.83548989301</v>
      </c>
      <c r="E10987">
        <v>0.539979116993343</v>
      </c>
    </row>
    <row r="10988" spans="1:5" x14ac:dyDescent="0.3">
      <c r="A10988">
        <f t="shared" si="514"/>
        <v>155</v>
      </c>
      <c r="B10988">
        <f t="shared" si="515"/>
        <v>20</v>
      </c>
      <c r="C10988">
        <f t="shared" si="516"/>
        <v>39</v>
      </c>
      <c r="D10988">
        <v>224439.81138134899</v>
      </c>
      <c r="E10988">
        <v>0.53999625060344303</v>
      </c>
    </row>
    <row r="10989" spans="1:5" x14ac:dyDescent="0.3">
      <c r="A10989">
        <f t="shared" si="514"/>
        <v>155</v>
      </c>
      <c r="B10989">
        <f t="shared" si="515"/>
        <v>20</v>
      </c>
      <c r="C10989">
        <f t="shared" si="516"/>
        <v>49</v>
      </c>
      <c r="D10989">
        <v>224449.26488224801</v>
      </c>
      <c r="E10989">
        <v>0.53993236745987805</v>
      </c>
    </row>
    <row r="10990" spans="1:5" x14ac:dyDescent="0.3">
      <c r="A10990">
        <f t="shared" si="514"/>
        <v>155</v>
      </c>
      <c r="B10990">
        <f t="shared" si="515"/>
        <v>20</v>
      </c>
      <c r="C10990">
        <f t="shared" si="516"/>
        <v>55</v>
      </c>
      <c r="D10990">
        <v>224455.07494402499</v>
      </c>
      <c r="E10990">
        <v>0.53996581573441904</v>
      </c>
    </row>
    <row r="10991" spans="1:5" x14ac:dyDescent="0.3">
      <c r="A10991">
        <f t="shared" si="514"/>
        <v>155</v>
      </c>
      <c r="B10991">
        <f t="shared" si="515"/>
        <v>21</v>
      </c>
      <c r="C10991">
        <f t="shared" si="516"/>
        <v>0</v>
      </c>
      <c r="D10991">
        <v>224460</v>
      </c>
      <c r="E10991">
        <v>0.53993254043578698</v>
      </c>
    </row>
    <row r="10992" spans="1:5" x14ac:dyDescent="0.3">
      <c r="A10992">
        <f t="shared" si="514"/>
        <v>156</v>
      </c>
      <c r="B10992">
        <f t="shared" si="515"/>
        <v>9</v>
      </c>
      <c r="C10992">
        <f t="shared" si="516"/>
        <v>0</v>
      </c>
      <c r="D10992">
        <v>225180</v>
      </c>
      <c r="E10992">
        <v>0.53993254043578698</v>
      </c>
    </row>
    <row r="10993" spans="1:5" x14ac:dyDescent="0.3">
      <c r="A10993">
        <f t="shared" si="514"/>
        <v>156</v>
      </c>
      <c r="B10993">
        <f t="shared" si="515"/>
        <v>9</v>
      </c>
      <c r="C10993">
        <f t="shared" si="516"/>
        <v>8</v>
      </c>
      <c r="D10993">
        <v>225188.17605425301</v>
      </c>
      <c r="E10993">
        <v>0.53987730937758105</v>
      </c>
    </row>
    <row r="10994" spans="1:5" x14ac:dyDescent="0.3">
      <c r="A10994">
        <f t="shared" si="514"/>
        <v>156</v>
      </c>
      <c r="B10994">
        <f t="shared" si="515"/>
        <v>9</v>
      </c>
      <c r="C10994">
        <f t="shared" si="516"/>
        <v>16</v>
      </c>
      <c r="D10994">
        <v>225196.03703064</v>
      </c>
      <c r="E10994">
        <v>0.53992255822578905</v>
      </c>
    </row>
    <row r="10995" spans="1:5" x14ac:dyDescent="0.3">
      <c r="A10995">
        <f t="shared" si="514"/>
        <v>156</v>
      </c>
      <c r="B10995">
        <f t="shared" si="515"/>
        <v>9</v>
      </c>
      <c r="C10995">
        <f t="shared" si="516"/>
        <v>18</v>
      </c>
      <c r="D10995">
        <v>225198.41061222801</v>
      </c>
      <c r="E10995">
        <v>0.53990652650545101</v>
      </c>
    </row>
    <row r="10996" spans="1:5" x14ac:dyDescent="0.3">
      <c r="A10996">
        <f t="shared" si="514"/>
        <v>156</v>
      </c>
      <c r="B10996">
        <f t="shared" si="515"/>
        <v>9</v>
      </c>
      <c r="C10996">
        <f t="shared" si="516"/>
        <v>22</v>
      </c>
      <c r="D10996">
        <v>225202.72972748199</v>
      </c>
      <c r="E10996">
        <v>0.53993138425982801</v>
      </c>
    </row>
    <row r="10997" spans="1:5" x14ac:dyDescent="0.3">
      <c r="A10997">
        <f t="shared" si="514"/>
        <v>156</v>
      </c>
      <c r="B10997">
        <f t="shared" si="515"/>
        <v>9</v>
      </c>
      <c r="C10997">
        <f t="shared" si="516"/>
        <v>25</v>
      </c>
      <c r="D10997">
        <v>225205.512079704</v>
      </c>
      <c r="E10997">
        <v>0.53991259297001404</v>
      </c>
    </row>
    <row r="10998" spans="1:5" x14ac:dyDescent="0.3">
      <c r="A10998">
        <f t="shared" si="514"/>
        <v>156</v>
      </c>
      <c r="B10998">
        <f t="shared" si="515"/>
        <v>9</v>
      </c>
      <c r="C10998">
        <f t="shared" si="516"/>
        <v>28</v>
      </c>
      <c r="D10998">
        <v>225208.57920861599</v>
      </c>
      <c r="E10998">
        <v>0.53993024365752096</v>
      </c>
    </row>
    <row r="10999" spans="1:5" x14ac:dyDescent="0.3">
      <c r="A10999">
        <f t="shared" si="514"/>
        <v>156</v>
      </c>
      <c r="B10999">
        <f t="shared" si="515"/>
        <v>9</v>
      </c>
      <c r="C10999">
        <f t="shared" si="516"/>
        <v>34</v>
      </c>
      <c r="D10999">
        <v>225214.700612666</v>
      </c>
      <c r="E10999">
        <v>0.53988890611069895</v>
      </c>
    </row>
    <row r="11000" spans="1:5" x14ac:dyDescent="0.3">
      <c r="A11000">
        <f t="shared" si="514"/>
        <v>156</v>
      </c>
      <c r="B11000">
        <f t="shared" si="515"/>
        <v>9</v>
      </c>
      <c r="C11000">
        <f t="shared" si="516"/>
        <v>43</v>
      </c>
      <c r="D11000">
        <v>225223.85180939399</v>
      </c>
      <c r="E11000">
        <v>0.53994156199259502</v>
      </c>
    </row>
    <row r="11001" spans="1:5" x14ac:dyDescent="0.3">
      <c r="A11001">
        <f t="shared" si="514"/>
        <v>156</v>
      </c>
      <c r="B11001">
        <f t="shared" si="515"/>
        <v>9</v>
      </c>
      <c r="C11001">
        <f t="shared" si="516"/>
        <v>52</v>
      </c>
      <c r="D11001">
        <v>225232.90570274499</v>
      </c>
      <c r="E11001">
        <v>0.53988043412340903</v>
      </c>
    </row>
    <row r="11002" spans="1:5" x14ac:dyDescent="0.3">
      <c r="A11002">
        <f t="shared" si="514"/>
        <v>156</v>
      </c>
      <c r="B11002">
        <f t="shared" si="515"/>
        <v>10</v>
      </c>
      <c r="C11002">
        <f t="shared" si="516"/>
        <v>0</v>
      </c>
      <c r="D11002">
        <v>225240.61632038301</v>
      </c>
      <c r="E11002">
        <v>0.53992479244675395</v>
      </c>
    </row>
    <row r="11003" spans="1:5" x14ac:dyDescent="0.3">
      <c r="A11003">
        <f t="shared" si="514"/>
        <v>156</v>
      </c>
      <c r="B11003">
        <f t="shared" si="515"/>
        <v>10</v>
      </c>
      <c r="C11003">
        <f t="shared" si="516"/>
        <v>4</v>
      </c>
      <c r="D11003">
        <v>225244.28537769199</v>
      </c>
      <c r="E11003">
        <v>0.539900024894018</v>
      </c>
    </row>
    <row r="11004" spans="1:5" x14ac:dyDescent="0.3">
      <c r="A11004">
        <f t="shared" si="514"/>
        <v>156</v>
      </c>
      <c r="B11004">
        <f t="shared" si="515"/>
        <v>10</v>
      </c>
      <c r="C11004">
        <f t="shared" si="516"/>
        <v>12</v>
      </c>
      <c r="D11004">
        <v>225252.98368638201</v>
      </c>
      <c r="E11004">
        <v>0.539950055427039</v>
      </c>
    </row>
    <row r="11005" spans="1:5" x14ac:dyDescent="0.3">
      <c r="A11005">
        <f t="shared" si="514"/>
        <v>156</v>
      </c>
      <c r="B11005">
        <f t="shared" si="515"/>
        <v>10</v>
      </c>
      <c r="C11005">
        <f t="shared" si="516"/>
        <v>20</v>
      </c>
      <c r="D11005">
        <v>225260.868987408</v>
      </c>
      <c r="E11005">
        <v>0.53989683514606202</v>
      </c>
    </row>
    <row r="11006" spans="1:5" x14ac:dyDescent="0.3">
      <c r="A11006">
        <f t="shared" si="514"/>
        <v>156</v>
      </c>
      <c r="B11006">
        <f t="shared" si="515"/>
        <v>10</v>
      </c>
      <c r="C11006">
        <f t="shared" si="516"/>
        <v>28</v>
      </c>
      <c r="D11006">
        <v>225268.59932899399</v>
      </c>
      <c r="E11006">
        <v>0.53994128980042499</v>
      </c>
    </row>
    <row r="11007" spans="1:5" x14ac:dyDescent="0.3">
      <c r="A11007">
        <f t="shared" si="514"/>
        <v>156</v>
      </c>
      <c r="B11007">
        <f t="shared" si="515"/>
        <v>10</v>
      </c>
      <c r="C11007">
        <f t="shared" si="516"/>
        <v>34</v>
      </c>
      <c r="D11007">
        <v>225274.866140331</v>
      </c>
      <c r="E11007">
        <v>0.53989900128131496</v>
      </c>
    </row>
    <row r="11008" spans="1:5" x14ac:dyDescent="0.3">
      <c r="A11008">
        <f t="shared" si="514"/>
        <v>156</v>
      </c>
      <c r="B11008">
        <f t="shared" si="515"/>
        <v>10</v>
      </c>
      <c r="C11008">
        <f t="shared" si="516"/>
        <v>37</v>
      </c>
      <c r="D11008">
        <v>225277.94674581301</v>
      </c>
      <c r="E11008">
        <v>0.53991671467833202</v>
      </c>
    </row>
    <row r="11009" spans="1:5" x14ac:dyDescent="0.3">
      <c r="A11009">
        <f t="shared" si="514"/>
        <v>156</v>
      </c>
      <c r="B11009">
        <f t="shared" si="515"/>
        <v>10</v>
      </c>
      <c r="C11009">
        <f t="shared" si="516"/>
        <v>38</v>
      </c>
      <c r="D11009">
        <v>225278.72753449</v>
      </c>
      <c r="E11009">
        <v>0.53991144640089295</v>
      </c>
    </row>
    <row r="11010" spans="1:5" x14ac:dyDescent="0.3">
      <c r="A11010">
        <f t="shared" si="514"/>
        <v>156</v>
      </c>
      <c r="B11010">
        <f t="shared" si="515"/>
        <v>10</v>
      </c>
      <c r="C11010">
        <f t="shared" si="516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517">INT(D11011/60/24)</f>
        <v>156</v>
      </c>
      <c r="B11011">
        <f t="shared" ref="B11011:B11074" si="518">INT(((D11011/60/24)-A11011)*24)</f>
        <v>10</v>
      </c>
      <c r="C11011">
        <f t="shared" ref="C11011:C11074" si="519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517"/>
        <v>156</v>
      </c>
      <c r="B11012">
        <f t="shared" si="518"/>
        <v>10</v>
      </c>
      <c r="C11012">
        <f t="shared" si="519"/>
        <v>58</v>
      </c>
      <c r="D11012">
        <v>225298.25416454099</v>
      </c>
      <c r="E11012">
        <v>0.53997225777379299</v>
      </c>
    </row>
    <row r="11013" spans="1:5" x14ac:dyDescent="0.3">
      <c r="A11013">
        <f t="shared" si="517"/>
        <v>156</v>
      </c>
      <c r="B11013">
        <f t="shared" si="518"/>
        <v>11</v>
      </c>
      <c r="C11013">
        <f t="shared" si="519"/>
        <v>8</v>
      </c>
      <c r="D11013">
        <v>225308.17977983499</v>
      </c>
      <c r="E11013">
        <v>0.53990530363548805</v>
      </c>
    </row>
    <row r="11014" spans="1:5" x14ac:dyDescent="0.3">
      <c r="A11014">
        <f t="shared" si="517"/>
        <v>156</v>
      </c>
      <c r="B11014">
        <f t="shared" si="518"/>
        <v>11</v>
      </c>
      <c r="C11014">
        <f t="shared" si="519"/>
        <v>15</v>
      </c>
      <c r="D11014">
        <v>225315.738909262</v>
      </c>
      <c r="E11014">
        <v>0.53994874730868203</v>
      </c>
    </row>
    <row r="11015" spans="1:5" x14ac:dyDescent="0.3">
      <c r="A11015">
        <f t="shared" si="517"/>
        <v>156</v>
      </c>
      <c r="B11015">
        <f t="shared" si="518"/>
        <v>11</v>
      </c>
      <c r="C11015">
        <f t="shared" si="519"/>
        <v>20</v>
      </c>
      <c r="D11015">
        <v>225320.668079472</v>
      </c>
      <c r="E11015">
        <v>0.53991550377794195</v>
      </c>
    </row>
    <row r="11016" spans="1:5" x14ac:dyDescent="0.3">
      <c r="A11016">
        <f t="shared" si="517"/>
        <v>156</v>
      </c>
      <c r="B11016">
        <f t="shared" si="518"/>
        <v>11</v>
      </c>
      <c r="C11016">
        <f t="shared" si="519"/>
        <v>27</v>
      </c>
      <c r="D11016">
        <v>225327.392018727</v>
      </c>
      <c r="E11016">
        <v>0.53995414098251004</v>
      </c>
    </row>
    <row r="11017" spans="1:5" x14ac:dyDescent="0.3">
      <c r="A11017">
        <f t="shared" si="517"/>
        <v>156</v>
      </c>
      <c r="B11017">
        <f t="shared" si="518"/>
        <v>11</v>
      </c>
      <c r="C11017">
        <f t="shared" si="519"/>
        <v>32</v>
      </c>
      <c r="D11017">
        <v>225332.08878448399</v>
      </c>
      <c r="E11017">
        <v>0.53992246904590402</v>
      </c>
    </row>
    <row r="11018" spans="1:5" x14ac:dyDescent="0.3">
      <c r="A11018">
        <f t="shared" si="517"/>
        <v>156</v>
      </c>
      <c r="B11018">
        <f t="shared" si="518"/>
        <v>11</v>
      </c>
      <c r="C11018">
        <f t="shared" si="519"/>
        <v>35</v>
      </c>
      <c r="D11018">
        <v>225335.67948632699</v>
      </c>
      <c r="E11018">
        <v>0.53994309954506303</v>
      </c>
    </row>
    <row r="11019" spans="1:5" x14ac:dyDescent="0.3">
      <c r="A11019">
        <f t="shared" si="517"/>
        <v>156</v>
      </c>
      <c r="B11019">
        <f t="shared" si="518"/>
        <v>11</v>
      </c>
      <c r="C11019">
        <f t="shared" si="519"/>
        <v>36</v>
      </c>
      <c r="D11019">
        <v>225336.55006262101</v>
      </c>
      <c r="E11019">
        <v>0.53993722939129096</v>
      </c>
    </row>
    <row r="11020" spans="1:5" x14ac:dyDescent="0.3">
      <c r="A11020">
        <f t="shared" si="517"/>
        <v>156</v>
      </c>
      <c r="B11020">
        <f t="shared" si="518"/>
        <v>11</v>
      </c>
      <c r="C11020">
        <f t="shared" si="519"/>
        <v>44</v>
      </c>
      <c r="D11020">
        <v>225344.34829241599</v>
      </c>
      <c r="E11020">
        <v>0.53998202809767604</v>
      </c>
    </row>
    <row r="11021" spans="1:5" x14ac:dyDescent="0.3">
      <c r="A11021">
        <f t="shared" si="517"/>
        <v>156</v>
      </c>
      <c r="B11021">
        <f t="shared" si="518"/>
        <v>11</v>
      </c>
      <c r="C11021">
        <f t="shared" si="519"/>
        <v>52</v>
      </c>
      <c r="D11021">
        <v>225352.148205904</v>
      </c>
      <c r="E11021">
        <v>0.53992944100644502</v>
      </c>
    </row>
    <row r="11022" spans="1:5" x14ac:dyDescent="0.3">
      <c r="A11022">
        <f t="shared" si="517"/>
        <v>156</v>
      </c>
      <c r="B11022">
        <f t="shared" si="518"/>
        <v>11</v>
      </c>
      <c r="C11022">
        <f t="shared" si="519"/>
        <v>58</v>
      </c>
      <c r="D11022">
        <v>225358.84500962801</v>
      </c>
      <c r="E11022">
        <v>0.53996790600843303</v>
      </c>
    </row>
    <row r="11023" spans="1:5" x14ac:dyDescent="0.3">
      <c r="A11023">
        <f t="shared" si="517"/>
        <v>156</v>
      </c>
      <c r="B11023">
        <f t="shared" si="518"/>
        <v>11</v>
      </c>
      <c r="C11023">
        <f t="shared" si="519"/>
        <v>58</v>
      </c>
      <c r="D11023">
        <v>225358.84500962801</v>
      </c>
      <c r="E11023">
        <v>0.53996790600843303</v>
      </c>
    </row>
    <row r="11024" spans="1:5" x14ac:dyDescent="0.3">
      <c r="A11024">
        <f t="shared" si="517"/>
        <v>156</v>
      </c>
      <c r="B11024">
        <f t="shared" si="518"/>
        <v>12</v>
      </c>
      <c r="C11024">
        <f t="shared" si="519"/>
        <v>10</v>
      </c>
      <c r="D11024">
        <v>225370.63560750301</v>
      </c>
      <c r="E11024">
        <v>0.54003561304119996</v>
      </c>
    </row>
    <row r="11025" spans="1:5" x14ac:dyDescent="0.3">
      <c r="A11025">
        <f t="shared" si="517"/>
        <v>156</v>
      </c>
      <c r="B11025">
        <f t="shared" si="518"/>
        <v>12</v>
      </c>
      <c r="C11025">
        <f t="shared" si="519"/>
        <v>10</v>
      </c>
      <c r="D11025">
        <v>225370.63560750301</v>
      </c>
      <c r="E11025">
        <v>0.54003561304119996</v>
      </c>
    </row>
    <row r="11026" spans="1:5" x14ac:dyDescent="0.3">
      <c r="A11026">
        <f t="shared" si="517"/>
        <v>156</v>
      </c>
      <c r="B11026">
        <f t="shared" si="518"/>
        <v>12</v>
      </c>
      <c r="C11026">
        <f t="shared" si="519"/>
        <v>16</v>
      </c>
      <c r="D11026">
        <v>225376.96387582301</v>
      </c>
      <c r="E11026">
        <v>0.54007194464835895</v>
      </c>
    </row>
    <row r="11027" spans="1:5" x14ac:dyDescent="0.3">
      <c r="A11027">
        <f t="shared" si="517"/>
        <v>156</v>
      </c>
      <c r="B11027">
        <f t="shared" si="518"/>
        <v>12</v>
      </c>
      <c r="C11027">
        <f t="shared" si="519"/>
        <v>16</v>
      </c>
      <c r="D11027">
        <v>225376.96387582301</v>
      </c>
      <c r="E11027">
        <v>0.54007194464835895</v>
      </c>
    </row>
    <row r="11028" spans="1:5" x14ac:dyDescent="0.3">
      <c r="A11028">
        <f t="shared" si="517"/>
        <v>156</v>
      </c>
      <c r="B11028">
        <f t="shared" si="518"/>
        <v>12</v>
      </c>
      <c r="C11028">
        <f t="shared" si="519"/>
        <v>26</v>
      </c>
      <c r="D11028">
        <v>225386.181057229</v>
      </c>
      <c r="E11028">
        <v>0.54012485170400504</v>
      </c>
    </row>
    <row r="11029" spans="1:5" x14ac:dyDescent="0.3">
      <c r="A11029">
        <f t="shared" si="517"/>
        <v>156</v>
      </c>
      <c r="B11029">
        <f t="shared" si="518"/>
        <v>12</v>
      </c>
      <c r="C11029">
        <f t="shared" si="519"/>
        <v>26</v>
      </c>
      <c r="D11029">
        <v>225386.181057229</v>
      </c>
      <c r="E11029">
        <v>0.54012485170400504</v>
      </c>
    </row>
    <row r="11030" spans="1:5" x14ac:dyDescent="0.3">
      <c r="A11030">
        <f t="shared" si="517"/>
        <v>156</v>
      </c>
      <c r="B11030">
        <f t="shared" si="518"/>
        <v>12</v>
      </c>
      <c r="C11030">
        <f t="shared" si="519"/>
        <v>38</v>
      </c>
      <c r="D11030">
        <v>225398.19101564001</v>
      </c>
      <c r="E11030">
        <v>0.54019377117093004</v>
      </c>
    </row>
    <row r="11031" spans="1:5" x14ac:dyDescent="0.3">
      <c r="A11031">
        <f t="shared" si="517"/>
        <v>156</v>
      </c>
      <c r="B11031">
        <f t="shared" si="518"/>
        <v>12</v>
      </c>
      <c r="C11031">
        <f t="shared" si="519"/>
        <v>38</v>
      </c>
      <c r="D11031">
        <v>225398.19101564001</v>
      </c>
      <c r="E11031">
        <v>0.54019377117093004</v>
      </c>
    </row>
    <row r="11032" spans="1:5" x14ac:dyDescent="0.3">
      <c r="A11032">
        <f t="shared" si="517"/>
        <v>156</v>
      </c>
      <c r="B11032">
        <f t="shared" si="518"/>
        <v>12</v>
      </c>
      <c r="C11032">
        <f t="shared" si="519"/>
        <v>44</v>
      </c>
      <c r="D11032">
        <v>225404.19966339401</v>
      </c>
      <c r="E11032">
        <v>0.54022824420423898</v>
      </c>
    </row>
    <row r="11033" spans="1:5" x14ac:dyDescent="0.3">
      <c r="A11033">
        <f t="shared" si="517"/>
        <v>156</v>
      </c>
      <c r="B11033">
        <f t="shared" si="518"/>
        <v>12</v>
      </c>
      <c r="C11033">
        <f t="shared" si="519"/>
        <v>44</v>
      </c>
      <c r="D11033">
        <v>225404.19966339401</v>
      </c>
      <c r="E11033">
        <v>0.54022824420423898</v>
      </c>
    </row>
    <row r="11034" spans="1:5" x14ac:dyDescent="0.3">
      <c r="A11034">
        <f t="shared" si="517"/>
        <v>156</v>
      </c>
      <c r="B11034">
        <f t="shared" si="518"/>
        <v>12</v>
      </c>
      <c r="C11034">
        <f t="shared" si="519"/>
        <v>48</v>
      </c>
      <c r="D11034">
        <v>225408.714169885</v>
      </c>
      <c r="E11034">
        <v>0.54025414159507301</v>
      </c>
    </row>
    <row r="11035" spans="1:5" x14ac:dyDescent="0.3">
      <c r="A11035">
        <f t="shared" si="517"/>
        <v>156</v>
      </c>
      <c r="B11035">
        <f t="shared" si="518"/>
        <v>12</v>
      </c>
      <c r="C11035">
        <f t="shared" si="519"/>
        <v>48</v>
      </c>
      <c r="D11035">
        <v>225408.714169885</v>
      </c>
      <c r="E11035">
        <v>0.54025414159507301</v>
      </c>
    </row>
    <row r="11036" spans="1:5" x14ac:dyDescent="0.3">
      <c r="A11036">
        <f t="shared" si="517"/>
        <v>156</v>
      </c>
      <c r="B11036">
        <f t="shared" si="518"/>
        <v>12</v>
      </c>
      <c r="C11036">
        <f t="shared" si="519"/>
        <v>51</v>
      </c>
      <c r="D11036">
        <v>225411.71501331299</v>
      </c>
      <c r="E11036">
        <v>0.54027135426903405</v>
      </c>
    </row>
    <row r="11037" spans="1:5" x14ac:dyDescent="0.3">
      <c r="A11037">
        <f t="shared" si="517"/>
        <v>156</v>
      </c>
      <c r="B11037">
        <f t="shared" si="518"/>
        <v>12</v>
      </c>
      <c r="C11037">
        <f t="shared" si="519"/>
        <v>51</v>
      </c>
      <c r="D11037">
        <v>225411.71501331299</v>
      </c>
      <c r="E11037">
        <v>0.54027135426903405</v>
      </c>
    </row>
    <row r="11038" spans="1:5" x14ac:dyDescent="0.3">
      <c r="A11038">
        <f t="shared" si="517"/>
        <v>156</v>
      </c>
      <c r="B11038">
        <f t="shared" si="518"/>
        <v>13</v>
      </c>
      <c r="C11038">
        <f t="shared" si="519"/>
        <v>3</v>
      </c>
      <c r="D11038">
        <v>225423.010169277</v>
      </c>
      <c r="E11038">
        <v>0.54033613111240997</v>
      </c>
    </row>
    <row r="11039" spans="1:5" x14ac:dyDescent="0.3">
      <c r="A11039">
        <f t="shared" si="517"/>
        <v>156</v>
      </c>
      <c r="B11039">
        <f t="shared" si="518"/>
        <v>13</v>
      </c>
      <c r="C11039">
        <f t="shared" si="519"/>
        <v>3</v>
      </c>
      <c r="D11039">
        <v>225423.010169277</v>
      </c>
      <c r="E11039">
        <v>0.54033613111240997</v>
      </c>
    </row>
    <row r="11040" spans="1:5" x14ac:dyDescent="0.3">
      <c r="A11040">
        <f t="shared" si="517"/>
        <v>156</v>
      </c>
      <c r="B11040">
        <f t="shared" si="518"/>
        <v>13</v>
      </c>
      <c r="C11040">
        <f t="shared" si="519"/>
        <v>13</v>
      </c>
      <c r="D11040">
        <v>225433.05999832001</v>
      </c>
      <c r="E11040">
        <v>0.54039375075795704</v>
      </c>
    </row>
    <row r="11041" spans="1:5" x14ac:dyDescent="0.3">
      <c r="A11041">
        <f t="shared" si="517"/>
        <v>156</v>
      </c>
      <c r="B11041">
        <f t="shared" si="518"/>
        <v>13</v>
      </c>
      <c r="C11041">
        <f t="shared" si="519"/>
        <v>13</v>
      </c>
      <c r="D11041">
        <v>225433.05999832001</v>
      </c>
      <c r="E11041">
        <v>0.54039375075795704</v>
      </c>
    </row>
    <row r="11042" spans="1:5" x14ac:dyDescent="0.3">
      <c r="A11042">
        <f t="shared" si="517"/>
        <v>156</v>
      </c>
      <c r="B11042">
        <f t="shared" si="518"/>
        <v>13</v>
      </c>
      <c r="C11042">
        <f t="shared" si="519"/>
        <v>30</v>
      </c>
      <c r="D11042">
        <v>225450.84964753999</v>
      </c>
      <c r="E11042">
        <v>0.54049571044524802</v>
      </c>
    </row>
    <row r="11043" spans="1:5" x14ac:dyDescent="0.3">
      <c r="A11043">
        <f t="shared" si="517"/>
        <v>156</v>
      </c>
      <c r="B11043">
        <f t="shared" si="518"/>
        <v>13</v>
      </c>
      <c r="C11043">
        <f t="shared" si="519"/>
        <v>30</v>
      </c>
      <c r="D11043">
        <v>225450.84964753999</v>
      </c>
      <c r="E11043">
        <v>0.54049571044524802</v>
      </c>
    </row>
    <row r="11044" spans="1:5" x14ac:dyDescent="0.3">
      <c r="A11044">
        <f t="shared" si="517"/>
        <v>156</v>
      </c>
      <c r="B11044">
        <f t="shared" si="518"/>
        <v>13</v>
      </c>
      <c r="C11044">
        <f t="shared" si="519"/>
        <v>36</v>
      </c>
      <c r="D11044">
        <v>225456.63712779901</v>
      </c>
      <c r="E11044">
        <v>0.54052887108764003</v>
      </c>
    </row>
    <row r="11045" spans="1:5" x14ac:dyDescent="0.3">
      <c r="A11045">
        <f t="shared" si="517"/>
        <v>156</v>
      </c>
      <c r="B11045">
        <f t="shared" si="518"/>
        <v>13</v>
      </c>
      <c r="C11045">
        <f t="shared" si="519"/>
        <v>36</v>
      </c>
      <c r="D11045">
        <v>225456.63712779901</v>
      </c>
      <c r="E11045">
        <v>0.54052887108764003</v>
      </c>
    </row>
    <row r="11046" spans="1:5" x14ac:dyDescent="0.3">
      <c r="A11046">
        <f t="shared" si="517"/>
        <v>156</v>
      </c>
      <c r="B11046">
        <f t="shared" si="518"/>
        <v>13</v>
      </c>
      <c r="C11046">
        <f t="shared" si="519"/>
        <v>41</v>
      </c>
      <c r="D11046">
        <v>225461.45609699</v>
      </c>
      <c r="E11046">
        <v>0.54055647878109203</v>
      </c>
    </row>
    <row r="11047" spans="1:5" x14ac:dyDescent="0.3">
      <c r="A11047">
        <f t="shared" si="517"/>
        <v>156</v>
      </c>
      <c r="B11047">
        <f t="shared" si="518"/>
        <v>13</v>
      </c>
      <c r="C11047">
        <f t="shared" si="519"/>
        <v>48</v>
      </c>
      <c r="D11047">
        <v>225468.50344798699</v>
      </c>
      <c r="E11047">
        <v>0.54050898392610902</v>
      </c>
    </row>
    <row r="11048" spans="1:5" x14ac:dyDescent="0.3">
      <c r="A11048">
        <f t="shared" si="517"/>
        <v>156</v>
      </c>
      <c r="B11048">
        <f t="shared" si="518"/>
        <v>13</v>
      </c>
      <c r="C11048">
        <f t="shared" si="519"/>
        <v>55</v>
      </c>
      <c r="D11048">
        <v>225475.87178598801</v>
      </c>
      <c r="E11048">
        <v>0.54055119109832395</v>
      </c>
    </row>
    <row r="11049" spans="1:5" x14ac:dyDescent="0.3">
      <c r="A11049">
        <f t="shared" si="517"/>
        <v>156</v>
      </c>
      <c r="B11049">
        <f t="shared" si="518"/>
        <v>14</v>
      </c>
      <c r="C11049">
        <f t="shared" si="519"/>
        <v>10</v>
      </c>
      <c r="D11049">
        <v>225490.14502184899</v>
      </c>
      <c r="E11049">
        <v>0.540455025066925</v>
      </c>
    </row>
    <row r="11050" spans="1:5" x14ac:dyDescent="0.3">
      <c r="A11050">
        <f t="shared" si="517"/>
        <v>156</v>
      </c>
      <c r="B11050">
        <f t="shared" si="518"/>
        <v>14</v>
      </c>
      <c r="C11050">
        <f t="shared" si="519"/>
        <v>13</v>
      </c>
      <c r="D11050">
        <v>225493.272960264</v>
      </c>
      <c r="E11050">
        <v>0.54047294068132401</v>
      </c>
    </row>
    <row r="11051" spans="1:5" x14ac:dyDescent="0.3">
      <c r="A11051">
        <f t="shared" si="517"/>
        <v>156</v>
      </c>
      <c r="B11051">
        <f t="shared" si="518"/>
        <v>14</v>
      </c>
      <c r="C11051">
        <f t="shared" si="519"/>
        <v>30</v>
      </c>
      <c r="D11051">
        <v>225510.43870319199</v>
      </c>
      <c r="E11051">
        <v>0.54035733234684602</v>
      </c>
    </row>
    <row r="11052" spans="1:5" x14ac:dyDescent="0.3">
      <c r="A11052">
        <f t="shared" si="517"/>
        <v>156</v>
      </c>
      <c r="B11052">
        <f t="shared" si="518"/>
        <v>14</v>
      </c>
      <c r="C11052">
        <f t="shared" si="519"/>
        <v>34</v>
      </c>
      <c r="D11052">
        <v>225514.078612716</v>
      </c>
      <c r="E11052">
        <v>0.54037817935864196</v>
      </c>
    </row>
    <row r="11053" spans="1:5" x14ac:dyDescent="0.3">
      <c r="A11053">
        <f t="shared" si="517"/>
        <v>156</v>
      </c>
      <c r="B11053">
        <f t="shared" si="518"/>
        <v>14</v>
      </c>
      <c r="C11053">
        <f t="shared" si="519"/>
        <v>37</v>
      </c>
      <c r="D11053">
        <v>225517.64181531599</v>
      </c>
      <c r="E11053">
        <v>0.54035418816116898</v>
      </c>
    </row>
    <row r="11054" spans="1:5" x14ac:dyDescent="0.3">
      <c r="A11054">
        <f t="shared" si="517"/>
        <v>156</v>
      </c>
      <c r="B11054">
        <f t="shared" si="518"/>
        <v>14</v>
      </c>
      <c r="C11054">
        <f t="shared" si="519"/>
        <v>47</v>
      </c>
      <c r="D11054">
        <v>225527.956929582</v>
      </c>
      <c r="E11054">
        <v>0.54041325655225203</v>
      </c>
    </row>
    <row r="11055" spans="1:5" x14ac:dyDescent="0.3">
      <c r="A11055">
        <f t="shared" si="517"/>
        <v>156</v>
      </c>
      <c r="B11055">
        <f t="shared" si="518"/>
        <v>14</v>
      </c>
      <c r="C11055">
        <f t="shared" si="519"/>
        <v>47</v>
      </c>
      <c r="D11055">
        <v>225527.956929582</v>
      </c>
      <c r="E11055">
        <v>0.54041325655225203</v>
      </c>
    </row>
    <row r="11056" spans="1:5" x14ac:dyDescent="0.3">
      <c r="A11056">
        <f t="shared" si="517"/>
        <v>156</v>
      </c>
      <c r="B11056">
        <f t="shared" si="518"/>
        <v>14</v>
      </c>
      <c r="C11056">
        <f t="shared" si="519"/>
        <v>57</v>
      </c>
      <c r="D11056">
        <v>225537.22697945501</v>
      </c>
      <c r="E11056">
        <v>0.54046632754377499</v>
      </c>
    </row>
    <row r="11057" spans="1:5" x14ac:dyDescent="0.3">
      <c r="A11057">
        <f t="shared" si="517"/>
        <v>156</v>
      </c>
      <c r="B11057">
        <f t="shared" si="518"/>
        <v>14</v>
      </c>
      <c r="C11057">
        <f t="shared" si="519"/>
        <v>57</v>
      </c>
      <c r="D11057">
        <v>225537.22697945501</v>
      </c>
      <c r="E11057">
        <v>0.54046632754377499</v>
      </c>
    </row>
    <row r="11058" spans="1:5" x14ac:dyDescent="0.3">
      <c r="A11058">
        <f t="shared" si="517"/>
        <v>156</v>
      </c>
      <c r="B11058">
        <f t="shared" si="518"/>
        <v>15</v>
      </c>
      <c r="C11058">
        <f t="shared" si="519"/>
        <v>10</v>
      </c>
      <c r="D11058">
        <v>225550.72178107401</v>
      </c>
      <c r="E11058">
        <v>0.54054356331410403</v>
      </c>
    </row>
    <row r="11059" spans="1:5" x14ac:dyDescent="0.3">
      <c r="A11059">
        <f t="shared" si="517"/>
        <v>156</v>
      </c>
      <c r="B11059">
        <f t="shared" si="518"/>
        <v>15</v>
      </c>
      <c r="C11059">
        <f t="shared" si="519"/>
        <v>10</v>
      </c>
      <c r="D11059">
        <v>225550.72178107401</v>
      </c>
      <c r="E11059">
        <v>0.54054356331410403</v>
      </c>
    </row>
    <row r="11060" spans="1:5" x14ac:dyDescent="0.3">
      <c r="A11060">
        <f t="shared" si="517"/>
        <v>156</v>
      </c>
      <c r="B11060">
        <f t="shared" si="518"/>
        <v>15</v>
      </c>
      <c r="C11060">
        <f t="shared" si="519"/>
        <v>14</v>
      </c>
      <c r="D11060">
        <v>225554.94828899699</v>
      </c>
      <c r="E11060">
        <v>0.54056774785262496</v>
      </c>
    </row>
    <row r="11061" spans="1:5" x14ac:dyDescent="0.3">
      <c r="A11061">
        <f t="shared" si="517"/>
        <v>156</v>
      </c>
      <c r="B11061">
        <f t="shared" si="518"/>
        <v>15</v>
      </c>
      <c r="C11061">
        <f t="shared" si="519"/>
        <v>14</v>
      </c>
      <c r="D11061">
        <v>225554.94828899699</v>
      </c>
      <c r="E11061">
        <v>0.54056774785262496</v>
      </c>
    </row>
    <row r="11062" spans="1:5" x14ac:dyDescent="0.3">
      <c r="A11062">
        <f t="shared" si="517"/>
        <v>156</v>
      </c>
      <c r="B11062">
        <f t="shared" si="518"/>
        <v>15</v>
      </c>
      <c r="C11062">
        <f t="shared" si="519"/>
        <v>19</v>
      </c>
      <c r="D11062">
        <v>225559.307604184</v>
      </c>
      <c r="E11062">
        <v>0.54059268966163698</v>
      </c>
    </row>
    <row r="11063" spans="1:5" x14ac:dyDescent="0.3">
      <c r="A11063">
        <f t="shared" si="517"/>
        <v>156</v>
      </c>
      <c r="B11063">
        <f t="shared" si="518"/>
        <v>15</v>
      </c>
      <c r="C11063">
        <f t="shared" si="519"/>
        <v>19</v>
      </c>
      <c r="D11063">
        <v>225559.307604184</v>
      </c>
      <c r="E11063">
        <v>0.54059268966163698</v>
      </c>
    </row>
    <row r="11064" spans="1:5" x14ac:dyDescent="0.3">
      <c r="A11064">
        <f t="shared" si="517"/>
        <v>156</v>
      </c>
      <c r="B11064">
        <f t="shared" si="518"/>
        <v>15</v>
      </c>
      <c r="C11064">
        <f t="shared" si="519"/>
        <v>31</v>
      </c>
      <c r="D11064">
        <v>225571.83647533401</v>
      </c>
      <c r="E11064">
        <v>0.54066435848716998</v>
      </c>
    </row>
    <row r="11065" spans="1:5" x14ac:dyDescent="0.3">
      <c r="A11065">
        <f t="shared" si="517"/>
        <v>156</v>
      </c>
      <c r="B11065">
        <f t="shared" si="518"/>
        <v>15</v>
      </c>
      <c r="C11065">
        <f t="shared" si="519"/>
        <v>31</v>
      </c>
      <c r="D11065">
        <v>225571.83647533401</v>
      </c>
      <c r="E11065">
        <v>0.54066435848716998</v>
      </c>
    </row>
    <row r="11066" spans="1:5" x14ac:dyDescent="0.3">
      <c r="A11066">
        <f t="shared" si="517"/>
        <v>156</v>
      </c>
      <c r="B11066">
        <f t="shared" si="518"/>
        <v>15</v>
      </c>
      <c r="C11066">
        <f t="shared" si="519"/>
        <v>47</v>
      </c>
      <c r="D11066">
        <v>225587.55351902501</v>
      </c>
      <c r="E11066">
        <v>0.54075423298266301</v>
      </c>
    </row>
    <row r="11067" spans="1:5" x14ac:dyDescent="0.3">
      <c r="A11067">
        <f t="shared" si="517"/>
        <v>156</v>
      </c>
      <c r="B11067">
        <f t="shared" si="518"/>
        <v>15</v>
      </c>
      <c r="C11067">
        <f t="shared" si="519"/>
        <v>47</v>
      </c>
      <c r="D11067">
        <v>225587.55351902501</v>
      </c>
      <c r="E11067">
        <v>0.54075423298266301</v>
      </c>
    </row>
    <row r="11068" spans="1:5" x14ac:dyDescent="0.3">
      <c r="A11068">
        <f t="shared" si="517"/>
        <v>156</v>
      </c>
      <c r="B11068">
        <f t="shared" si="518"/>
        <v>16</v>
      </c>
      <c r="C11068">
        <f t="shared" si="519"/>
        <v>1</v>
      </c>
      <c r="D11068">
        <v>225601.246408056</v>
      </c>
      <c r="E11068">
        <v>0.54083250412739603</v>
      </c>
    </row>
    <row r="11069" spans="1:5" x14ac:dyDescent="0.3">
      <c r="A11069">
        <f t="shared" si="517"/>
        <v>156</v>
      </c>
      <c r="B11069">
        <f t="shared" si="518"/>
        <v>16</v>
      </c>
      <c r="C11069">
        <f t="shared" si="519"/>
        <v>1</v>
      </c>
      <c r="D11069">
        <v>225601.246408056</v>
      </c>
      <c r="E11069">
        <v>0.54083250412739603</v>
      </c>
    </row>
    <row r="11070" spans="1:5" x14ac:dyDescent="0.3">
      <c r="A11070">
        <f t="shared" si="517"/>
        <v>156</v>
      </c>
      <c r="B11070">
        <f t="shared" si="518"/>
        <v>16</v>
      </c>
      <c r="C11070">
        <f t="shared" si="519"/>
        <v>6</v>
      </c>
      <c r="D11070">
        <v>225606.22211107201</v>
      </c>
      <c r="E11070">
        <v>0.54086093957879899</v>
      </c>
    </row>
    <row r="11071" spans="1:5" x14ac:dyDescent="0.3">
      <c r="A11071">
        <f t="shared" si="517"/>
        <v>156</v>
      </c>
      <c r="B11071">
        <f t="shared" si="518"/>
        <v>16</v>
      </c>
      <c r="C11071">
        <f t="shared" si="519"/>
        <v>6</v>
      </c>
      <c r="D11071">
        <v>225606.22211107201</v>
      </c>
      <c r="E11071">
        <v>0.54086093957879899</v>
      </c>
    </row>
    <row r="11072" spans="1:5" x14ac:dyDescent="0.3">
      <c r="A11072">
        <f t="shared" si="517"/>
        <v>156</v>
      </c>
      <c r="B11072">
        <f t="shared" si="518"/>
        <v>16</v>
      </c>
      <c r="C11072">
        <f t="shared" si="519"/>
        <v>10</v>
      </c>
      <c r="D11072">
        <v>225610.89933259899</v>
      </c>
      <c r="E11072">
        <v>0.54088766603880301</v>
      </c>
    </row>
    <row r="11073" spans="1:5" x14ac:dyDescent="0.3">
      <c r="A11073">
        <f t="shared" si="517"/>
        <v>156</v>
      </c>
      <c r="B11073">
        <f t="shared" si="518"/>
        <v>16</v>
      </c>
      <c r="C11073">
        <f t="shared" si="519"/>
        <v>10</v>
      </c>
      <c r="D11073">
        <v>225610.89933259899</v>
      </c>
      <c r="E11073">
        <v>0.54088766603880301</v>
      </c>
    </row>
    <row r="11074" spans="1:5" x14ac:dyDescent="0.3">
      <c r="A11074">
        <f t="shared" si="517"/>
        <v>156</v>
      </c>
      <c r="B11074">
        <f t="shared" si="518"/>
        <v>16</v>
      </c>
      <c r="C11074">
        <f t="shared" si="519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520">INT(D11075/60/24)</f>
        <v>156</v>
      </c>
      <c r="B11075">
        <f t="shared" ref="B11075:B11138" si="521">INT(((D11075/60/24)-A11075)*24)</f>
        <v>16</v>
      </c>
      <c r="C11075">
        <f t="shared" ref="C11075:C11138" si="522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520"/>
        <v>156</v>
      </c>
      <c r="B11076">
        <f t="shared" si="521"/>
        <v>16</v>
      </c>
      <c r="C11076">
        <f t="shared" si="522"/>
        <v>19</v>
      </c>
      <c r="D11076">
        <v>225619.548830869</v>
      </c>
      <c r="E11076">
        <v>0.54093708258476403</v>
      </c>
    </row>
    <row r="11077" spans="1:5" x14ac:dyDescent="0.3">
      <c r="A11077">
        <f t="shared" si="520"/>
        <v>156</v>
      </c>
      <c r="B11077">
        <f t="shared" si="521"/>
        <v>16</v>
      </c>
      <c r="C11077">
        <f t="shared" si="522"/>
        <v>46</v>
      </c>
      <c r="D11077">
        <v>225646.36347850601</v>
      </c>
      <c r="E11077">
        <v>0.54075664106911803</v>
      </c>
    </row>
    <row r="11078" spans="1:5" x14ac:dyDescent="0.3">
      <c r="A11078">
        <f t="shared" si="520"/>
        <v>156</v>
      </c>
      <c r="B11078">
        <f t="shared" si="521"/>
        <v>16</v>
      </c>
      <c r="C11078">
        <f t="shared" si="522"/>
        <v>50</v>
      </c>
      <c r="D11078">
        <v>225650.69375805699</v>
      </c>
      <c r="E11078">
        <v>0.54078137841162899</v>
      </c>
    </row>
    <row r="11079" spans="1:5" x14ac:dyDescent="0.3">
      <c r="A11079">
        <f t="shared" si="520"/>
        <v>156</v>
      </c>
      <c r="B11079">
        <f t="shared" si="521"/>
        <v>16</v>
      </c>
      <c r="C11079">
        <f t="shared" si="522"/>
        <v>50</v>
      </c>
      <c r="D11079">
        <v>225650.69375805699</v>
      </c>
      <c r="E11079">
        <v>0.54078137841162899</v>
      </c>
    </row>
    <row r="11080" spans="1:5" x14ac:dyDescent="0.3">
      <c r="A11080">
        <f t="shared" si="520"/>
        <v>156</v>
      </c>
      <c r="B11080">
        <f t="shared" si="521"/>
        <v>17</v>
      </c>
      <c r="C11080">
        <f t="shared" si="522"/>
        <v>2</v>
      </c>
      <c r="D11080">
        <v>225662.26453540899</v>
      </c>
      <c r="E11080">
        <v>0.54084746506300496</v>
      </c>
    </row>
    <row r="11081" spans="1:5" x14ac:dyDescent="0.3">
      <c r="A11081">
        <f t="shared" si="520"/>
        <v>156</v>
      </c>
      <c r="B11081">
        <f t="shared" si="521"/>
        <v>17</v>
      </c>
      <c r="C11081">
        <f t="shared" si="522"/>
        <v>2</v>
      </c>
      <c r="D11081">
        <v>225662.26453540899</v>
      </c>
      <c r="E11081">
        <v>0.54084746506300496</v>
      </c>
    </row>
    <row r="11082" spans="1:5" x14ac:dyDescent="0.3">
      <c r="A11082">
        <f t="shared" si="520"/>
        <v>156</v>
      </c>
      <c r="B11082">
        <f t="shared" si="521"/>
        <v>17</v>
      </c>
      <c r="C11082">
        <f t="shared" si="522"/>
        <v>15</v>
      </c>
      <c r="D11082">
        <v>225675.776971149</v>
      </c>
      <c r="E11082">
        <v>0.54092461744971998</v>
      </c>
    </row>
    <row r="11083" spans="1:5" x14ac:dyDescent="0.3">
      <c r="A11083">
        <f t="shared" si="520"/>
        <v>156</v>
      </c>
      <c r="B11083">
        <f t="shared" si="521"/>
        <v>17</v>
      </c>
      <c r="C11083">
        <f t="shared" si="522"/>
        <v>15</v>
      </c>
      <c r="D11083">
        <v>225675.776971149</v>
      </c>
      <c r="E11083">
        <v>0.54092461744971998</v>
      </c>
    </row>
    <row r="11084" spans="1:5" x14ac:dyDescent="0.3">
      <c r="A11084">
        <f t="shared" si="520"/>
        <v>156</v>
      </c>
      <c r="B11084">
        <f t="shared" si="521"/>
        <v>17</v>
      </c>
      <c r="C11084">
        <f t="shared" si="522"/>
        <v>18</v>
      </c>
      <c r="D11084">
        <v>225678.74727963901</v>
      </c>
      <c r="E11084">
        <v>0.54094157363907502</v>
      </c>
    </row>
    <row r="11085" spans="1:5" x14ac:dyDescent="0.3">
      <c r="A11085">
        <f t="shared" si="520"/>
        <v>156</v>
      </c>
      <c r="B11085">
        <f t="shared" si="521"/>
        <v>17</v>
      </c>
      <c r="C11085">
        <f t="shared" si="522"/>
        <v>18</v>
      </c>
      <c r="D11085">
        <v>225678.74727963901</v>
      </c>
      <c r="E11085">
        <v>0.54094157363907502</v>
      </c>
    </row>
    <row r="11086" spans="1:5" x14ac:dyDescent="0.3">
      <c r="A11086">
        <f t="shared" si="520"/>
        <v>156</v>
      </c>
      <c r="B11086">
        <f t="shared" si="521"/>
        <v>17</v>
      </c>
      <c r="C11086">
        <f t="shared" si="522"/>
        <v>22</v>
      </c>
      <c r="D11086">
        <v>225682.80508605501</v>
      </c>
      <c r="E11086">
        <v>0.54096473585314797</v>
      </c>
    </row>
    <row r="11087" spans="1:5" x14ac:dyDescent="0.3">
      <c r="A11087">
        <f t="shared" si="520"/>
        <v>156</v>
      </c>
      <c r="B11087">
        <f t="shared" si="521"/>
        <v>17</v>
      </c>
      <c r="C11087">
        <f t="shared" si="522"/>
        <v>31</v>
      </c>
      <c r="D11087">
        <v>225691.12500398399</v>
      </c>
      <c r="E11087">
        <v>0.54090877763791101</v>
      </c>
    </row>
    <row r="11088" spans="1:5" x14ac:dyDescent="0.3">
      <c r="A11088">
        <f t="shared" si="520"/>
        <v>156</v>
      </c>
      <c r="B11088">
        <f t="shared" si="521"/>
        <v>17</v>
      </c>
      <c r="C11088">
        <f t="shared" si="522"/>
        <v>35</v>
      </c>
      <c r="D11088">
        <v>225695.99433614401</v>
      </c>
      <c r="E11088">
        <v>0.54093656951978897</v>
      </c>
    </row>
    <row r="11089" spans="1:5" x14ac:dyDescent="0.3">
      <c r="A11089">
        <f t="shared" si="520"/>
        <v>156</v>
      </c>
      <c r="B11089">
        <f t="shared" si="521"/>
        <v>17</v>
      </c>
      <c r="C11089">
        <f t="shared" si="522"/>
        <v>48</v>
      </c>
      <c r="D11089">
        <v>225708.46508633901</v>
      </c>
      <c r="E11089">
        <v>0.54085271602646701</v>
      </c>
    </row>
    <row r="11090" spans="1:5" x14ac:dyDescent="0.3">
      <c r="A11090">
        <f t="shared" si="520"/>
        <v>156</v>
      </c>
      <c r="B11090">
        <f t="shared" si="521"/>
        <v>17</v>
      </c>
      <c r="C11090">
        <f t="shared" si="522"/>
        <v>59</v>
      </c>
      <c r="D11090">
        <v>225719.11265717499</v>
      </c>
      <c r="E11090">
        <v>0.54091347736311401</v>
      </c>
    </row>
    <row r="11091" spans="1:5" x14ac:dyDescent="0.3">
      <c r="A11091">
        <f t="shared" si="520"/>
        <v>156</v>
      </c>
      <c r="B11091">
        <f t="shared" si="521"/>
        <v>17</v>
      </c>
      <c r="C11091">
        <f t="shared" si="522"/>
        <v>59</v>
      </c>
      <c r="D11091">
        <v>225719.11265717499</v>
      </c>
      <c r="E11091">
        <v>0.54091347736311401</v>
      </c>
    </row>
    <row r="11092" spans="1:5" x14ac:dyDescent="0.3">
      <c r="A11092">
        <f t="shared" si="520"/>
        <v>156</v>
      </c>
      <c r="B11092">
        <f t="shared" si="521"/>
        <v>18</v>
      </c>
      <c r="C11092">
        <f t="shared" si="522"/>
        <v>14</v>
      </c>
      <c r="D11092">
        <v>225734.62459613601</v>
      </c>
      <c r="E11092">
        <v>0.54100196888640695</v>
      </c>
    </row>
    <row r="11093" spans="1:5" x14ac:dyDescent="0.3">
      <c r="A11093">
        <f t="shared" si="520"/>
        <v>156</v>
      </c>
      <c r="B11093">
        <f t="shared" si="521"/>
        <v>18</v>
      </c>
      <c r="C11093">
        <f t="shared" si="522"/>
        <v>14</v>
      </c>
      <c r="D11093">
        <v>225734.62459613601</v>
      </c>
      <c r="E11093">
        <v>0.54100196888640695</v>
      </c>
    </row>
    <row r="11094" spans="1:5" x14ac:dyDescent="0.3">
      <c r="A11094">
        <f t="shared" si="520"/>
        <v>156</v>
      </c>
      <c r="B11094">
        <f t="shared" si="521"/>
        <v>18</v>
      </c>
      <c r="C11094">
        <f t="shared" si="522"/>
        <v>18</v>
      </c>
      <c r="D11094">
        <v>225738.40956112699</v>
      </c>
      <c r="E11094">
        <v>0.541023555936747</v>
      </c>
    </row>
    <row r="11095" spans="1:5" x14ac:dyDescent="0.3">
      <c r="A11095">
        <f t="shared" si="520"/>
        <v>156</v>
      </c>
      <c r="B11095">
        <f t="shared" si="521"/>
        <v>18</v>
      </c>
      <c r="C11095">
        <f t="shared" si="522"/>
        <v>18</v>
      </c>
      <c r="D11095">
        <v>225738.40956112699</v>
      </c>
      <c r="E11095">
        <v>0.541023555936747</v>
      </c>
    </row>
    <row r="11096" spans="1:5" x14ac:dyDescent="0.3">
      <c r="A11096">
        <f t="shared" si="520"/>
        <v>156</v>
      </c>
      <c r="B11096">
        <f t="shared" si="521"/>
        <v>18</v>
      </c>
      <c r="C11096">
        <f t="shared" si="522"/>
        <v>28</v>
      </c>
      <c r="D11096">
        <v>225748.82202313101</v>
      </c>
      <c r="E11096">
        <v>0.54108293157009102</v>
      </c>
    </row>
    <row r="11097" spans="1:5" x14ac:dyDescent="0.3">
      <c r="A11097">
        <f t="shared" si="520"/>
        <v>156</v>
      </c>
      <c r="B11097">
        <f t="shared" si="521"/>
        <v>18</v>
      </c>
      <c r="C11097">
        <f t="shared" si="522"/>
        <v>28</v>
      </c>
      <c r="D11097">
        <v>225748.82202313101</v>
      </c>
      <c r="E11097">
        <v>0.54108293157009102</v>
      </c>
    </row>
    <row r="11098" spans="1:5" x14ac:dyDescent="0.3">
      <c r="A11098">
        <f t="shared" si="520"/>
        <v>156</v>
      </c>
      <c r="B11098">
        <f t="shared" si="521"/>
        <v>18</v>
      </c>
      <c r="C11098">
        <f t="shared" si="522"/>
        <v>45</v>
      </c>
      <c r="D11098">
        <v>225765.43817771299</v>
      </c>
      <c r="E11098">
        <v>0.54117765109615001</v>
      </c>
    </row>
    <row r="11099" spans="1:5" x14ac:dyDescent="0.3">
      <c r="A11099">
        <f t="shared" si="520"/>
        <v>156</v>
      </c>
      <c r="B11099">
        <f t="shared" si="521"/>
        <v>19</v>
      </c>
      <c r="C11099">
        <f t="shared" si="522"/>
        <v>17</v>
      </c>
      <c r="D11099">
        <v>225797.30149439501</v>
      </c>
      <c r="E11099">
        <v>0.54096354266989299</v>
      </c>
    </row>
    <row r="11100" spans="1:5" x14ac:dyDescent="0.3">
      <c r="A11100">
        <f t="shared" si="520"/>
        <v>156</v>
      </c>
      <c r="B11100">
        <f t="shared" si="521"/>
        <v>19</v>
      </c>
      <c r="C11100">
        <f t="shared" si="522"/>
        <v>22</v>
      </c>
      <c r="D11100">
        <v>225802.40889644099</v>
      </c>
      <c r="E11100">
        <v>0.54099265135652697</v>
      </c>
    </row>
    <row r="11101" spans="1:5" x14ac:dyDescent="0.3">
      <c r="A11101">
        <f t="shared" si="520"/>
        <v>156</v>
      </c>
      <c r="B11101">
        <f t="shared" si="521"/>
        <v>19</v>
      </c>
      <c r="C11101">
        <f t="shared" si="522"/>
        <v>22</v>
      </c>
      <c r="D11101">
        <v>225802.40889644099</v>
      </c>
      <c r="E11101">
        <v>0.54099265135652697</v>
      </c>
    </row>
    <row r="11102" spans="1:5" x14ac:dyDescent="0.3">
      <c r="A11102">
        <f t="shared" si="520"/>
        <v>156</v>
      </c>
      <c r="B11102">
        <f t="shared" si="521"/>
        <v>19</v>
      </c>
      <c r="C11102">
        <f t="shared" si="522"/>
        <v>38</v>
      </c>
      <c r="D11102">
        <v>225818.40270995701</v>
      </c>
      <c r="E11102">
        <v>0.54108378124105505</v>
      </c>
    </row>
    <row r="11103" spans="1:5" x14ac:dyDescent="0.3">
      <c r="A11103">
        <f t="shared" si="520"/>
        <v>156</v>
      </c>
      <c r="B11103">
        <f t="shared" si="521"/>
        <v>19</v>
      </c>
      <c r="C11103">
        <f t="shared" si="522"/>
        <v>38</v>
      </c>
      <c r="D11103">
        <v>225818.40270995701</v>
      </c>
      <c r="E11103">
        <v>0.54108378124105505</v>
      </c>
    </row>
    <row r="11104" spans="1:5" x14ac:dyDescent="0.3">
      <c r="A11104">
        <f t="shared" si="520"/>
        <v>156</v>
      </c>
      <c r="B11104">
        <f t="shared" si="521"/>
        <v>19</v>
      </c>
      <c r="C11104">
        <f t="shared" si="522"/>
        <v>43</v>
      </c>
      <c r="D11104">
        <v>225823.71443954299</v>
      </c>
      <c r="E11104">
        <v>0.54111403852094098</v>
      </c>
    </row>
    <row r="11105" spans="1:5" x14ac:dyDescent="0.3">
      <c r="A11105">
        <f t="shared" si="520"/>
        <v>156</v>
      </c>
      <c r="B11105">
        <f t="shared" si="521"/>
        <v>19</v>
      </c>
      <c r="C11105">
        <f t="shared" si="522"/>
        <v>43</v>
      </c>
      <c r="D11105">
        <v>225823.71443954299</v>
      </c>
      <c r="E11105">
        <v>0.54111403852094098</v>
      </c>
    </row>
    <row r="11106" spans="1:5" x14ac:dyDescent="0.3">
      <c r="A11106">
        <f t="shared" si="520"/>
        <v>156</v>
      </c>
      <c r="B11106">
        <f t="shared" si="521"/>
        <v>19</v>
      </c>
      <c r="C11106">
        <f t="shared" si="522"/>
        <v>53</v>
      </c>
      <c r="D11106">
        <v>225833.926297909</v>
      </c>
      <c r="E11106">
        <v>0.54117219726608701</v>
      </c>
    </row>
    <row r="11107" spans="1:5" x14ac:dyDescent="0.3">
      <c r="A11107">
        <f t="shared" si="520"/>
        <v>156</v>
      </c>
      <c r="B11107">
        <f t="shared" si="521"/>
        <v>19</v>
      </c>
      <c r="C11107">
        <f t="shared" si="522"/>
        <v>53</v>
      </c>
      <c r="D11107">
        <v>225833.926297909</v>
      </c>
      <c r="E11107">
        <v>0.54117219726608701</v>
      </c>
    </row>
    <row r="11108" spans="1:5" x14ac:dyDescent="0.3">
      <c r="A11108">
        <f t="shared" si="520"/>
        <v>156</v>
      </c>
      <c r="B11108">
        <f t="shared" si="521"/>
        <v>20</v>
      </c>
      <c r="C11108">
        <f t="shared" si="522"/>
        <v>8</v>
      </c>
      <c r="D11108">
        <v>225848.77745996899</v>
      </c>
      <c r="E11108">
        <v>0.54125675154610897</v>
      </c>
    </row>
    <row r="11109" spans="1:5" x14ac:dyDescent="0.3">
      <c r="A11109">
        <f t="shared" si="520"/>
        <v>156</v>
      </c>
      <c r="B11109">
        <f t="shared" si="521"/>
        <v>20</v>
      </c>
      <c r="C11109">
        <f t="shared" si="522"/>
        <v>8</v>
      </c>
      <c r="D11109">
        <v>225848.77745996899</v>
      </c>
      <c r="E11109">
        <v>0.54125675154610897</v>
      </c>
    </row>
    <row r="11110" spans="1:5" x14ac:dyDescent="0.3">
      <c r="A11110">
        <f t="shared" si="520"/>
        <v>156</v>
      </c>
      <c r="B11110">
        <f t="shared" si="521"/>
        <v>20</v>
      </c>
      <c r="C11110">
        <f t="shared" si="522"/>
        <v>14</v>
      </c>
      <c r="D11110">
        <v>225854.81388264801</v>
      </c>
      <c r="E11110">
        <v>0.541291110681831</v>
      </c>
    </row>
    <row r="11111" spans="1:5" x14ac:dyDescent="0.3">
      <c r="A11111">
        <f t="shared" si="520"/>
        <v>156</v>
      </c>
      <c r="B11111">
        <f t="shared" si="521"/>
        <v>21</v>
      </c>
      <c r="C11111">
        <f t="shared" si="522"/>
        <v>0</v>
      </c>
      <c r="D11111">
        <v>225900</v>
      </c>
      <c r="E11111">
        <v>0.540987801608805</v>
      </c>
    </row>
    <row r="11112" spans="1:5" x14ac:dyDescent="0.3">
      <c r="A11112">
        <f t="shared" si="520"/>
        <v>157</v>
      </c>
      <c r="B11112">
        <f t="shared" si="521"/>
        <v>9</v>
      </c>
      <c r="C11112">
        <f t="shared" si="522"/>
        <v>0</v>
      </c>
      <c r="D11112">
        <v>226620</v>
      </c>
      <c r="E11112">
        <v>0.540987801608805</v>
      </c>
    </row>
    <row r="11113" spans="1:5" x14ac:dyDescent="0.3">
      <c r="A11113">
        <f t="shared" si="520"/>
        <v>157</v>
      </c>
      <c r="B11113">
        <f t="shared" si="521"/>
        <v>9</v>
      </c>
      <c r="C11113">
        <f t="shared" si="522"/>
        <v>5</v>
      </c>
      <c r="D11113">
        <v>226625.19855404799</v>
      </c>
      <c r="E11113">
        <v>0.54095292843127296</v>
      </c>
    </row>
    <row r="11114" spans="1:5" x14ac:dyDescent="0.3">
      <c r="A11114">
        <f t="shared" si="520"/>
        <v>157</v>
      </c>
      <c r="B11114">
        <f t="shared" si="521"/>
        <v>9</v>
      </c>
      <c r="C11114">
        <f t="shared" si="522"/>
        <v>12</v>
      </c>
      <c r="D11114">
        <v>226632.078724372</v>
      </c>
      <c r="E11114">
        <v>0.54099208826557399</v>
      </c>
    </row>
    <row r="11115" spans="1:5" x14ac:dyDescent="0.3">
      <c r="A11115">
        <f t="shared" si="520"/>
        <v>157</v>
      </c>
      <c r="B11115">
        <f t="shared" si="521"/>
        <v>9</v>
      </c>
      <c r="C11115">
        <f t="shared" si="522"/>
        <v>14</v>
      </c>
      <c r="D11115">
        <v>226634.11033931401</v>
      </c>
      <c r="E11115">
        <v>0.54097846109139103</v>
      </c>
    </row>
    <row r="11116" spans="1:5" x14ac:dyDescent="0.3">
      <c r="A11116">
        <f t="shared" si="520"/>
        <v>157</v>
      </c>
      <c r="B11116">
        <f t="shared" si="521"/>
        <v>9</v>
      </c>
      <c r="C11116">
        <f t="shared" si="522"/>
        <v>17</v>
      </c>
      <c r="D11116">
        <v>226637.37719953799</v>
      </c>
      <c r="E11116">
        <v>0.54099705280934296</v>
      </c>
    </row>
    <row r="11117" spans="1:5" x14ac:dyDescent="0.3">
      <c r="A11117">
        <f t="shared" si="520"/>
        <v>157</v>
      </c>
      <c r="B11117">
        <f t="shared" si="521"/>
        <v>9</v>
      </c>
      <c r="C11117">
        <f t="shared" si="522"/>
        <v>21</v>
      </c>
      <c r="D11117">
        <v>226641.14097157799</v>
      </c>
      <c r="E11117">
        <v>0.54097180906053899</v>
      </c>
    </row>
    <row r="11118" spans="1:5" x14ac:dyDescent="0.3">
      <c r="A11118">
        <f t="shared" si="520"/>
        <v>157</v>
      </c>
      <c r="B11118">
        <f t="shared" si="521"/>
        <v>9</v>
      </c>
      <c r="C11118">
        <f t="shared" si="522"/>
        <v>27</v>
      </c>
      <c r="D11118">
        <v>226647.32708909601</v>
      </c>
      <c r="E11118">
        <v>0.541007010454162</v>
      </c>
    </row>
    <row r="11119" spans="1:5" x14ac:dyDescent="0.3">
      <c r="A11119">
        <f t="shared" si="520"/>
        <v>157</v>
      </c>
      <c r="B11119">
        <f t="shared" si="521"/>
        <v>9</v>
      </c>
      <c r="C11119">
        <f t="shared" si="522"/>
        <v>32</v>
      </c>
      <c r="D11119">
        <v>226652.317822196</v>
      </c>
      <c r="E11119">
        <v>0.54097354145677901</v>
      </c>
    </row>
    <row r="11120" spans="1:5" x14ac:dyDescent="0.3">
      <c r="A11120">
        <f t="shared" si="520"/>
        <v>157</v>
      </c>
      <c r="B11120">
        <f t="shared" si="521"/>
        <v>9</v>
      </c>
      <c r="C11120">
        <f t="shared" si="522"/>
        <v>39</v>
      </c>
      <c r="D11120">
        <v>226659.111643012</v>
      </c>
      <c r="E11120">
        <v>0.54101219512370302</v>
      </c>
    </row>
    <row r="11121" spans="1:5" x14ac:dyDescent="0.3">
      <c r="A11121">
        <f t="shared" si="520"/>
        <v>157</v>
      </c>
      <c r="B11121">
        <f t="shared" si="521"/>
        <v>9</v>
      </c>
      <c r="C11121">
        <f t="shared" si="522"/>
        <v>50</v>
      </c>
      <c r="D11121">
        <v>226670.38836642599</v>
      </c>
      <c r="E11121">
        <v>0.54093658704928904</v>
      </c>
    </row>
    <row r="11122" spans="1:5" x14ac:dyDescent="0.3">
      <c r="A11122">
        <f t="shared" si="520"/>
        <v>157</v>
      </c>
      <c r="B11122">
        <f t="shared" si="521"/>
        <v>9</v>
      </c>
      <c r="C11122">
        <f t="shared" si="522"/>
        <v>58</v>
      </c>
      <c r="D11122">
        <v>226678.906844946</v>
      </c>
      <c r="E11122">
        <v>0.54098504522518498</v>
      </c>
    </row>
    <row r="11123" spans="1:5" x14ac:dyDescent="0.3">
      <c r="A11123">
        <f t="shared" si="520"/>
        <v>157</v>
      </c>
      <c r="B11123">
        <f t="shared" si="521"/>
        <v>10</v>
      </c>
      <c r="C11123">
        <f t="shared" si="522"/>
        <v>2</v>
      </c>
      <c r="D11123">
        <v>226682.97815921801</v>
      </c>
      <c r="E11123">
        <v>0.54095775354170805</v>
      </c>
    </row>
    <row r="11124" spans="1:5" x14ac:dyDescent="0.3">
      <c r="A11124">
        <f t="shared" si="520"/>
        <v>157</v>
      </c>
      <c r="B11124">
        <f t="shared" si="521"/>
        <v>10</v>
      </c>
      <c r="C11124">
        <f t="shared" si="522"/>
        <v>12</v>
      </c>
      <c r="D11124">
        <v>226692.01975403301</v>
      </c>
      <c r="E11124">
        <v>0.54100917678707106</v>
      </c>
    </row>
    <row r="11125" spans="1:5" x14ac:dyDescent="0.3">
      <c r="A11125">
        <f t="shared" si="520"/>
        <v>157</v>
      </c>
      <c r="B11125">
        <f t="shared" si="521"/>
        <v>10</v>
      </c>
      <c r="C11125">
        <f t="shared" si="522"/>
        <v>19</v>
      </c>
      <c r="D11125">
        <v>226699.52856045199</v>
      </c>
      <c r="E11125">
        <v>0.54095885026446</v>
      </c>
    </row>
    <row r="11126" spans="1:5" x14ac:dyDescent="0.3">
      <c r="A11126">
        <f t="shared" si="520"/>
        <v>157</v>
      </c>
      <c r="B11126">
        <f t="shared" si="521"/>
        <v>10</v>
      </c>
      <c r="C11126">
        <f t="shared" si="522"/>
        <v>27</v>
      </c>
      <c r="D11126">
        <v>226707.261315827</v>
      </c>
      <c r="E11126">
        <v>0.54100282119646403</v>
      </c>
    </row>
    <row r="11127" spans="1:5" x14ac:dyDescent="0.3">
      <c r="A11127">
        <f t="shared" si="520"/>
        <v>157</v>
      </c>
      <c r="B11127">
        <f t="shared" si="521"/>
        <v>10</v>
      </c>
      <c r="C11127">
        <f t="shared" si="522"/>
        <v>35</v>
      </c>
      <c r="D11127">
        <v>226715.63979128201</v>
      </c>
      <c r="E11127">
        <v>0.54094667772785099</v>
      </c>
    </row>
    <row r="11128" spans="1:5" x14ac:dyDescent="0.3">
      <c r="A11128">
        <f t="shared" si="520"/>
        <v>157</v>
      </c>
      <c r="B11128">
        <f t="shared" si="521"/>
        <v>10</v>
      </c>
      <c r="C11128">
        <f t="shared" si="522"/>
        <v>44</v>
      </c>
      <c r="D11128">
        <v>226724.62158876201</v>
      </c>
      <c r="E11128">
        <v>0.54099774148778901</v>
      </c>
    </row>
    <row r="11129" spans="1:5" x14ac:dyDescent="0.3">
      <c r="A11129">
        <f t="shared" si="520"/>
        <v>157</v>
      </c>
      <c r="B11129">
        <f t="shared" si="521"/>
        <v>10</v>
      </c>
      <c r="C11129">
        <f t="shared" si="522"/>
        <v>46</v>
      </c>
      <c r="D11129">
        <v>226726.51701620701</v>
      </c>
      <c r="E11129">
        <v>0.54098504221598098</v>
      </c>
    </row>
    <row r="11130" spans="1:5" x14ac:dyDescent="0.3">
      <c r="A11130">
        <f t="shared" si="520"/>
        <v>157</v>
      </c>
      <c r="B11130">
        <f t="shared" si="521"/>
        <v>10</v>
      </c>
      <c r="C11130">
        <f t="shared" si="522"/>
        <v>54</v>
      </c>
      <c r="D11130">
        <v>226734.147116026</v>
      </c>
      <c r="E11130">
        <v>0.54102841249566402</v>
      </c>
    </row>
    <row r="11131" spans="1:5" x14ac:dyDescent="0.3">
      <c r="A11131">
        <f t="shared" si="520"/>
        <v>157</v>
      </c>
      <c r="B11131">
        <f t="shared" si="521"/>
        <v>11</v>
      </c>
      <c r="C11131">
        <f t="shared" si="522"/>
        <v>3</v>
      </c>
      <c r="D11131">
        <v>226743.15969018801</v>
      </c>
      <c r="E11131">
        <v>0.54096803770708202</v>
      </c>
    </row>
    <row r="11132" spans="1:5" x14ac:dyDescent="0.3">
      <c r="A11132">
        <f t="shared" si="520"/>
        <v>157</v>
      </c>
      <c r="B11132">
        <f t="shared" si="521"/>
        <v>11</v>
      </c>
      <c r="C11132">
        <f t="shared" si="522"/>
        <v>10</v>
      </c>
      <c r="D11132">
        <v>226750.396373489</v>
      </c>
      <c r="E11132">
        <v>0.541009165014677</v>
      </c>
    </row>
    <row r="11133" spans="1:5" x14ac:dyDescent="0.3">
      <c r="A11133">
        <f t="shared" si="520"/>
        <v>157</v>
      </c>
      <c r="B11133">
        <f t="shared" si="521"/>
        <v>11</v>
      </c>
      <c r="C11133">
        <f t="shared" si="522"/>
        <v>17</v>
      </c>
      <c r="D11133">
        <v>226757.20972753401</v>
      </c>
      <c r="E11133">
        <v>0.540963532255197</v>
      </c>
    </row>
    <row r="11134" spans="1:5" x14ac:dyDescent="0.3">
      <c r="A11134">
        <f t="shared" si="520"/>
        <v>157</v>
      </c>
      <c r="B11134">
        <f t="shared" si="521"/>
        <v>11</v>
      </c>
      <c r="C11134">
        <f t="shared" si="522"/>
        <v>25</v>
      </c>
      <c r="D11134">
        <v>226765.29392068699</v>
      </c>
      <c r="E11134">
        <v>0.54100946808447103</v>
      </c>
    </row>
    <row r="11135" spans="1:5" x14ac:dyDescent="0.3">
      <c r="A11135">
        <f t="shared" si="520"/>
        <v>157</v>
      </c>
      <c r="B11135">
        <f t="shared" si="521"/>
        <v>11</v>
      </c>
      <c r="C11135">
        <f t="shared" si="522"/>
        <v>31</v>
      </c>
      <c r="D11135">
        <v>226771.93153489899</v>
      </c>
      <c r="E11135">
        <v>0.54096502042656602</v>
      </c>
    </row>
    <row r="11136" spans="1:5" x14ac:dyDescent="0.3">
      <c r="A11136">
        <f t="shared" si="520"/>
        <v>157</v>
      </c>
      <c r="B11136">
        <f t="shared" si="521"/>
        <v>11</v>
      </c>
      <c r="C11136">
        <f t="shared" si="522"/>
        <v>40</v>
      </c>
      <c r="D11136">
        <v>226780.683033554</v>
      </c>
      <c r="E11136">
        <v>0.54101473837269698</v>
      </c>
    </row>
    <row r="11137" spans="1:5" x14ac:dyDescent="0.3">
      <c r="A11137">
        <f t="shared" si="520"/>
        <v>157</v>
      </c>
      <c r="B11137">
        <f t="shared" si="521"/>
        <v>11</v>
      </c>
      <c r="C11137">
        <f t="shared" si="522"/>
        <v>40</v>
      </c>
      <c r="D11137">
        <v>226780.683033554</v>
      </c>
      <c r="E11137">
        <v>0.54101473837269698</v>
      </c>
    </row>
    <row r="11138" spans="1:5" x14ac:dyDescent="0.3">
      <c r="A11138">
        <f t="shared" si="520"/>
        <v>157</v>
      </c>
      <c r="B11138">
        <f t="shared" si="521"/>
        <v>11</v>
      </c>
      <c r="C11138">
        <f t="shared" si="522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523">INT(D11139/60/24)</f>
        <v>157</v>
      </c>
      <c r="B11139">
        <f t="shared" ref="B11139:B11202" si="524">INT(((D11139/60/24)-A11139)*24)</f>
        <v>11</v>
      </c>
      <c r="C11139">
        <f t="shared" ref="C11139:C11202" si="525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523"/>
        <v>157</v>
      </c>
      <c r="B11140">
        <f t="shared" si="524"/>
        <v>12</v>
      </c>
      <c r="C11140">
        <f t="shared" si="525"/>
        <v>0</v>
      </c>
      <c r="D11140">
        <v>226800.456385606</v>
      </c>
      <c r="E11140">
        <v>0.54112703267998796</v>
      </c>
    </row>
    <row r="11141" spans="1:5" x14ac:dyDescent="0.3">
      <c r="A11141">
        <f t="shared" si="523"/>
        <v>157</v>
      </c>
      <c r="B11141">
        <f t="shared" si="524"/>
        <v>12</v>
      </c>
      <c r="C11141">
        <f t="shared" si="525"/>
        <v>2</v>
      </c>
      <c r="D11141">
        <v>226802.02806605399</v>
      </c>
      <c r="E11141">
        <v>0.54111650982133697</v>
      </c>
    </row>
    <row r="11142" spans="1:5" x14ac:dyDescent="0.3">
      <c r="A11142">
        <f t="shared" si="523"/>
        <v>157</v>
      </c>
      <c r="B11142">
        <f t="shared" si="524"/>
        <v>12</v>
      </c>
      <c r="C11142">
        <f t="shared" si="525"/>
        <v>10</v>
      </c>
      <c r="D11142">
        <v>226810.449135984</v>
      </c>
      <c r="E11142">
        <v>0.541164317176135</v>
      </c>
    </row>
    <row r="11143" spans="1:5" x14ac:dyDescent="0.3">
      <c r="A11143">
        <f t="shared" si="523"/>
        <v>157</v>
      </c>
      <c r="B11143">
        <f t="shared" si="524"/>
        <v>12</v>
      </c>
      <c r="C11143">
        <f t="shared" si="525"/>
        <v>22</v>
      </c>
      <c r="D11143">
        <v>226822.178867098</v>
      </c>
      <c r="E11143">
        <v>0.54108579737350404</v>
      </c>
    </row>
    <row r="11144" spans="1:5" x14ac:dyDescent="0.3">
      <c r="A11144">
        <f t="shared" si="523"/>
        <v>157</v>
      </c>
      <c r="B11144">
        <f t="shared" si="524"/>
        <v>12</v>
      </c>
      <c r="C11144">
        <f t="shared" si="525"/>
        <v>24</v>
      </c>
      <c r="D11144">
        <v>226824.93956364601</v>
      </c>
      <c r="E11144">
        <v>0.54110146839585904</v>
      </c>
    </row>
    <row r="11145" spans="1:5" x14ac:dyDescent="0.3">
      <c r="A11145">
        <f t="shared" si="523"/>
        <v>157</v>
      </c>
      <c r="B11145">
        <f t="shared" si="524"/>
        <v>12</v>
      </c>
      <c r="C11145">
        <f t="shared" si="525"/>
        <v>25</v>
      </c>
      <c r="D11145">
        <v>226825.29595905801</v>
      </c>
      <c r="E11145">
        <v>0.54109908302416898</v>
      </c>
    </row>
    <row r="11146" spans="1:5" x14ac:dyDescent="0.3">
      <c r="A11146">
        <f t="shared" si="523"/>
        <v>157</v>
      </c>
      <c r="B11146">
        <f t="shared" si="524"/>
        <v>12</v>
      </c>
      <c r="C11146">
        <f t="shared" si="525"/>
        <v>33</v>
      </c>
      <c r="D11146">
        <v>226833.73534786701</v>
      </c>
      <c r="E11146">
        <v>0.54114698239760906</v>
      </c>
    </row>
    <row r="11147" spans="1:5" x14ac:dyDescent="0.3">
      <c r="A11147">
        <f t="shared" si="523"/>
        <v>157</v>
      </c>
      <c r="B11147">
        <f t="shared" si="524"/>
        <v>12</v>
      </c>
      <c r="C11147">
        <f t="shared" si="525"/>
        <v>33</v>
      </c>
      <c r="D11147">
        <v>226833.73534786701</v>
      </c>
      <c r="E11147">
        <v>0.54114698239760906</v>
      </c>
    </row>
    <row r="11148" spans="1:5" x14ac:dyDescent="0.3">
      <c r="A11148">
        <f t="shared" si="523"/>
        <v>157</v>
      </c>
      <c r="B11148">
        <f t="shared" si="524"/>
        <v>12</v>
      </c>
      <c r="C11148">
        <f t="shared" si="525"/>
        <v>52</v>
      </c>
      <c r="D11148">
        <v>226852.00383081401</v>
      </c>
      <c r="E11148">
        <v>0.54125063444195298</v>
      </c>
    </row>
    <row r="11149" spans="1:5" x14ac:dyDescent="0.3">
      <c r="A11149">
        <f t="shared" si="523"/>
        <v>157</v>
      </c>
      <c r="B11149">
        <f t="shared" si="524"/>
        <v>12</v>
      </c>
      <c r="C11149">
        <f t="shared" si="525"/>
        <v>52</v>
      </c>
      <c r="D11149">
        <v>226852.00383081401</v>
      </c>
      <c r="E11149">
        <v>0.54125063444195298</v>
      </c>
    </row>
    <row r="11150" spans="1:5" x14ac:dyDescent="0.3">
      <c r="A11150">
        <f t="shared" si="523"/>
        <v>157</v>
      </c>
      <c r="B11150">
        <f t="shared" si="524"/>
        <v>12</v>
      </c>
      <c r="C11150">
        <f t="shared" si="525"/>
        <v>57</v>
      </c>
      <c r="D11150">
        <v>226857.01329114899</v>
      </c>
      <c r="E11150">
        <v>0.54127904902672797</v>
      </c>
    </row>
    <row r="11151" spans="1:5" x14ac:dyDescent="0.3">
      <c r="A11151">
        <f t="shared" si="523"/>
        <v>157</v>
      </c>
      <c r="B11151">
        <f t="shared" si="524"/>
        <v>13</v>
      </c>
      <c r="C11151">
        <f t="shared" si="525"/>
        <v>36</v>
      </c>
      <c r="D11151">
        <v>226896.005011056</v>
      </c>
      <c r="E11151">
        <v>0.54101821804442396</v>
      </c>
    </row>
    <row r="11152" spans="1:5" x14ac:dyDescent="0.3">
      <c r="A11152">
        <f t="shared" si="523"/>
        <v>157</v>
      </c>
      <c r="B11152">
        <f t="shared" si="524"/>
        <v>13</v>
      </c>
      <c r="C11152">
        <f t="shared" si="525"/>
        <v>40</v>
      </c>
      <c r="D11152">
        <v>226900.55164098099</v>
      </c>
      <c r="E11152">
        <v>0.54104400655256701</v>
      </c>
    </row>
    <row r="11153" spans="1:5" x14ac:dyDescent="0.3">
      <c r="A11153">
        <f t="shared" si="523"/>
        <v>157</v>
      </c>
      <c r="B11153">
        <f t="shared" si="524"/>
        <v>13</v>
      </c>
      <c r="C11153">
        <f t="shared" si="525"/>
        <v>42</v>
      </c>
      <c r="D11153">
        <v>226902.201679672</v>
      </c>
      <c r="E11153">
        <v>0.54103297443127196</v>
      </c>
    </row>
    <row r="11154" spans="1:5" x14ac:dyDescent="0.3">
      <c r="A11154">
        <f t="shared" si="523"/>
        <v>157</v>
      </c>
      <c r="B11154">
        <f t="shared" si="524"/>
        <v>13</v>
      </c>
      <c r="C11154">
        <f t="shared" si="525"/>
        <v>54</v>
      </c>
      <c r="D11154">
        <v>226914.061041193</v>
      </c>
      <c r="E11154">
        <v>0.54110022740007802</v>
      </c>
    </row>
    <row r="11155" spans="1:5" x14ac:dyDescent="0.3">
      <c r="A11155">
        <f t="shared" si="523"/>
        <v>157</v>
      </c>
      <c r="B11155">
        <f t="shared" si="524"/>
        <v>13</v>
      </c>
      <c r="C11155">
        <f t="shared" si="525"/>
        <v>54</v>
      </c>
      <c r="D11155">
        <v>226914.061041193</v>
      </c>
      <c r="E11155">
        <v>0.54110022740007802</v>
      </c>
    </row>
    <row r="11156" spans="1:5" x14ac:dyDescent="0.3">
      <c r="A11156">
        <f t="shared" si="523"/>
        <v>157</v>
      </c>
      <c r="B11156">
        <f t="shared" si="524"/>
        <v>14</v>
      </c>
      <c r="C11156">
        <f t="shared" si="525"/>
        <v>5</v>
      </c>
      <c r="D11156">
        <v>226925.62893886899</v>
      </c>
      <c r="E11156">
        <v>0.541165808527587</v>
      </c>
    </row>
    <row r="11157" spans="1:5" x14ac:dyDescent="0.3">
      <c r="A11157">
        <f t="shared" si="523"/>
        <v>157</v>
      </c>
      <c r="B11157">
        <f t="shared" si="524"/>
        <v>14</v>
      </c>
      <c r="C11157">
        <f t="shared" si="525"/>
        <v>5</v>
      </c>
      <c r="D11157">
        <v>226925.62893886899</v>
      </c>
      <c r="E11157">
        <v>0.541165808527587</v>
      </c>
    </row>
    <row r="11158" spans="1:5" x14ac:dyDescent="0.3">
      <c r="A11158">
        <f t="shared" si="523"/>
        <v>157</v>
      </c>
      <c r="B11158">
        <f t="shared" si="524"/>
        <v>14</v>
      </c>
      <c r="C11158">
        <f t="shared" si="525"/>
        <v>11</v>
      </c>
      <c r="D11158">
        <v>226931.81712841499</v>
      </c>
      <c r="E11158">
        <v>0.54120088313181003</v>
      </c>
    </row>
    <row r="11159" spans="1:5" x14ac:dyDescent="0.3">
      <c r="A11159">
        <f t="shared" si="523"/>
        <v>157</v>
      </c>
      <c r="B11159">
        <f t="shared" si="524"/>
        <v>14</v>
      </c>
      <c r="C11159">
        <f t="shared" si="525"/>
        <v>11</v>
      </c>
      <c r="D11159">
        <v>226931.81712841499</v>
      </c>
      <c r="E11159">
        <v>0.54120088313181003</v>
      </c>
    </row>
    <row r="11160" spans="1:5" x14ac:dyDescent="0.3">
      <c r="A11160">
        <f t="shared" si="523"/>
        <v>157</v>
      </c>
      <c r="B11160">
        <f t="shared" si="524"/>
        <v>14</v>
      </c>
      <c r="C11160">
        <f t="shared" si="525"/>
        <v>20</v>
      </c>
      <c r="D11160">
        <v>226940.10592500801</v>
      </c>
      <c r="E11160">
        <v>0.54124785555746702</v>
      </c>
    </row>
    <row r="11161" spans="1:5" x14ac:dyDescent="0.3">
      <c r="A11161">
        <f t="shared" si="523"/>
        <v>157</v>
      </c>
      <c r="B11161">
        <f t="shared" si="524"/>
        <v>14</v>
      </c>
      <c r="C11161">
        <f t="shared" si="525"/>
        <v>20</v>
      </c>
      <c r="D11161">
        <v>226940.10592500801</v>
      </c>
      <c r="E11161">
        <v>0.54124785555746702</v>
      </c>
    </row>
    <row r="11162" spans="1:5" x14ac:dyDescent="0.3">
      <c r="A11162">
        <f t="shared" si="523"/>
        <v>157</v>
      </c>
      <c r="B11162">
        <f t="shared" si="524"/>
        <v>14</v>
      </c>
      <c r="C11162">
        <f t="shared" si="525"/>
        <v>34</v>
      </c>
      <c r="D11162">
        <v>226954.633773079</v>
      </c>
      <c r="E11162">
        <v>0.54133016135060896</v>
      </c>
    </row>
    <row r="11163" spans="1:5" x14ac:dyDescent="0.3">
      <c r="A11163">
        <f t="shared" si="523"/>
        <v>157</v>
      </c>
      <c r="B11163">
        <f t="shared" si="524"/>
        <v>14</v>
      </c>
      <c r="C11163">
        <f t="shared" si="525"/>
        <v>34</v>
      </c>
      <c r="D11163">
        <v>226954.633773079</v>
      </c>
      <c r="E11163">
        <v>0.54133016135060896</v>
      </c>
    </row>
    <row r="11164" spans="1:5" x14ac:dyDescent="0.3">
      <c r="A11164">
        <f t="shared" si="523"/>
        <v>157</v>
      </c>
      <c r="B11164">
        <f t="shared" si="524"/>
        <v>14</v>
      </c>
      <c r="C11164">
        <f t="shared" si="525"/>
        <v>45</v>
      </c>
      <c r="D11164">
        <v>226965.85186604501</v>
      </c>
      <c r="E11164">
        <v>0.54139369591586795</v>
      </c>
    </row>
    <row r="11165" spans="1:5" x14ac:dyDescent="0.3">
      <c r="A11165">
        <f t="shared" si="523"/>
        <v>157</v>
      </c>
      <c r="B11165">
        <f t="shared" si="524"/>
        <v>14</v>
      </c>
      <c r="C11165">
        <f t="shared" si="525"/>
        <v>45</v>
      </c>
      <c r="D11165">
        <v>226965.85186604501</v>
      </c>
      <c r="E11165">
        <v>0.54139369591586795</v>
      </c>
    </row>
    <row r="11166" spans="1:5" x14ac:dyDescent="0.3">
      <c r="A11166">
        <f t="shared" si="523"/>
        <v>157</v>
      </c>
      <c r="B11166">
        <f t="shared" si="524"/>
        <v>14</v>
      </c>
      <c r="C11166">
        <f t="shared" si="525"/>
        <v>48</v>
      </c>
      <c r="D11166">
        <v>226968.59131943501</v>
      </c>
      <c r="E11166">
        <v>0.54140920835501605</v>
      </c>
    </row>
    <row r="11167" spans="1:5" x14ac:dyDescent="0.3">
      <c r="A11167">
        <f t="shared" si="523"/>
        <v>157</v>
      </c>
      <c r="B11167">
        <f t="shared" si="524"/>
        <v>14</v>
      </c>
      <c r="C11167">
        <f t="shared" si="525"/>
        <v>56</v>
      </c>
      <c r="D11167">
        <v>226976.743987686</v>
      </c>
      <c r="E11167">
        <v>0.54135471320562201</v>
      </c>
    </row>
    <row r="11168" spans="1:5" x14ac:dyDescent="0.3">
      <c r="A11168">
        <f t="shared" si="523"/>
        <v>157</v>
      </c>
      <c r="B11168">
        <f t="shared" si="524"/>
        <v>15</v>
      </c>
      <c r="C11168">
        <f t="shared" si="525"/>
        <v>5</v>
      </c>
      <c r="D11168">
        <v>226985.47732603701</v>
      </c>
      <c r="E11168">
        <v>0.54140416053442797</v>
      </c>
    </row>
    <row r="11169" spans="1:5" x14ac:dyDescent="0.3">
      <c r="A11169">
        <f t="shared" si="523"/>
        <v>157</v>
      </c>
      <c r="B11169">
        <f t="shared" si="524"/>
        <v>15</v>
      </c>
      <c r="C11169">
        <f t="shared" si="525"/>
        <v>5</v>
      </c>
      <c r="D11169">
        <v>226985.47732603701</v>
      </c>
      <c r="E11169">
        <v>0.54140416053442797</v>
      </c>
    </row>
    <row r="11170" spans="1:5" x14ac:dyDescent="0.3">
      <c r="A11170">
        <f t="shared" si="523"/>
        <v>157</v>
      </c>
      <c r="B11170">
        <f t="shared" si="524"/>
        <v>15</v>
      </c>
      <c r="C11170">
        <f t="shared" si="525"/>
        <v>9</v>
      </c>
      <c r="D11170">
        <v>226989.79475130001</v>
      </c>
      <c r="E11170">
        <v>0.54142860144640903</v>
      </c>
    </row>
    <row r="11171" spans="1:5" x14ac:dyDescent="0.3">
      <c r="A11171">
        <f t="shared" si="523"/>
        <v>157</v>
      </c>
      <c r="B11171">
        <f t="shared" si="524"/>
        <v>15</v>
      </c>
      <c r="C11171">
        <f t="shared" si="525"/>
        <v>49</v>
      </c>
      <c r="D11171">
        <v>227029.32782971999</v>
      </c>
      <c r="E11171">
        <v>0.54116451117037001</v>
      </c>
    </row>
    <row r="11172" spans="1:5" x14ac:dyDescent="0.3">
      <c r="A11172">
        <f t="shared" si="523"/>
        <v>157</v>
      </c>
      <c r="B11172">
        <f t="shared" si="524"/>
        <v>15</v>
      </c>
      <c r="C11172">
        <f t="shared" si="525"/>
        <v>53</v>
      </c>
      <c r="D11172">
        <v>227033.87309688301</v>
      </c>
      <c r="E11172">
        <v>0.54119024133971605</v>
      </c>
    </row>
    <row r="11173" spans="1:5" x14ac:dyDescent="0.3">
      <c r="A11173">
        <f t="shared" si="523"/>
        <v>157</v>
      </c>
      <c r="B11173">
        <f t="shared" si="524"/>
        <v>15</v>
      </c>
      <c r="C11173">
        <f t="shared" si="525"/>
        <v>53</v>
      </c>
      <c r="D11173">
        <v>227033.87309688301</v>
      </c>
      <c r="E11173">
        <v>0.54119024133971605</v>
      </c>
    </row>
    <row r="11174" spans="1:5" x14ac:dyDescent="0.3">
      <c r="A11174">
        <f t="shared" si="523"/>
        <v>157</v>
      </c>
      <c r="B11174">
        <f t="shared" si="524"/>
        <v>16</v>
      </c>
      <c r="C11174">
        <f t="shared" si="525"/>
        <v>5</v>
      </c>
      <c r="D11174">
        <v>227045.736794091</v>
      </c>
      <c r="E11174">
        <v>0.54125738660068301</v>
      </c>
    </row>
    <row r="11175" spans="1:5" x14ac:dyDescent="0.3">
      <c r="A11175">
        <f t="shared" si="523"/>
        <v>157</v>
      </c>
      <c r="B11175">
        <f t="shared" si="524"/>
        <v>16</v>
      </c>
      <c r="C11175">
        <f t="shared" si="525"/>
        <v>5</v>
      </c>
      <c r="D11175">
        <v>227045.736794091</v>
      </c>
      <c r="E11175">
        <v>0.54125738660068301</v>
      </c>
    </row>
    <row r="11176" spans="1:5" x14ac:dyDescent="0.3">
      <c r="A11176">
        <f t="shared" si="523"/>
        <v>157</v>
      </c>
      <c r="B11176">
        <f t="shared" si="524"/>
        <v>16</v>
      </c>
      <c r="C11176">
        <f t="shared" si="525"/>
        <v>21</v>
      </c>
      <c r="D11176">
        <v>227061.03822908699</v>
      </c>
      <c r="E11176">
        <v>0.54134395949654301</v>
      </c>
    </row>
    <row r="11177" spans="1:5" x14ac:dyDescent="0.3">
      <c r="A11177">
        <f t="shared" si="523"/>
        <v>157</v>
      </c>
      <c r="B11177">
        <f t="shared" si="524"/>
        <v>16</v>
      </c>
      <c r="C11177">
        <f t="shared" si="525"/>
        <v>21</v>
      </c>
      <c r="D11177">
        <v>227061.03822908699</v>
      </c>
      <c r="E11177">
        <v>0.54134395949654301</v>
      </c>
    </row>
    <row r="11178" spans="1:5" x14ac:dyDescent="0.3">
      <c r="A11178">
        <f t="shared" si="523"/>
        <v>157</v>
      </c>
      <c r="B11178">
        <f t="shared" si="524"/>
        <v>16</v>
      </c>
      <c r="C11178">
        <f t="shared" si="525"/>
        <v>24</v>
      </c>
      <c r="D11178">
        <v>227064.78274480399</v>
      </c>
      <c r="E11178">
        <v>0.54136514034816996</v>
      </c>
    </row>
    <row r="11179" spans="1:5" x14ac:dyDescent="0.3">
      <c r="A11179">
        <f t="shared" si="523"/>
        <v>157</v>
      </c>
      <c r="B11179">
        <f t="shared" si="524"/>
        <v>16</v>
      </c>
      <c r="C11179">
        <f t="shared" si="525"/>
        <v>37</v>
      </c>
      <c r="D11179">
        <v>227077.31531769599</v>
      </c>
      <c r="E11179">
        <v>0.54128147915598501</v>
      </c>
    </row>
    <row r="11180" spans="1:5" x14ac:dyDescent="0.3">
      <c r="A11180">
        <f t="shared" si="523"/>
        <v>157</v>
      </c>
      <c r="B11180">
        <f t="shared" si="524"/>
        <v>16</v>
      </c>
      <c r="C11180">
        <f t="shared" si="525"/>
        <v>39</v>
      </c>
      <c r="D11180">
        <v>227079.75726322801</v>
      </c>
      <c r="E11180">
        <v>0.54129529135074805</v>
      </c>
    </row>
    <row r="11181" spans="1:5" x14ac:dyDescent="0.3">
      <c r="A11181">
        <f t="shared" si="523"/>
        <v>157</v>
      </c>
      <c r="B11181">
        <f t="shared" si="524"/>
        <v>16</v>
      </c>
      <c r="C11181">
        <f t="shared" si="525"/>
        <v>52</v>
      </c>
      <c r="D11181">
        <v>227092.771879843</v>
      </c>
      <c r="E11181">
        <v>0.54120844003832203</v>
      </c>
    </row>
    <row r="11182" spans="1:5" x14ac:dyDescent="0.3">
      <c r="A11182">
        <f t="shared" si="523"/>
        <v>157</v>
      </c>
      <c r="B11182">
        <f t="shared" si="524"/>
        <v>17</v>
      </c>
      <c r="C11182">
        <f t="shared" si="525"/>
        <v>4</v>
      </c>
      <c r="D11182">
        <v>227104.07960090699</v>
      </c>
      <c r="E11182">
        <v>0.54127239006416406</v>
      </c>
    </row>
    <row r="11183" spans="1:5" x14ac:dyDescent="0.3">
      <c r="A11183">
        <f t="shared" si="523"/>
        <v>157</v>
      </c>
      <c r="B11183">
        <f t="shared" si="524"/>
        <v>17</v>
      </c>
      <c r="C11183">
        <f t="shared" si="525"/>
        <v>4</v>
      </c>
      <c r="D11183">
        <v>227104.07960090699</v>
      </c>
      <c r="E11183">
        <v>0.54127239006416406</v>
      </c>
    </row>
    <row r="11184" spans="1:5" x14ac:dyDescent="0.3">
      <c r="A11184">
        <f t="shared" si="523"/>
        <v>157</v>
      </c>
      <c r="B11184">
        <f t="shared" si="524"/>
        <v>17</v>
      </c>
      <c r="C11184">
        <f t="shared" si="525"/>
        <v>17</v>
      </c>
      <c r="D11184">
        <v>227117.173229312</v>
      </c>
      <c r="E11184">
        <v>0.54134641789412796</v>
      </c>
    </row>
    <row r="11185" spans="1:5" x14ac:dyDescent="0.3">
      <c r="A11185">
        <f t="shared" si="523"/>
        <v>157</v>
      </c>
      <c r="B11185">
        <f t="shared" si="524"/>
        <v>17</v>
      </c>
      <c r="C11185">
        <f t="shared" si="525"/>
        <v>17</v>
      </c>
      <c r="D11185">
        <v>227117.173229312</v>
      </c>
      <c r="E11185">
        <v>0.54134641789412796</v>
      </c>
    </row>
    <row r="11186" spans="1:5" x14ac:dyDescent="0.3">
      <c r="A11186">
        <f t="shared" si="523"/>
        <v>157</v>
      </c>
      <c r="B11186">
        <f t="shared" si="524"/>
        <v>17</v>
      </c>
      <c r="C11186">
        <f t="shared" si="525"/>
        <v>20</v>
      </c>
      <c r="D11186">
        <v>227120.292637045</v>
      </c>
      <c r="E11186">
        <v>0.54136405065689197</v>
      </c>
    </row>
    <row r="11187" spans="1:5" x14ac:dyDescent="0.3">
      <c r="A11187">
        <f t="shared" si="523"/>
        <v>157</v>
      </c>
      <c r="B11187">
        <f t="shared" si="524"/>
        <v>17</v>
      </c>
      <c r="C11187">
        <f t="shared" si="525"/>
        <v>20</v>
      </c>
      <c r="D11187">
        <v>227120.292637045</v>
      </c>
      <c r="E11187">
        <v>0.54136405065689197</v>
      </c>
    </row>
    <row r="11188" spans="1:5" x14ac:dyDescent="0.3">
      <c r="A11188">
        <f t="shared" si="523"/>
        <v>157</v>
      </c>
      <c r="B11188">
        <f t="shared" si="524"/>
        <v>17</v>
      </c>
      <c r="C11188">
        <f t="shared" si="525"/>
        <v>26</v>
      </c>
      <c r="D11188">
        <v>227126.79000403799</v>
      </c>
      <c r="E11188">
        <v>0.54140077331811998</v>
      </c>
    </row>
    <row r="11189" spans="1:5" x14ac:dyDescent="0.3">
      <c r="A11189">
        <f t="shared" si="523"/>
        <v>157</v>
      </c>
      <c r="B11189">
        <f t="shared" si="524"/>
        <v>18</v>
      </c>
      <c r="C11189">
        <f t="shared" si="525"/>
        <v>36</v>
      </c>
      <c r="D11189">
        <v>227196.42599903999</v>
      </c>
      <c r="E11189">
        <v>0.54093656941993795</v>
      </c>
    </row>
    <row r="11190" spans="1:5" x14ac:dyDescent="0.3">
      <c r="A11190">
        <f t="shared" si="523"/>
        <v>157</v>
      </c>
      <c r="B11190">
        <f t="shared" si="524"/>
        <v>18</v>
      </c>
      <c r="C11190">
        <f t="shared" si="525"/>
        <v>45</v>
      </c>
      <c r="D11190">
        <v>227205.846603243</v>
      </c>
      <c r="E11190">
        <v>0.54098981176907202</v>
      </c>
    </row>
    <row r="11191" spans="1:5" x14ac:dyDescent="0.3">
      <c r="A11191">
        <f t="shared" si="523"/>
        <v>157</v>
      </c>
      <c r="B11191">
        <f t="shared" si="524"/>
        <v>18</v>
      </c>
      <c r="C11191">
        <f t="shared" si="525"/>
        <v>45</v>
      </c>
      <c r="D11191">
        <v>227205.846603243</v>
      </c>
      <c r="E11191">
        <v>0.54098981176907202</v>
      </c>
    </row>
    <row r="11192" spans="1:5" x14ac:dyDescent="0.3">
      <c r="A11192">
        <f t="shared" si="523"/>
        <v>157</v>
      </c>
      <c r="B11192">
        <f t="shared" si="524"/>
        <v>19</v>
      </c>
      <c r="C11192">
        <f t="shared" si="525"/>
        <v>0</v>
      </c>
      <c r="D11192">
        <v>227220.11961667999</v>
      </c>
      <c r="E11192">
        <v>0.54107045491207795</v>
      </c>
    </row>
    <row r="11193" spans="1:5" x14ac:dyDescent="0.3">
      <c r="A11193">
        <f t="shared" si="523"/>
        <v>157</v>
      </c>
      <c r="B11193">
        <f t="shared" si="524"/>
        <v>19</v>
      </c>
      <c r="C11193">
        <f t="shared" si="525"/>
        <v>0</v>
      </c>
      <c r="D11193">
        <v>227220.11961667999</v>
      </c>
      <c r="E11193">
        <v>0.54107045491207795</v>
      </c>
    </row>
    <row r="11194" spans="1:5" x14ac:dyDescent="0.3">
      <c r="A11194">
        <f t="shared" si="523"/>
        <v>157</v>
      </c>
      <c r="B11194">
        <f t="shared" si="524"/>
        <v>19</v>
      </c>
      <c r="C11194">
        <f t="shared" si="525"/>
        <v>7</v>
      </c>
      <c r="D11194">
        <v>227227.82993414</v>
      </c>
      <c r="E11194">
        <v>0.54111400675201704</v>
      </c>
    </row>
    <row r="11195" spans="1:5" x14ac:dyDescent="0.3">
      <c r="A11195">
        <f t="shared" si="523"/>
        <v>157</v>
      </c>
      <c r="B11195">
        <f t="shared" si="524"/>
        <v>19</v>
      </c>
      <c r="C11195">
        <f t="shared" si="525"/>
        <v>7</v>
      </c>
      <c r="D11195">
        <v>227227.82993414</v>
      </c>
      <c r="E11195">
        <v>0.54111400675201704</v>
      </c>
    </row>
    <row r="11196" spans="1:5" x14ac:dyDescent="0.3">
      <c r="A11196">
        <f t="shared" si="523"/>
        <v>157</v>
      </c>
      <c r="B11196">
        <f t="shared" si="524"/>
        <v>19</v>
      </c>
      <c r="C11196">
        <f t="shared" si="525"/>
        <v>24</v>
      </c>
      <c r="D11196">
        <v>227244.828709589</v>
      </c>
      <c r="E11196">
        <v>0.541209995386704</v>
      </c>
    </row>
    <row r="11197" spans="1:5" x14ac:dyDescent="0.3">
      <c r="A11197">
        <f t="shared" si="523"/>
        <v>157</v>
      </c>
      <c r="B11197">
        <f t="shared" si="524"/>
        <v>19</v>
      </c>
      <c r="C11197">
        <f t="shared" si="525"/>
        <v>24</v>
      </c>
      <c r="D11197">
        <v>227244.828709589</v>
      </c>
      <c r="E11197">
        <v>0.541209995386704</v>
      </c>
    </row>
    <row r="11198" spans="1:5" x14ac:dyDescent="0.3">
      <c r="A11198">
        <f t="shared" si="523"/>
        <v>157</v>
      </c>
      <c r="B11198">
        <f t="shared" si="524"/>
        <v>19</v>
      </c>
      <c r="C11198">
        <f t="shared" si="525"/>
        <v>28</v>
      </c>
      <c r="D11198">
        <v>227248.23432173301</v>
      </c>
      <c r="E11198">
        <v>0.54122922135886997</v>
      </c>
    </row>
    <row r="11199" spans="1:5" x14ac:dyDescent="0.3">
      <c r="A11199">
        <f t="shared" si="523"/>
        <v>157</v>
      </c>
      <c r="B11199">
        <f t="shared" si="524"/>
        <v>21</v>
      </c>
      <c r="C11199">
        <f t="shared" si="525"/>
        <v>0</v>
      </c>
      <c r="D11199">
        <v>227340</v>
      </c>
      <c r="E11199">
        <v>0.54061877068783204</v>
      </c>
    </row>
    <row r="11200" spans="1:5" x14ac:dyDescent="0.3">
      <c r="A11200">
        <f t="shared" si="523"/>
        <v>158</v>
      </c>
      <c r="B11200">
        <f t="shared" si="524"/>
        <v>9</v>
      </c>
      <c r="C11200">
        <f t="shared" si="525"/>
        <v>0</v>
      </c>
      <c r="D11200">
        <v>228060</v>
      </c>
      <c r="E11200">
        <v>0.54061877068783204</v>
      </c>
    </row>
    <row r="11201" spans="1:5" x14ac:dyDescent="0.3">
      <c r="A11201">
        <f t="shared" si="523"/>
        <v>158</v>
      </c>
      <c r="B11201">
        <f t="shared" si="524"/>
        <v>9</v>
      </c>
      <c r="C11201">
        <f t="shared" si="525"/>
        <v>14</v>
      </c>
      <c r="D11201">
        <v>228074.10702249</v>
      </c>
      <c r="E11201">
        <v>0.54052504896926801</v>
      </c>
    </row>
    <row r="11202" spans="1:5" x14ac:dyDescent="0.3">
      <c r="A11202">
        <f t="shared" si="523"/>
        <v>158</v>
      </c>
      <c r="B11202">
        <f t="shared" si="524"/>
        <v>9</v>
      </c>
      <c r="C11202">
        <f t="shared" si="525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526">INT(D11203/60/24)</f>
        <v>158</v>
      </c>
      <c r="B11203">
        <f t="shared" ref="B11203:B11266" si="527">INT(((D11203/60/24)-A11203)*24)</f>
        <v>9</v>
      </c>
      <c r="C11203">
        <f t="shared" ref="C11203:C11266" si="528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526"/>
        <v>158</v>
      </c>
      <c r="B11204">
        <f t="shared" si="527"/>
        <v>9</v>
      </c>
      <c r="C11204">
        <f t="shared" si="528"/>
        <v>34</v>
      </c>
      <c r="D11204">
        <v>228094.46664363699</v>
      </c>
      <c r="E11204">
        <v>0.540579427359831</v>
      </c>
    </row>
    <row r="11205" spans="1:5" x14ac:dyDescent="0.3">
      <c r="A11205">
        <f t="shared" si="526"/>
        <v>158</v>
      </c>
      <c r="B11205">
        <f t="shared" si="527"/>
        <v>9</v>
      </c>
      <c r="C11205">
        <f t="shared" si="528"/>
        <v>41</v>
      </c>
      <c r="D11205">
        <v>228101.189497571</v>
      </c>
      <c r="E11205">
        <v>0.54053478137182298</v>
      </c>
    </row>
    <row r="11206" spans="1:5" x14ac:dyDescent="0.3">
      <c r="A11206">
        <f t="shared" si="526"/>
        <v>158</v>
      </c>
      <c r="B11206">
        <f t="shared" si="527"/>
        <v>9</v>
      </c>
      <c r="C11206">
        <f t="shared" si="528"/>
        <v>47</v>
      </c>
      <c r="D11206">
        <v>228107.94487783799</v>
      </c>
      <c r="E11206">
        <v>0.540572908636619</v>
      </c>
    </row>
    <row r="11207" spans="1:5" x14ac:dyDescent="0.3">
      <c r="A11207">
        <f t="shared" si="526"/>
        <v>158</v>
      </c>
      <c r="B11207">
        <f t="shared" si="527"/>
        <v>9</v>
      </c>
      <c r="C11207">
        <f t="shared" si="528"/>
        <v>54</v>
      </c>
      <c r="D11207">
        <v>228114.646658788</v>
      </c>
      <c r="E11207">
        <v>0.54052841048585798</v>
      </c>
    </row>
    <row r="11208" spans="1:5" x14ac:dyDescent="0.3">
      <c r="A11208">
        <f t="shared" si="526"/>
        <v>158</v>
      </c>
      <c r="B11208">
        <f t="shared" si="527"/>
        <v>10</v>
      </c>
      <c r="C11208">
        <f t="shared" si="528"/>
        <v>3</v>
      </c>
      <c r="D11208">
        <v>228123.57340530001</v>
      </c>
      <c r="E11208">
        <v>0.54057878393715297</v>
      </c>
    </row>
    <row r="11209" spans="1:5" x14ac:dyDescent="0.3">
      <c r="A11209">
        <f t="shared" si="526"/>
        <v>158</v>
      </c>
      <c r="B11209">
        <f t="shared" si="527"/>
        <v>10</v>
      </c>
      <c r="C11209">
        <f t="shared" si="528"/>
        <v>8</v>
      </c>
      <c r="D11209">
        <v>228128.01295005201</v>
      </c>
      <c r="E11209">
        <v>0.54054931098777803</v>
      </c>
    </row>
    <row r="11210" spans="1:5" x14ac:dyDescent="0.3">
      <c r="A11210">
        <f t="shared" si="526"/>
        <v>158</v>
      </c>
      <c r="B11210">
        <f t="shared" si="527"/>
        <v>10</v>
      </c>
      <c r="C11210">
        <f t="shared" si="528"/>
        <v>14</v>
      </c>
      <c r="D11210">
        <v>228134.92651251599</v>
      </c>
      <c r="E11210">
        <v>0.54058831686858899</v>
      </c>
    </row>
    <row r="11211" spans="1:5" x14ac:dyDescent="0.3">
      <c r="A11211">
        <f t="shared" si="526"/>
        <v>158</v>
      </c>
      <c r="B11211">
        <f t="shared" si="527"/>
        <v>10</v>
      </c>
      <c r="C11211">
        <f t="shared" si="528"/>
        <v>22</v>
      </c>
      <c r="D11211">
        <v>228142.374524268</v>
      </c>
      <c r="E11211">
        <v>0.54053887935942402</v>
      </c>
    </row>
    <row r="11212" spans="1:5" x14ac:dyDescent="0.3">
      <c r="A11212">
        <f t="shared" si="526"/>
        <v>158</v>
      </c>
      <c r="B11212">
        <f t="shared" si="527"/>
        <v>10</v>
      </c>
      <c r="C11212">
        <f t="shared" si="528"/>
        <v>30</v>
      </c>
      <c r="D11212">
        <v>228150.71219528699</v>
      </c>
      <c r="E11212">
        <v>0.54058591192141203</v>
      </c>
    </row>
    <row r="11213" spans="1:5" x14ac:dyDescent="0.3">
      <c r="A11213">
        <f t="shared" si="526"/>
        <v>158</v>
      </c>
      <c r="B11213">
        <f t="shared" si="527"/>
        <v>10</v>
      </c>
      <c r="C11213">
        <f t="shared" si="528"/>
        <v>37</v>
      </c>
      <c r="D11213">
        <v>228157.23519179301</v>
      </c>
      <c r="E11213">
        <v>0.54054262245785101</v>
      </c>
    </row>
    <row r="11214" spans="1:5" x14ac:dyDescent="0.3">
      <c r="A11214">
        <f t="shared" si="526"/>
        <v>158</v>
      </c>
      <c r="B11214">
        <f t="shared" si="527"/>
        <v>10</v>
      </c>
      <c r="C11214">
        <f t="shared" si="528"/>
        <v>44</v>
      </c>
      <c r="D11214">
        <v>228164.60701718001</v>
      </c>
      <c r="E11214">
        <v>0.54058419928100798</v>
      </c>
    </row>
    <row r="11215" spans="1:5" x14ac:dyDescent="0.3">
      <c r="A11215">
        <f t="shared" si="526"/>
        <v>158</v>
      </c>
      <c r="B11215">
        <f t="shared" si="527"/>
        <v>10</v>
      </c>
      <c r="C11215">
        <f t="shared" si="528"/>
        <v>49</v>
      </c>
      <c r="D11215">
        <v>228169.43947323001</v>
      </c>
      <c r="E11215">
        <v>0.54055213389058299</v>
      </c>
    </row>
    <row r="11216" spans="1:5" x14ac:dyDescent="0.3">
      <c r="A11216">
        <f t="shared" si="526"/>
        <v>158</v>
      </c>
      <c r="B11216">
        <f t="shared" si="527"/>
        <v>10</v>
      </c>
      <c r="C11216">
        <f t="shared" si="528"/>
        <v>59</v>
      </c>
      <c r="D11216">
        <v>228179.01863300201</v>
      </c>
      <c r="E11216">
        <v>0.54060614932412998</v>
      </c>
    </row>
    <row r="11217" spans="1:5" x14ac:dyDescent="0.3">
      <c r="A11217">
        <f t="shared" si="526"/>
        <v>158</v>
      </c>
      <c r="B11217">
        <f t="shared" si="527"/>
        <v>11</v>
      </c>
      <c r="C11217">
        <f t="shared" si="528"/>
        <v>5</v>
      </c>
      <c r="D11217">
        <v>228185.063747295</v>
      </c>
      <c r="E11217">
        <v>0.540566043496019</v>
      </c>
    </row>
    <row r="11218" spans="1:5" x14ac:dyDescent="0.3">
      <c r="A11218">
        <f t="shared" si="526"/>
        <v>158</v>
      </c>
      <c r="B11218">
        <f t="shared" si="527"/>
        <v>11</v>
      </c>
      <c r="C11218">
        <f t="shared" si="528"/>
        <v>12</v>
      </c>
      <c r="D11218">
        <v>228192.86083861801</v>
      </c>
      <c r="E11218">
        <v>0.54061000131611203</v>
      </c>
    </row>
    <row r="11219" spans="1:5" x14ac:dyDescent="0.3">
      <c r="A11219">
        <f t="shared" si="526"/>
        <v>158</v>
      </c>
      <c r="B11219">
        <f t="shared" si="527"/>
        <v>11</v>
      </c>
      <c r="C11219">
        <f t="shared" si="528"/>
        <v>16</v>
      </c>
      <c r="D11219">
        <v>228196.42370503</v>
      </c>
      <c r="E11219">
        <v>0.54058636688986195</v>
      </c>
    </row>
    <row r="11220" spans="1:5" x14ac:dyDescent="0.3">
      <c r="A11220">
        <f t="shared" si="526"/>
        <v>158</v>
      </c>
      <c r="B11220">
        <f t="shared" si="527"/>
        <v>11</v>
      </c>
      <c r="C11220">
        <f t="shared" si="528"/>
        <v>25</v>
      </c>
      <c r="D11220">
        <v>228205.52965013601</v>
      </c>
      <c r="E11220">
        <v>0.54063769341141299</v>
      </c>
    </row>
    <row r="11221" spans="1:5" x14ac:dyDescent="0.3">
      <c r="A11221">
        <f t="shared" si="526"/>
        <v>158</v>
      </c>
      <c r="B11221">
        <f t="shared" si="527"/>
        <v>11</v>
      </c>
      <c r="C11221">
        <f t="shared" si="528"/>
        <v>31</v>
      </c>
      <c r="D11221">
        <v>228211.620595335</v>
      </c>
      <c r="E11221">
        <v>0.54059729433041204</v>
      </c>
    </row>
    <row r="11222" spans="1:5" x14ac:dyDescent="0.3">
      <c r="A11222">
        <f t="shared" si="526"/>
        <v>158</v>
      </c>
      <c r="B11222">
        <f t="shared" si="527"/>
        <v>11</v>
      </c>
      <c r="C11222">
        <f t="shared" si="528"/>
        <v>39</v>
      </c>
      <c r="D11222">
        <v>228219.92886922901</v>
      </c>
      <c r="E11222">
        <v>0.54064411531712298</v>
      </c>
    </row>
    <row r="11223" spans="1:5" x14ac:dyDescent="0.3">
      <c r="A11223">
        <f t="shared" si="526"/>
        <v>158</v>
      </c>
      <c r="B11223">
        <f t="shared" si="527"/>
        <v>11</v>
      </c>
      <c r="C11223">
        <f t="shared" si="528"/>
        <v>40</v>
      </c>
      <c r="D11223">
        <v>228220.75323009701</v>
      </c>
      <c r="E11223">
        <v>0.54063864817121499</v>
      </c>
    </row>
    <row r="11224" spans="1:5" x14ac:dyDescent="0.3">
      <c r="A11224">
        <f t="shared" si="526"/>
        <v>158</v>
      </c>
      <c r="B11224">
        <f t="shared" si="527"/>
        <v>11</v>
      </c>
      <c r="C11224">
        <f t="shared" si="528"/>
        <v>48</v>
      </c>
      <c r="D11224">
        <v>228228.66079189701</v>
      </c>
      <c r="E11224">
        <v>0.54068320217520105</v>
      </c>
    </row>
    <row r="11225" spans="1:5" x14ac:dyDescent="0.3">
      <c r="A11225">
        <f t="shared" si="526"/>
        <v>158</v>
      </c>
      <c r="B11225">
        <f t="shared" si="527"/>
        <v>11</v>
      </c>
      <c r="C11225">
        <f t="shared" si="528"/>
        <v>48</v>
      </c>
      <c r="D11225">
        <v>228228.66079189701</v>
      </c>
      <c r="E11225">
        <v>0.54068320217520105</v>
      </c>
    </row>
    <row r="11226" spans="1:5" x14ac:dyDescent="0.3">
      <c r="A11226">
        <f t="shared" si="526"/>
        <v>158</v>
      </c>
      <c r="B11226">
        <f t="shared" si="527"/>
        <v>11</v>
      </c>
      <c r="C11226">
        <f t="shared" si="528"/>
        <v>51</v>
      </c>
      <c r="D11226">
        <v>228231.79092749101</v>
      </c>
      <c r="E11226">
        <v>0.54070083608022901</v>
      </c>
    </row>
    <row r="11227" spans="1:5" x14ac:dyDescent="0.3">
      <c r="A11227">
        <f t="shared" si="526"/>
        <v>158</v>
      </c>
      <c r="B11227">
        <f t="shared" si="527"/>
        <v>11</v>
      </c>
      <c r="C11227">
        <f t="shared" si="528"/>
        <v>57</v>
      </c>
      <c r="D11227">
        <v>228237.025584377</v>
      </c>
      <c r="E11227">
        <v>0.54066612322022001</v>
      </c>
    </row>
    <row r="11228" spans="1:5" x14ac:dyDescent="0.3">
      <c r="A11228">
        <f t="shared" si="526"/>
        <v>158</v>
      </c>
      <c r="B11228">
        <f t="shared" si="527"/>
        <v>12</v>
      </c>
      <c r="C11228">
        <f t="shared" si="528"/>
        <v>4</v>
      </c>
      <c r="D11228">
        <v>228244.33517542001</v>
      </c>
      <c r="E11228">
        <v>0.54070729766580905</v>
      </c>
    </row>
    <row r="11229" spans="1:5" x14ac:dyDescent="0.3">
      <c r="A11229">
        <f t="shared" si="526"/>
        <v>158</v>
      </c>
      <c r="B11229">
        <f t="shared" si="527"/>
        <v>12</v>
      </c>
      <c r="C11229">
        <f t="shared" si="528"/>
        <v>4</v>
      </c>
      <c r="D11229">
        <v>228244.33517542001</v>
      </c>
      <c r="E11229">
        <v>0.54070729766580905</v>
      </c>
    </row>
    <row r="11230" spans="1:5" x14ac:dyDescent="0.3">
      <c r="A11230">
        <f t="shared" si="526"/>
        <v>158</v>
      </c>
      <c r="B11230">
        <f t="shared" si="527"/>
        <v>12</v>
      </c>
      <c r="C11230">
        <f t="shared" si="528"/>
        <v>9</v>
      </c>
      <c r="D11230">
        <v>228249.14281396501</v>
      </c>
      <c r="E11230">
        <v>0.54073437475359698</v>
      </c>
    </row>
    <row r="11231" spans="1:5" x14ac:dyDescent="0.3">
      <c r="A11231">
        <f t="shared" si="526"/>
        <v>158</v>
      </c>
      <c r="B11231">
        <f t="shared" si="527"/>
        <v>12</v>
      </c>
      <c r="C11231">
        <f t="shared" si="528"/>
        <v>41</v>
      </c>
      <c r="D11231">
        <v>228281.42095882999</v>
      </c>
      <c r="E11231">
        <v>0.54052043017802398</v>
      </c>
    </row>
    <row r="11232" spans="1:5" x14ac:dyDescent="0.3">
      <c r="A11232">
        <f t="shared" si="526"/>
        <v>158</v>
      </c>
      <c r="B11232">
        <f t="shared" si="527"/>
        <v>12</v>
      </c>
      <c r="C11232">
        <f t="shared" si="528"/>
        <v>44</v>
      </c>
      <c r="D11232">
        <v>228284.40045792999</v>
      </c>
      <c r="E11232">
        <v>0.54053721057914506</v>
      </c>
    </row>
    <row r="11233" spans="1:5" x14ac:dyDescent="0.3">
      <c r="A11233">
        <f t="shared" si="526"/>
        <v>158</v>
      </c>
      <c r="B11233">
        <f t="shared" si="527"/>
        <v>12</v>
      </c>
      <c r="C11233">
        <f t="shared" si="528"/>
        <v>46</v>
      </c>
      <c r="D11233">
        <v>228286.188791161</v>
      </c>
      <c r="E11233">
        <v>0.54052536224218495</v>
      </c>
    </row>
    <row r="11234" spans="1:5" x14ac:dyDescent="0.3">
      <c r="A11234">
        <f t="shared" si="526"/>
        <v>158</v>
      </c>
      <c r="B11234">
        <f t="shared" si="527"/>
        <v>12</v>
      </c>
      <c r="C11234">
        <f t="shared" si="528"/>
        <v>57</v>
      </c>
      <c r="D11234">
        <v>228297.589239995</v>
      </c>
      <c r="E11234">
        <v>0.54058955797574704</v>
      </c>
    </row>
    <row r="11235" spans="1:5" x14ac:dyDescent="0.3">
      <c r="A11235">
        <f t="shared" si="526"/>
        <v>158</v>
      </c>
      <c r="B11235">
        <f t="shared" si="527"/>
        <v>12</v>
      </c>
      <c r="C11235">
        <f t="shared" si="528"/>
        <v>57</v>
      </c>
      <c r="D11235">
        <v>228297.589239995</v>
      </c>
      <c r="E11235">
        <v>0.54058955797574704</v>
      </c>
    </row>
    <row r="11236" spans="1:5" x14ac:dyDescent="0.3">
      <c r="A11236">
        <f t="shared" si="526"/>
        <v>158</v>
      </c>
      <c r="B11236">
        <f t="shared" si="527"/>
        <v>13</v>
      </c>
      <c r="C11236">
        <f t="shared" si="528"/>
        <v>0</v>
      </c>
      <c r="D11236">
        <v>228300.93385694499</v>
      </c>
      <c r="E11236">
        <v>0.54060838805377398</v>
      </c>
    </row>
    <row r="11237" spans="1:5" x14ac:dyDescent="0.3">
      <c r="A11237">
        <f t="shared" si="526"/>
        <v>158</v>
      </c>
      <c r="B11237">
        <f t="shared" si="527"/>
        <v>13</v>
      </c>
      <c r="C11237">
        <f t="shared" si="528"/>
        <v>1</v>
      </c>
      <c r="D11237">
        <v>228301.24120451801</v>
      </c>
      <c r="E11237">
        <v>0.54060635187548001</v>
      </c>
    </row>
    <row r="11238" spans="1:5" x14ac:dyDescent="0.3">
      <c r="A11238">
        <f t="shared" si="526"/>
        <v>158</v>
      </c>
      <c r="B11238">
        <f t="shared" si="527"/>
        <v>13</v>
      </c>
      <c r="C11238">
        <f t="shared" si="528"/>
        <v>12</v>
      </c>
      <c r="D11238">
        <v>228312.23658437599</v>
      </c>
      <c r="E11238">
        <v>0.54066824464887597</v>
      </c>
    </row>
    <row r="11239" spans="1:5" x14ac:dyDescent="0.3">
      <c r="A11239">
        <f t="shared" si="526"/>
        <v>158</v>
      </c>
      <c r="B11239">
        <f t="shared" si="527"/>
        <v>13</v>
      </c>
      <c r="C11239">
        <f t="shared" si="528"/>
        <v>12</v>
      </c>
      <c r="D11239">
        <v>228312.23658437599</v>
      </c>
      <c r="E11239">
        <v>0.54066824464887597</v>
      </c>
    </row>
    <row r="11240" spans="1:5" x14ac:dyDescent="0.3">
      <c r="A11240">
        <f t="shared" si="526"/>
        <v>158</v>
      </c>
      <c r="B11240">
        <f t="shared" si="527"/>
        <v>13</v>
      </c>
      <c r="C11240">
        <f t="shared" si="528"/>
        <v>17</v>
      </c>
      <c r="D11240">
        <v>228317.109984682</v>
      </c>
      <c r="E11240">
        <v>0.54069567158812404</v>
      </c>
    </row>
    <row r="11241" spans="1:5" x14ac:dyDescent="0.3">
      <c r="A11241">
        <f t="shared" si="526"/>
        <v>158</v>
      </c>
      <c r="B11241">
        <f t="shared" si="527"/>
        <v>13</v>
      </c>
      <c r="C11241">
        <f t="shared" si="528"/>
        <v>26</v>
      </c>
      <c r="D11241">
        <v>228326.00875645599</v>
      </c>
      <c r="E11241">
        <v>0.54063672557993303</v>
      </c>
    </row>
    <row r="11242" spans="1:5" x14ac:dyDescent="0.3">
      <c r="A11242">
        <f t="shared" si="526"/>
        <v>158</v>
      </c>
      <c r="B11242">
        <f t="shared" si="527"/>
        <v>13</v>
      </c>
      <c r="C11242">
        <f t="shared" si="528"/>
        <v>31</v>
      </c>
      <c r="D11242">
        <v>228331.07707418001</v>
      </c>
      <c r="E11242">
        <v>0.54066524656861603</v>
      </c>
    </row>
    <row r="11243" spans="1:5" x14ac:dyDescent="0.3">
      <c r="A11243">
        <f t="shared" si="526"/>
        <v>158</v>
      </c>
      <c r="B11243">
        <f t="shared" si="527"/>
        <v>13</v>
      </c>
      <c r="C11243">
        <f t="shared" si="528"/>
        <v>53</v>
      </c>
      <c r="D11243">
        <v>228353.72023287401</v>
      </c>
      <c r="E11243">
        <v>0.540515316241577</v>
      </c>
    </row>
    <row r="11244" spans="1:5" x14ac:dyDescent="0.3">
      <c r="A11244">
        <f t="shared" si="526"/>
        <v>158</v>
      </c>
      <c r="B11244">
        <f t="shared" si="527"/>
        <v>13</v>
      </c>
      <c r="C11244">
        <f t="shared" si="528"/>
        <v>56</v>
      </c>
      <c r="D11244">
        <v>228356.413336959</v>
      </c>
      <c r="E11244">
        <v>0.540530470471701</v>
      </c>
    </row>
    <row r="11245" spans="1:5" x14ac:dyDescent="0.3">
      <c r="A11245">
        <f t="shared" si="526"/>
        <v>158</v>
      </c>
      <c r="B11245">
        <f t="shared" si="527"/>
        <v>14</v>
      </c>
      <c r="C11245">
        <f t="shared" si="528"/>
        <v>13</v>
      </c>
      <c r="D11245">
        <v>228373.205079515</v>
      </c>
      <c r="E11245">
        <v>0.54041933918335605</v>
      </c>
    </row>
    <row r="11246" spans="1:5" x14ac:dyDescent="0.3">
      <c r="A11246">
        <f t="shared" si="526"/>
        <v>158</v>
      </c>
      <c r="B11246">
        <f t="shared" si="527"/>
        <v>14</v>
      </c>
      <c r="C11246">
        <f t="shared" si="528"/>
        <v>16</v>
      </c>
      <c r="D11246">
        <v>228376.867232755</v>
      </c>
      <c r="E11246">
        <v>0.54043994544389495</v>
      </c>
    </row>
    <row r="11247" spans="1:5" x14ac:dyDescent="0.3">
      <c r="A11247">
        <f t="shared" si="526"/>
        <v>158</v>
      </c>
      <c r="B11247">
        <f t="shared" si="527"/>
        <v>14</v>
      </c>
      <c r="C11247">
        <f t="shared" si="528"/>
        <v>18</v>
      </c>
      <c r="D11247">
        <v>228378.56373672601</v>
      </c>
      <c r="E11247">
        <v>0.54042872024022803</v>
      </c>
    </row>
    <row r="11248" spans="1:5" x14ac:dyDescent="0.3">
      <c r="A11248">
        <f t="shared" si="526"/>
        <v>158</v>
      </c>
      <c r="B11248">
        <f t="shared" si="527"/>
        <v>14</v>
      </c>
      <c r="C11248">
        <f t="shared" si="528"/>
        <v>30</v>
      </c>
      <c r="D11248">
        <v>228390.82147461901</v>
      </c>
      <c r="E11248">
        <v>0.54049767908026602</v>
      </c>
    </row>
    <row r="11249" spans="1:5" x14ac:dyDescent="0.3">
      <c r="A11249">
        <f t="shared" si="526"/>
        <v>158</v>
      </c>
      <c r="B11249">
        <f t="shared" si="527"/>
        <v>14</v>
      </c>
      <c r="C11249">
        <f t="shared" si="528"/>
        <v>30</v>
      </c>
      <c r="D11249">
        <v>228390.82147461901</v>
      </c>
      <c r="E11249">
        <v>0.54049767908026602</v>
      </c>
    </row>
    <row r="11250" spans="1:5" x14ac:dyDescent="0.3">
      <c r="A11250">
        <f t="shared" si="526"/>
        <v>158</v>
      </c>
      <c r="B11250">
        <f t="shared" si="527"/>
        <v>14</v>
      </c>
      <c r="C11250">
        <f t="shared" si="528"/>
        <v>48</v>
      </c>
      <c r="D11250">
        <v>228408.50902811001</v>
      </c>
      <c r="E11250">
        <v>0.54059714818057303</v>
      </c>
    </row>
    <row r="11251" spans="1:5" x14ac:dyDescent="0.3">
      <c r="A11251">
        <f t="shared" si="526"/>
        <v>158</v>
      </c>
      <c r="B11251">
        <f t="shared" si="527"/>
        <v>14</v>
      </c>
      <c r="C11251">
        <f t="shared" si="528"/>
        <v>48</v>
      </c>
      <c r="D11251">
        <v>228408.50902811001</v>
      </c>
      <c r="E11251">
        <v>0.54059714818057303</v>
      </c>
    </row>
    <row r="11252" spans="1:5" x14ac:dyDescent="0.3">
      <c r="A11252">
        <f t="shared" si="526"/>
        <v>158</v>
      </c>
      <c r="B11252">
        <f t="shared" si="527"/>
        <v>15</v>
      </c>
      <c r="C11252">
        <f t="shared" si="528"/>
        <v>0</v>
      </c>
      <c r="D11252">
        <v>228420.01329137199</v>
      </c>
      <c r="E11252">
        <v>0.54066182133881002</v>
      </c>
    </row>
    <row r="11253" spans="1:5" x14ac:dyDescent="0.3">
      <c r="A11253">
        <f t="shared" si="526"/>
        <v>158</v>
      </c>
      <c r="B11253">
        <f t="shared" si="527"/>
        <v>15</v>
      </c>
      <c r="C11253">
        <f t="shared" si="528"/>
        <v>0</v>
      </c>
      <c r="D11253">
        <v>228420.01329137199</v>
      </c>
      <c r="E11253">
        <v>0.54066182133881002</v>
      </c>
    </row>
    <row r="11254" spans="1:5" x14ac:dyDescent="0.3">
      <c r="A11254">
        <f t="shared" si="526"/>
        <v>158</v>
      </c>
      <c r="B11254">
        <f t="shared" si="527"/>
        <v>15</v>
      </c>
      <c r="C11254">
        <f t="shared" si="528"/>
        <v>5</v>
      </c>
      <c r="D11254">
        <v>228425.25479164199</v>
      </c>
      <c r="E11254">
        <v>0.540691281279846</v>
      </c>
    </row>
    <row r="11255" spans="1:5" x14ac:dyDescent="0.3">
      <c r="A11255">
        <f t="shared" si="526"/>
        <v>158</v>
      </c>
      <c r="B11255">
        <f t="shared" si="527"/>
        <v>15</v>
      </c>
      <c r="C11255">
        <f t="shared" si="528"/>
        <v>20</v>
      </c>
      <c r="D11255">
        <v>228440.763606133</v>
      </c>
      <c r="E11255">
        <v>0.54058869500087603</v>
      </c>
    </row>
    <row r="11256" spans="1:5" x14ac:dyDescent="0.3">
      <c r="A11256">
        <f t="shared" si="526"/>
        <v>158</v>
      </c>
      <c r="B11256">
        <f t="shared" si="527"/>
        <v>15</v>
      </c>
      <c r="C11256">
        <f t="shared" si="528"/>
        <v>26</v>
      </c>
      <c r="D11256">
        <v>228446.271950136</v>
      </c>
      <c r="E11256">
        <v>0.54061965170931903</v>
      </c>
    </row>
    <row r="11257" spans="1:5" x14ac:dyDescent="0.3">
      <c r="A11257">
        <f t="shared" si="526"/>
        <v>158</v>
      </c>
      <c r="B11257">
        <f t="shared" si="527"/>
        <v>15</v>
      </c>
      <c r="C11257">
        <f t="shared" si="528"/>
        <v>26</v>
      </c>
      <c r="D11257">
        <v>228446.271950136</v>
      </c>
      <c r="E11257">
        <v>0.54061965170931903</v>
      </c>
    </row>
    <row r="11258" spans="1:5" x14ac:dyDescent="0.3">
      <c r="A11258">
        <f t="shared" si="526"/>
        <v>158</v>
      </c>
      <c r="B11258">
        <f t="shared" si="527"/>
        <v>15</v>
      </c>
      <c r="C11258">
        <f t="shared" si="528"/>
        <v>39</v>
      </c>
      <c r="D11258">
        <v>228459.85364346701</v>
      </c>
      <c r="E11258">
        <v>0.54069596254813101</v>
      </c>
    </row>
    <row r="11259" spans="1:5" x14ac:dyDescent="0.3">
      <c r="A11259">
        <f t="shared" si="526"/>
        <v>158</v>
      </c>
      <c r="B11259">
        <f t="shared" si="527"/>
        <v>15</v>
      </c>
      <c r="C11259">
        <f t="shared" si="528"/>
        <v>39</v>
      </c>
      <c r="D11259">
        <v>228459.85364346701</v>
      </c>
      <c r="E11259">
        <v>0.54069596254813101</v>
      </c>
    </row>
    <row r="11260" spans="1:5" x14ac:dyDescent="0.3">
      <c r="A11260">
        <f t="shared" si="526"/>
        <v>158</v>
      </c>
      <c r="B11260">
        <f t="shared" si="527"/>
        <v>15</v>
      </c>
      <c r="C11260">
        <f t="shared" si="528"/>
        <v>46</v>
      </c>
      <c r="D11260">
        <v>228466.975770983</v>
      </c>
      <c r="E11260">
        <v>0.54073596918764</v>
      </c>
    </row>
    <row r="11261" spans="1:5" x14ac:dyDescent="0.3">
      <c r="A11261">
        <f t="shared" si="526"/>
        <v>158</v>
      </c>
      <c r="B11261">
        <f t="shared" si="527"/>
        <v>15</v>
      </c>
      <c r="C11261">
        <f t="shared" si="528"/>
        <v>46</v>
      </c>
      <c r="D11261">
        <v>228466.975770983</v>
      </c>
      <c r="E11261">
        <v>0.54073596918764</v>
      </c>
    </row>
    <row r="11262" spans="1:5" x14ac:dyDescent="0.3">
      <c r="A11262">
        <f t="shared" si="526"/>
        <v>158</v>
      </c>
      <c r="B11262">
        <f t="shared" si="527"/>
        <v>16</v>
      </c>
      <c r="C11262">
        <f t="shared" si="528"/>
        <v>2</v>
      </c>
      <c r="D11262">
        <v>228482.97921861699</v>
      </c>
      <c r="E11262">
        <v>0.54082583883946</v>
      </c>
    </row>
    <row r="11263" spans="1:5" x14ac:dyDescent="0.3">
      <c r="A11263">
        <f t="shared" si="526"/>
        <v>158</v>
      </c>
      <c r="B11263">
        <f t="shared" si="527"/>
        <v>16</v>
      </c>
      <c r="C11263">
        <f t="shared" si="528"/>
        <v>2</v>
      </c>
      <c r="D11263">
        <v>228482.97921861699</v>
      </c>
      <c r="E11263">
        <v>0.54082583883946</v>
      </c>
    </row>
    <row r="11264" spans="1:5" x14ac:dyDescent="0.3">
      <c r="A11264">
        <f t="shared" si="526"/>
        <v>158</v>
      </c>
      <c r="B11264">
        <f t="shared" si="527"/>
        <v>16</v>
      </c>
      <c r="C11264">
        <f t="shared" si="528"/>
        <v>8</v>
      </c>
      <c r="D11264">
        <v>228488.21715477601</v>
      </c>
      <c r="E11264">
        <v>0.54085524558074305</v>
      </c>
    </row>
    <row r="11265" spans="1:5" x14ac:dyDescent="0.3">
      <c r="A11265">
        <f t="shared" si="526"/>
        <v>158</v>
      </c>
      <c r="B11265">
        <f t="shared" si="527"/>
        <v>16</v>
      </c>
      <c r="C11265">
        <f t="shared" si="528"/>
        <v>8</v>
      </c>
      <c r="D11265">
        <v>228488.21715477601</v>
      </c>
      <c r="E11265">
        <v>0.54085524558074305</v>
      </c>
    </row>
    <row r="11266" spans="1:5" x14ac:dyDescent="0.3">
      <c r="A11266">
        <f t="shared" si="526"/>
        <v>158</v>
      </c>
      <c r="B11266">
        <f t="shared" si="527"/>
        <v>16</v>
      </c>
      <c r="C11266">
        <f t="shared" si="528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529">INT(D11267/60/24)</f>
        <v>158</v>
      </c>
      <c r="B11267">
        <f t="shared" ref="B11267:B11330" si="530">INT(((D11267/60/24)-A11267)*24)</f>
        <v>16</v>
      </c>
      <c r="C11267">
        <f t="shared" ref="C11267:C11330" si="531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529"/>
        <v>158</v>
      </c>
      <c r="B11268">
        <f t="shared" si="530"/>
        <v>16</v>
      </c>
      <c r="C11268">
        <f t="shared" si="531"/>
        <v>20</v>
      </c>
      <c r="D11268">
        <v>228500.76584159399</v>
      </c>
      <c r="E11268">
        <v>0.54092568090818705</v>
      </c>
    </row>
    <row r="11269" spans="1:5" x14ac:dyDescent="0.3">
      <c r="A11269">
        <f t="shared" si="529"/>
        <v>158</v>
      </c>
      <c r="B11269">
        <f t="shared" si="530"/>
        <v>16</v>
      </c>
      <c r="C11269">
        <f t="shared" si="531"/>
        <v>28</v>
      </c>
      <c r="D11269">
        <v>228508.34192702401</v>
      </c>
      <c r="E11269">
        <v>0.54087558700488203</v>
      </c>
    </row>
    <row r="11270" spans="1:5" x14ac:dyDescent="0.3">
      <c r="A11270">
        <f t="shared" si="529"/>
        <v>158</v>
      </c>
      <c r="B11270">
        <f t="shared" si="530"/>
        <v>16</v>
      </c>
      <c r="C11270">
        <f t="shared" si="531"/>
        <v>34</v>
      </c>
      <c r="D11270">
        <v>228514.30030845301</v>
      </c>
      <c r="E11270">
        <v>0.54090902417131503</v>
      </c>
    </row>
    <row r="11271" spans="1:5" x14ac:dyDescent="0.3">
      <c r="A11271">
        <f t="shared" si="529"/>
        <v>158</v>
      </c>
      <c r="B11271">
        <f t="shared" si="530"/>
        <v>16</v>
      </c>
      <c r="C11271">
        <f t="shared" si="531"/>
        <v>34</v>
      </c>
      <c r="D11271">
        <v>228514.30030845301</v>
      </c>
      <c r="E11271">
        <v>0.54090902417131503</v>
      </c>
    </row>
    <row r="11272" spans="1:5" x14ac:dyDescent="0.3">
      <c r="A11272">
        <f t="shared" si="529"/>
        <v>158</v>
      </c>
      <c r="B11272">
        <f t="shared" si="530"/>
        <v>16</v>
      </c>
      <c r="C11272">
        <f t="shared" si="531"/>
        <v>42</v>
      </c>
      <c r="D11272">
        <v>228522.50534330399</v>
      </c>
      <c r="E11272">
        <v>0.54095506110749703</v>
      </c>
    </row>
    <row r="11273" spans="1:5" x14ac:dyDescent="0.3">
      <c r="A11273">
        <f t="shared" si="529"/>
        <v>158</v>
      </c>
      <c r="B11273">
        <f t="shared" si="530"/>
        <v>16</v>
      </c>
      <c r="C11273">
        <f t="shared" si="531"/>
        <v>42</v>
      </c>
      <c r="D11273">
        <v>228522.50534330399</v>
      </c>
      <c r="E11273">
        <v>0.54095506110749703</v>
      </c>
    </row>
    <row r="11274" spans="1:5" x14ac:dyDescent="0.3">
      <c r="A11274">
        <f t="shared" si="529"/>
        <v>158</v>
      </c>
      <c r="B11274">
        <f t="shared" si="530"/>
        <v>16</v>
      </c>
      <c r="C11274">
        <f t="shared" si="531"/>
        <v>54</v>
      </c>
      <c r="D11274">
        <v>228534.14850728499</v>
      </c>
      <c r="E11274">
        <v>0.54102037290697902</v>
      </c>
    </row>
    <row r="11275" spans="1:5" x14ac:dyDescent="0.3">
      <c r="A11275">
        <f t="shared" si="529"/>
        <v>158</v>
      </c>
      <c r="B11275">
        <f t="shared" si="530"/>
        <v>16</v>
      </c>
      <c r="C11275">
        <f t="shared" si="531"/>
        <v>54</v>
      </c>
      <c r="D11275">
        <v>228534.14850728499</v>
      </c>
      <c r="E11275">
        <v>0.54102037290697902</v>
      </c>
    </row>
    <row r="11276" spans="1:5" x14ac:dyDescent="0.3">
      <c r="A11276">
        <f t="shared" si="529"/>
        <v>158</v>
      </c>
      <c r="B11276">
        <f t="shared" si="530"/>
        <v>17</v>
      </c>
      <c r="C11276">
        <f t="shared" si="531"/>
        <v>5</v>
      </c>
      <c r="D11276">
        <v>228545.93139006899</v>
      </c>
      <c r="E11276">
        <v>0.54108644953479001</v>
      </c>
    </row>
    <row r="11277" spans="1:5" x14ac:dyDescent="0.3">
      <c r="A11277">
        <f t="shared" si="529"/>
        <v>158</v>
      </c>
      <c r="B11277">
        <f t="shared" si="530"/>
        <v>17</v>
      </c>
      <c r="C11277">
        <f t="shared" si="531"/>
        <v>5</v>
      </c>
      <c r="D11277">
        <v>228545.93139006899</v>
      </c>
      <c r="E11277">
        <v>0.54108644953479001</v>
      </c>
    </row>
    <row r="11278" spans="1:5" x14ac:dyDescent="0.3">
      <c r="A11278">
        <f t="shared" si="529"/>
        <v>158</v>
      </c>
      <c r="B11278">
        <f t="shared" si="530"/>
        <v>17</v>
      </c>
      <c r="C11278">
        <f t="shared" si="531"/>
        <v>11</v>
      </c>
      <c r="D11278">
        <v>228551.462437977</v>
      </c>
      <c r="E11278">
        <v>0.54111746025539798</v>
      </c>
    </row>
    <row r="11279" spans="1:5" x14ac:dyDescent="0.3">
      <c r="A11279">
        <f t="shared" si="529"/>
        <v>158</v>
      </c>
      <c r="B11279">
        <f t="shared" si="530"/>
        <v>17</v>
      </c>
      <c r="C11279">
        <f t="shared" si="531"/>
        <v>19</v>
      </c>
      <c r="D11279">
        <v>228559.94378715899</v>
      </c>
      <c r="E11279">
        <v>0.54106139613029702</v>
      </c>
    </row>
    <row r="11280" spans="1:5" x14ac:dyDescent="0.3">
      <c r="A11280">
        <f t="shared" si="529"/>
        <v>158</v>
      </c>
      <c r="B11280">
        <f t="shared" si="530"/>
        <v>17</v>
      </c>
      <c r="C11280">
        <f t="shared" si="531"/>
        <v>25</v>
      </c>
      <c r="D11280">
        <v>228565.174580753</v>
      </c>
      <c r="E11280">
        <v>0.54109072011477699</v>
      </c>
    </row>
    <row r="11281" spans="1:5" x14ac:dyDescent="0.3">
      <c r="A11281">
        <f t="shared" si="529"/>
        <v>158</v>
      </c>
      <c r="B11281">
        <f t="shared" si="530"/>
        <v>18</v>
      </c>
      <c r="C11281">
        <f t="shared" si="531"/>
        <v>6</v>
      </c>
      <c r="D11281">
        <v>228606.10436839701</v>
      </c>
      <c r="E11281">
        <v>0.54082032844566397</v>
      </c>
    </row>
    <row r="11282" spans="1:5" x14ac:dyDescent="0.3">
      <c r="A11282">
        <f t="shared" si="529"/>
        <v>158</v>
      </c>
      <c r="B11282">
        <f t="shared" si="530"/>
        <v>18</v>
      </c>
      <c r="C11282">
        <f t="shared" si="531"/>
        <v>12</v>
      </c>
      <c r="D11282">
        <v>228612.19354332701</v>
      </c>
      <c r="E11282">
        <v>0.54085446286721395</v>
      </c>
    </row>
    <row r="11283" spans="1:5" x14ac:dyDescent="0.3">
      <c r="A11283">
        <f t="shared" si="529"/>
        <v>158</v>
      </c>
      <c r="B11283">
        <f t="shared" si="530"/>
        <v>18</v>
      </c>
      <c r="C11283">
        <f t="shared" si="531"/>
        <v>12</v>
      </c>
      <c r="D11283">
        <v>228612.19354332701</v>
      </c>
      <c r="E11283">
        <v>0.54085446286721395</v>
      </c>
    </row>
    <row r="11284" spans="1:5" x14ac:dyDescent="0.3">
      <c r="A11284">
        <f t="shared" si="529"/>
        <v>158</v>
      </c>
      <c r="B11284">
        <f t="shared" si="530"/>
        <v>18</v>
      </c>
      <c r="C11284">
        <f t="shared" si="531"/>
        <v>28</v>
      </c>
      <c r="D11284">
        <v>228628.466139247</v>
      </c>
      <c r="E11284">
        <v>0.54094565815190698</v>
      </c>
    </row>
    <row r="11285" spans="1:5" x14ac:dyDescent="0.3">
      <c r="A11285">
        <f t="shared" si="529"/>
        <v>158</v>
      </c>
      <c r="B11285">
        <f t="shared" si="530"/>
        <v>18</v>
      </c>
      <c r="C11285">
        <f t="shared" si="531"/>
        <v>28</v>
      </c>
      <c r="D11285">
        <v>228628.466139247</v>
      </c>
      <c r="E11285">
        <v>0.54094565815190698</v>
      </c>
    </row>
    <row r="11286" spans="1:5" x14ac:dyDescent="0.3">
      <c r="A11286">
        <f t="shared" si="529"/>
        <v>158</v>
      </c>
      <c r="B11286">
        <f t="shared" si="530"/>
        <v>18</v>
      </c>
      <c r="C11286">
        <f t="shared" si="531"/>
        <v>33</v>
      </c>
      <c r="D11286">
        <v>228633.385977381</v>
      </c>
      <c r="E11286">
        <v>0.54097322289892602</v>
      </c>
    </row>
    <row r="11287" spans="1:5" x14ac:dyDescent="0.3">
      <c r="A11287">
        <f t="shared" si="529"/>
        <v>158</v>
      </c>
      <c r="B11287">
        <f t="shared" si="530"/>
        <v>19</v>
      </c>
      <c r="C11287">
        <f t="shared" si="531"/>
        <v>12</v>
      </c>
      <c r="D11287">
        <v>228672.12652384699</v>
      </c>
      <c r="E11287">
        <v>0.54071755552554901</v>
      </c>
    </row>
    <row r="11288" spans="1:5" x14ac:dyDescent="0.3">
      <c r="A11288">
        <f t="shared" si="529"/>
        <v>158</v>
      </c>
      <c r="B11288">
        <f t="shared" si="530"/>
        <v>19</v>
      </c>
      <c r="C11288">
        <f t="shared" si="531"/>
        <v>20</v>
      </c>
      <c r="D11288">
        <v>228680.74317013801</v>
      </c>
      <c r="E11288">
        <v>0.54076582874458201</v>
      </c>
    </row>
    <row r="11289" spans="1:5" x14ac:dyDescent="0.3">
      <c r="A11289">
        <f t="shared" si="529"/>
        <v>158</v>
      </c>
      <c r="B11289">
        <f t="shared" si="530"/>
        <v>19</v>
      </c>
      <c r="C11289">
        <f t="shared" si="531"/>
        <v>20</v>
      </c>
      <c r="D11289">
        <v>228680.74317013801</v>
      </c>
      <c r="E11289">
        <v>0.54076582874458201</v>
      </c>
    </row>
    <row r="11290" spans="1:5" x14ac:dyDescent="0.3">
      <c r="A11290">
        <f t="shared" si="529"/>
        <v>158</v>
      </c>
      <c r="B11290">
        <f t="shared" si="530"/>
        <v>19</v>
      </c>
      <c r="C11290">
        <f t="shared" si="531"/>
        <v>37</v>
      </c>
      <c r="D11290">
        <v>228697.73061516101</v>
      </c>
      <c r="E11290">
        <v>0.54086096814878504</v>
      </c>
    </row>
    <row r="11291" spans="1:5" x14ac:dyDescent="0.3">
      <c r="A11291">
        <f t="shared" si="529"/>
        <v>158</v>
      </c>
      <c r="B11291">
        <f t="shared" si="530"/>
        <v>19</v>
      </c>
      <c r="C11291">
        <f t="shared" si="531"/>
        <v>37</v>
      </c>
      <c r="D11291">
        <v>228697.73061516101</v>
      </c>
      <c r="E11291">
        <v>0.54086096814878504</v>
      </c>
    </row>
    <row r="11292" spans="1:5" x14ac:dyDescent="0.3">
      <c r="A11292">
        <f t="shared" si="529"/>
        <v>158</v>
      </c>
      <c r="B11292">
        <f t="shared" si="530"/>
        <v>19</v>
      </c>
      <c r="C11292">
        <f t="shared" si="531"/>
        <v>42</v>
      </c>
      <c r="D11292">
        <v>228702.12998896101</v>
      </c>
      <c r="E11292">
        <v>0.54088560073122804</v>
      </c>
    </row>
    <row r="11293" spans="1:5" x14ac:dyDescent="0.3">
      <c r="A11293">
        <f t="shared" si="529"/>
        <v>158</v>
      </c>
      <c r="B11293">
        <f t="shared" si="530"/>
        <v>19</v>
      </c>
      <c r="C11293">
        <f t="shared" si="531"/>
        <v>54</v>
      </c>
      <c r="D11293">
        <v>228714.50595855399</v>
      </c>
      <c r="E11293">
        <v>0.54080398122172901</v>
      </c>
    </row>
    <row r="11294" spans="1:5" x14ac:dyDescent="0.3">
      <c r="A11294">
        <f t="shared" si="529"/>
        <v>158</v>
      </c>
      <c r="B11294">
        <f t="shared" si="530"/>
        <v>20</v>
      </c>
      <c r="C11294">
        <f t="shared" si="531"/>
        <v>3</v>
      </c>
      <c r="D11294">
        <v>228723.752531198</v>
      </c>
      <c r="E11294">
        <v>0.54085574658498403</v>
      </c>
    </row>
    <row r="11295" spans="1:5" x14ac:dyDescent="0.3">
      <c r="A11295">
        <f t="shared" si="529"/>
        <v>158</v>
      </c>
      <c r="B11295">
        <f t="shared" si="530"/>
        <v>20</v>
      </c>
      <c r="C11295">
        <f t="shared" si="531"/>
        <v>3</v>
      </c>
      <c r="D11295">
        <v>228723.752531198</v>
      </c>
      <c r="E11295">
        <v>0.54085574658498403</v>
      </c>
    </row>
    <row r="11296" spans="1:5" x14ac:dyDescent="0.3">
      <c r="A11296">
        <f t="shared" si="529"/>
        <v>158</v>
      </c>
      <c r="B11296">
        <f t="shared" si="530"/>
        <v>20</v>
      </c>
      <c r="C11296">
        <f t="shared" si="531"/>
        <v>16</v>
      </c>
      <c r="D11296">
        <v>228736.19993814899</v>
      </c>
      <c r="E11296">
        <v>0.54092541284665696</v>
      </c>
    </row>
    <row r="11297" spans="1:5" x14ac:dyDescent="0.3">
      <c r="A11297">
        <f t="shared" si="529"/>
        <v>158</v>
      </c>
      <c r="B11297">
        <f t="shared" si="530"/>
        <v>20</v>
      </c>
      <c r="C11297">
        <f t="shared" si="531"/>
        <v>16</v>
      </c>
      <c r="D11297">
        <v>228736.19993814899</v>
      </c>
      <c r="E11297">
        <v>0.54092541284665696</v>
      </c>
    </row>
    <row r="11298" spans="1:5" x14ac:dyDescent="0.3">
      <c r="A11298">
        <f t="shared" si="529"/>
        <v>158</v>
      </c>
      <c r="B11298">
        <f t="shared" si="530"/>
        <v>20</v>
      </c>
      <c r="C11298">
        <f t="shared" si="531"/>
        <v>19</v>
      </c>
      <c r="D11298">
        <v>228739.86836312799</v>
      </c>
      <c r="E11298">
        <v>0.54094594043545097</v>
      </c>
    </row>
    <row r="11299" spans="1:5" x14ac:dyDescent="0.3">
      <c r="A11299">
        <f t="shared" si="529"/>
        <v>158</v>
      </c>
      <c r="B11299">
        <f t="shared" si="530"/>
        <v>21</v>
      </c>
      <c r="C11299">
        <f t="shared" si="531"/>
        <v>0</v>
      </c>
      <c r="D11299">
        <v>228780</v>
      </c>
      <c r="E11299">
        <v>0.54068145400697898</v>
      </c>
    </row>
    <row r="11300" spans="1:5" x14ac:dyDescent="0.3">
      <c r="A11300">
        <f t="shared" si="529"/>
        <v>159</v>
      </c>
      <c r="B11300">
        <f t="shared" si="530"/>
        <v>9</v>
      </c>
      <c r="C11300">
        <f t="shared" si="531"/>
        <v>0</v>
      </c>
      <c r="D11300">
        <v>229500</v>
      </c>
      <c r="E11300">
        <v>0.54068145400697898</v>
      </c>
    </row>
    <row r="11301" spans="1:5" x14ac:dyDescent="0.3">
      <c r="A11301">
        <f t="shared" si="529"/>
        <v>159</v>
      </c>
      <c r="B11301">
        <f t="shared" si="530"/>
        <v>9</v>
      </c>
      <c r="C11301">
        <f t="shared" si="531"/>
        <v>12</v>
      </c>
      <c r="D11301">
        <v>229512.803803168</v>
      </c>
      <c r="E11301">
        <v>0.54059712531319004</v>
      </c>
    </row>
    <row r="11302" spans="1:5" x14ac:dyDescent="0.3">
      <c r="A11302">
        <f t="shared" si="529"/>
        <v>159</v>
      </c>
      <c r="B11302">
        <f t="shared" si="530"/>
        <v>9</v>
      </c>
      <c r="C11302">
        <f t="shared" si="531"/>
        <v>20</v>
      </c>
      <c r="D11302">
        <v>229520.27268121799</v>
      </c>
      <c r="E11302">
        <v>0.54063891840272005</v>
      </c>
    </row>
    <row r="11303" spans="1:5" x14ac:dyDescent="0.3">
      <c r="A11303">
        <f t="shared" si="529"/>
        <v>159</v>
      </c>
      <c r="B11303">
        <f t="shared" si="530"/>
        <v>9</v>
      </c>
      <c r="C11303">
        <f t="shared" si="531"/>
        <v>25</v>
      </c>
      <c r="D11303">
        <v>229525.12218502199</v>
      </c>
      <c r="E11303">
        <v>0.54060698579703603</v>
      </c>
    </row>
    <row r="11304" spans="1:5" x14ac:dyDescent="0.3">
      <c r="A11304">
        <f t="shared" si="529"/>
        <v>159</v>
      </c>
      <c r="B11304">
        <f t="shared" si="530"/>
        <v>9</v>
      </c>
      <c r="C11304">
        <f t="shared" si="531"/>
        <v>32</v>
      </c>
      <c r="D11304">
        <v>229532.58267316301</v>
      </c>
      <c r="E11304">
        <v>0.54064872478542403</v>
      </c>
    </row>
    <row r="11305" spans="1:5" x14ac:dyDescent="0.3">
      <c r="A11305">
        <f t="shared" si="529"/>
        <v>159</v>
      </c>
      <c r="B11305">
        <f t="shared" si="530"/>
        <v>9</v>
      </c>
      <c r="C11305">
        <f t="shared" si="531"/>
        <v>39</v>
      </c>
      <c r="D11305">
        <v>229539.65952137701</v>
      </c>
      <c r="E11305">
        <v>0.54060213315335603</v>
      </c>
    </row>
    <row r="11306" spans="1:5" x14ac:dyDescent="0.3">
      <c r="A11306">
        <f t="shared" si="529"/>
        <v>159</v>
      </c>
      <c r="B11306">
        <f t="shared" si="530"/>
        <v>9</v>
      </c>
      <c r="C11306">
        <f t="shared" si="531"/>
        <v>46</v>
      </c>
      <c r="D11306">
        <v>229546.95327274001</v>
      </c>
      <c r="E11306">
        <v>0.54064293259475704</v>
      </c>
    </row>
    <row r="11307" spans="1:5" x14ac:dyDescent="0.3">
      <c r="A11307">
        <f t="shared" si="529"/>
        <v>159</v>
      </c>
      <c r="B11307">
        <f t="shared" si="530"/>
        <v>9</v>
      </c>
      <c r="C11307">
        <f t="shared" si="531"/>
        <v>53</v>
      </c>
      <c r="D11307">
        <v>229553.87734402501</v>
      </c>
      <c r="E11307">
        <v>0.54059735517498697</v>
      </c>
    </row>
    <row r="11308" spans="1:5" x14ac:dyDescent="0.3">
      <c r="A11308">
        <f t="shared" si="529"/>
        <v>159</v>
      </c>
      <c r="B11308">
        <f t="shared" si="530"/>
        <v>10</v>
      </c>
      <c r="C11308">
        <f t="shared" si="531"/>
        <v>0</v>
      </c>
      <c r="D11308">
        <v>229560.72248016199</v>
      </c>
      <c r="E11308">
        <v>0.54063563915339097</v>
      </c>
    </row>
    <row r="11309" spans="1:5" x14ac:dyDescent="0.3">
      <c r="A11309">
        <f t="shared" si="529"/>
        <v>159</v>
      </c>
      <c r="B11309">
        <f t="shared" si="530"/>
        <v>10</v>
      </c>
      <c r="C11309">
        <f t="shared" si="531"/>
        <v>5</v>
      </c>
      <c r="D11309">
        <v>229565.38950691701</v>
      </c>
      <c r="E11309">
        <v>0.54060492335780597</v>
      </c>
    </row>
    <row r="11310" spans="1:5" x14ac:dyDescent="0.3">
      <c r="A11310">
        <f t="shared" si="529"/>
        <v>159</v>
      </c>
      <c r="B11310">
        <f t="shared" si="530"/>
        <v>10</v>
      </c>
      <c r="C11310">
        <f t="shared" si="531"/>
        <v>13</v>
      </c>
      <c r="D11310">
        <v>229573.430440606</v>
      </c>
      <c r="E11310">
        <v>0.54064988758302002</v>
      </c>
    </row>
    <row r="11311" spans="1:5" x14ac:dyDescent="0.3">
      <c r="A11311">
        <f t="shared" si="529"/>
        <v>159</v>
      </c>
      <c r="B11311">
        <f t="shared" si="530"/>
        <v>10</v>
      </c>
      <c r="C11311">
        <f t="shared" si="531"/>
        <v>22</v>
      </c>
      <c r="D11311">
        <v>229582.90511255799</v>
      </c>
      <c r="E11311">
        <v>0.54058754216912797</v>
      </c>
    </row>
    <row r="11312" spans="1:5" x14ac:dyDescent="0.3">
      <c r="A11312">
        <f t="shared" si="529"/>
        <v>159</v>
      </c>
      <c r="B11312">
        <f t="shared" si="530"/>
        <v>10</v>
      </c>
      <c r="C11312">
        <f t="shared" si="531"/>
        <v>31</v>
      </c>
      <c r="D11312">
        <v>229591.657580884</v>
      </c>
      <c r="E11312">
        <v>0.54063647623111699</v>
      </c>
    </row>
    <row r="11313" spans="1:5" x14ac:dyDescent="0.3">
      <c r="A11313">
        <f t="shared" si="529"/>
        <v>159</v>
      </c>
      <c r="B11313">
        <f t="shared" si="530"/>
        <v>10</v>
      </c>
      <c r="C11313">
        <f t="shared" si="531"/>
        <v>36</v>
      </c>
      <c r="D11313">
        <v>229596.61465422</v>
      </c>
      <c r="E11313">
        <v>0.54060386385505499</v>
      </c>
    </row>
    <row r="11314" spans="1:5" x14ac:dyDescent="0.3">
      <c r="A11314">
        <f t="shared" si="529"/>
        <v>159</v>
      </c>
      <c r="B11314">
        <f t="shared" si="530"/>
        <v>10</v>
      </c>
      <c r="C11314">
        <f t="shared" si="531"/>
        <v>43</v>
      </c>
      <c r="D11314">
        <v>229603.656772583</v>
      </c>
      <c r="E11314">
        <v>0.54064322839654</v>
      </c>
    </row>
    <row r="11315" spans="1:5" x14ac:dyDescent="0.3">
      <c r="A11315">
        <f t="shared" si="529"/>
        <v>159</v>
      </c>
      <c r="B11315">
        <f t="shared" si="530"/>
        <v>10</v>
      </c>
      <c r="C11315">
        <f t="shared" si="531"/>
        <v>51</v>
      </c>
      <c r="D11315">
        <v>229611.844594191</v>
      </c>
      <c r="E11315">
        <v>0.54058937037292099</v>
      </c>
    </row>
    <row r="11316" spans="1:5" x14ac:dyDescent="0.3">
      <c r="A11316">
        <f t="shared" si="529"/>
        <v>159</v>
      </c>
      <c r="B11316">
        <f t="shared" si="530"/>
        <v>10</v>
      </c>
      <c r="C11316">
        <f t="shared" si="531"/>
        <v>59</v>
      </c>
      <c r="D11316">
        <v>229619.64190445899</v>
      </c>
      <c r="E11316">
        <v>0.54063294923940797</v>
      </c>
    </row>
    <row r="11317" spans="1:5" x14ac:dyDescent="0.3">
      <c r="A11317">
        <f t="shared" si="529"/>
        <v>159</v>
      </c>
      <c r="B11317">
        <f t="shared" si="530"/>
        <v>11</v>
      </c>
      <c r="C11317">
        <f t="shared" si="531"/>
        <v>4</v>
      </c>
      <c r="D11317">
        <v>229624.06674887199</v>
      </c>
      <c r="E11317">
        <v>0.54060384828638097</v>
      </c>
    </row>
    <row r="11318" spans="1:5" x14ac:dyDescent="0.3">
      <c r="A11318">
        <f t="shared" si="529"/>
        <v>159</v>
      </c>
      <c r="B11318">
        <f t="shared" si="530"/>
        <v>11</v>
      </c>
      <c r="C11318">
        <f t="shared" si="531"/>
        <v>13</v>
      </c>
      <c r="D11318">
        <v>229633.565130484</v>
      </c>
      <c r="E11318">
        <v>0.54065692371198504</v>
      </c>
    </row>
    <row r="11319" spans="1:5" x14ac:dyDescent="0.3">
      <c r="A11319">
        <f t="shared" si="529"/>
        <v>159</v>
      </c>
      <c r="B11319">
        <f t="shared" si="530"/>
        <v>11</v>
      </c>
      <c r="C11319">
        <f t="shared" si="531"/>
        <v>21</v>
      </c>
      <c r="D11319">
        <v>229641.50807134301</v>
      </c>
      <c r="E11319">
        <v>0.54060469399653699</v>
      </c>
    </row>
    <row r="11320" spans="1:5" x14ac:dyDescent="0.3">
      <c r="A11320">
        <f t="shared" si="529"/>
        <v>159</v>
      </c>
      <c r="B11320">
        <f t="shared" si="530"/>
        <v>11</v>
      </c>
      <c r="C11320">
        <f t="shared" si="531"/>
        <v>28</v>
      </c>
      <c r="D11320">
        <v>229648.71569281499</v>
      </c>
      <c r="E11320">
        <v>0.54064496152891806</v>
      </c>
    </row>
    <row r="11321" spans="1:5" x14ac:dyDescent="0.3">
      <c r="A11321">
        <f t="shared" si="529"/>
        <v>159</v>
      </c>
      <c r="B11321">
        <f t="shared" si="530"/>
        <v>11</v>
      </c>
      <c r="C11321">
        <f t="shared" si="531"/>
        <v>31</v>
      </c>
      <c r="D11321">
        <v>229651.400229338</v>
      </c>
      <c r="E11321">
        <v>0.540627311566239</v>
      </c>
    </row>
    <row r="11322" spans="1:5" x14ac:dyDescent="0.3">
      <c r="A11322">
        <f t="shared" si="529"/>
        <v>159</v>
      </c>
      <c r="B11322">
        <f t="shared" si="530"/>
        <v>11</v>
      </c>
      <c r="C11322">
        <f t="shared" si="531"/>
        <v>35</v>
      </c>
      <c r="D11322">
        <v>229655.43474339799</v>
      </c>
      <c r="E11322">
        <v>0.54064984863406496</v>
      </c>
    </row>
    <row r="11323" spans="1:5" x14ac:dyDescent="0.3">
      <c r="A11323">
        <f t="shared" si="529"/>
        <v>159</v>
      </c>
      <c r="B11323">
        <f t="shared" si="530"/>
        <v>11</v>
      </c>
      <c r="C11323">
        <f t="shared" si="531"/>
        <v>47</v>
      </c>
      <c r="D11323">
        <v>229667.94149876101</v>
      </c>
      <c r="E11323">
        <v>0.540567636541333</v>
      </c>
    </row>
    <row r="11324" spans="1:5" x14ac:dyDescent="0.3">
      <c r="A11324">
        <f t="shared" si="529"/>
        <v>159</v>
      </c>
      <c r="B11324">
        <f t="shared" si="530"/>
        <v>11</v>
      </c>
      <c r="C11324">
        <f t="shared" si="531"/>
        <v>56</v>
      </c>
      <c r="D11324">
        <v>229676.885344565</v>
      </c>
      <c r="E11324">
        <v>0.54061759092751105</v>
      </c>
    </row>
    <row r="11325" spans="1:5" x14ac:dyDescent="0.3">
      <c r="A11325">
        <f t="shared" si="529"/>
        <v>159</v>
      </c>
      <c r="B11325">
        <f t="shared" si="530"/>
        <v>12</v>
      </c>
      <c r="C11325">
        <f t="shared" si="531"/>
        <v>16</v>
      </c>
      <c r="D11325">
        <v>229696.72620012701</v>
      </c>
      <c r="E11325">
        <v>0.54048722215821898</v>
      </c>
    </row>
    <row r="11326" spans="1:5" x14ac:dyDescent="0.3">
      <c r="A11326">
        <f t="shared" si="529"/>
        <v>159</v>
      </c>
      <c r="B11326">
        <f t="shared" si="530"/>
        <v>12</v>
      </c>
      <c r="C11326">
        <f t="shared" si="531"/>
        <v>20</v>
      </c>
      <c r="D11326">
        <v>229700.17667260399</v>
      </c>
      <c r="E11326">
        <v>0.540506492124047</v>
      </c>
    </row>
    <row r="11327" spans="1:5" x14ac:dyDescent="0.3">
      <c r="A11327">
        <f t="shared" si="529"/>
        <v>159</v>
      </c>
      <c r="B11327">
        <f t="shared" si="530"/>
        <v>12</v>
      </c>
      <c r="C11327">
        <f t="shared" si="531"/>
        <v>40</v>
      </c>
      <c r="D11327">
        <v>229720.03755536201</v>
      </c>
      <c r="E11327">
        <v>0.54037605553630297</v>
      </c>
    </row>
    <row r="11328" spans="1:5" x14ac:dyDescent="0.3">
      <c r="A11328">
        <f t="shared" si="529"/>
        <v>159</v>
      </c>
      <c r="B11328">
        <f t="shared" si="530"/>
        <v>12</v>
      </c>
      <c r="C11328">
        <f t="shared" si="531"/>
        <v>43</v>
      </c>
      <c r="D11328">
        <v>229723.61344366899</v>
      </c>
      <c r="E11328">
        <v>0.54039602505914097</v>
      </c>
    </row>
    <row r="11329" spans="1:5" x14ac:dyDescent="0.3">
      <c r="A11329">
        <f t="shared" si="529"/>
        <v>159</v>
      </c>
      <c r="B11329">
        <f t="shared" si="530"/>
        <v>13</v>
      </c>
      <c r="C11329">
        <f t="shared" si="531"/>
        <v>5</v>
      </c>
      <c r="D11329">
        <v>229745.00594086401</v>
      </c>
      <c r="E11329">
        <v>0.54025560089131397</v>
      </c>
    </row>
    <row r="11330" spans="1:5" x14ac:dyDescent="0.3">
      <c r="A11330">
        <f t="shared" si="529"/>
        <v>159</v>
      </c>
      <c r="B11330">
        <f t="shared" si="530"/>
        <v>13</v>
      </c>
      <c r="C11330">
        <f t="shared" si="531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532">INT(D11331/60/24)</f>
        <v>159</v>
      </c>
      <c r="B11331">
        <f t="shared" ref="B11331:B11394" si="533">INT(((D11331/60/24)-A11331)*24)</f>
        <v>13</v>
      </c>
      <c r="C11331">
        <f t="shared" ref="C11331:C11394" si="534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532"/>
        <v>159</v>
      </c>
      <c r="B11332">
        <f t="shared" si="533"/>
        <v>13</v>
      </c>
      <c r="C11332">
        <f t="shared" si="534"/>
        <v>55</v>
      </c>
      <c r="D11332">
        <v>229795.92916732401</v>
      </c>
      <c r="E11332">
        <v>0.54007908152872797</v>
      </c>
    </row>
    <row r="11333" spans="1:5" x14ac:dyDescent="0.3">
      <c r="A11333">
        <f t="shared" si="532"/>
        <v>159</v>
      </c>
      <c r="B11333">
        <f t="shared" si="533"/>
        <v>13</v>
      </c>
      <c r="C11333">
        <f t="shared" si="534"/>
        <v>55</v>
      </c>
      <c r="D11333">
        <v>229795.92916732401</v>
      </c>
      <c r="E11333">
        <v>0.54007908152872797</v>
      </c>
    </row>
    <row r="11334" spans="1:5" x14ac:dyDescent="0.3">
      <c r="A11334">
        <f t="shared" si="532"/>
        <v>159</v>
      </c>
      <c r="B11334">
        <f t="shared" si="533"/>
        <v>14</v>
      </c>
      <c r="C11334">
        <f t="shared" si="534"/>
        <v>11</v>
      </c>
      <c r="D11334">
        <v>229811.048712747</v>
      </c>
      <c r="E11334">
        <v>0.54016348141593395</v>
      </c>
    </row>
    <row r="11335" spans="1:5" x14ac:dyDescent="0.3">
      <c r="A11335">
        <f t="shared" si="532"/>
        <v>159</v>
      </c>
      <c r="B11335">
        <f t="shared" si="533"/>
        <v>14</v>
      </c>
      <c r="C11335">
        <f t="shared" si="534"/>
        <v>11</v>
      </c>
      <c r="D11335">
        <v>229811.048712747</v>
      </c>
      <c r="E11335">
        <v>0.54016348141593395</v>
      </c>
    </row>
    <row r="11336" spans="1:5" x14ac:dyDescent="0.3">
      <c r="A11336">
        <f t="shared" si="532"/>
        <v>159</v>
      </c>
      <c r="B11336">
        <f t="shared" si="533"/>
        <v>14</v>
      </c>
      <c r="C11336">
        <f t="shared" si="534"/>
        <v>13</v>
      </c>
      <c r="D11336">
        <v>229813.977567886</v>
      </c>
      <c r="E11336">
        <v>0.54017982720466895</v>
      </c>
    </row>
    <row r="11337" spans="1:5" x14ac:dyDescent="0.3">
      <c r="A11337">
        <f t="shared" si="532"/>
        <v>159</v>
      </c>
      <c r="B11337">
        <f t="shared" si="533"/>
        <v>14</v>
      </c>
      <c r="C11337">
        <f t="shared" si="534"/>
        <v>13</v>
      </c>
      <c r="D11337">
        <v>229813.977567886</v>
      </c>
      <c r="E11337">
        <v>0.54017982720466895</v>
      </c>
    </row>
    <row r="11338" spans="1:5" x14ac:dyDescent="0.3">
      <c r="A11338">
        <f t="shared" si="532"/>
        <v>159</v>
      </c>
      <c r="B11338">
        <f t="shared" si="533"/>
        <v>14</v>
      </c>
      <c r="C11338">
        <f t="shared" si="534"/>
        <v>25</v>
      </c>
      <c r="D11338">
        <v>229825.642196423</v>
      </c>
      <c r="E11338">
        <v>0.54024491536327501</v>
      </c>
    </row>
    <row r="11339" spans="1:5" x14ac:dyDescent="0.3">
      <c r="A11339">
        <f t="shared" si="532"/>
        <v>159</v>
      </c>
      <c r="B11339">
        <f t="shared" si="533"/>
        <v>14</v>
      </c>
      <c r="C11339">
        <f t="shared" si="534"/>
        <v>25</v>
      </c>
      <c r="D11339">
        <v>229825.642196423</v>
      </c>
      <c r="E11339">
        <v>0.54024491536327501</v>
      </c>
    </row>
    <row r="11340" spans="1:5" x14ac:dyDescent="0.3">
      <c r="A11340">
        <f t="shared" si="532"/>
        <v>159</v>
      </c>
      <c r="B11340">
        <f t="shared" si="533"/>
        <v>14</v>
      </c>
      <c r="C11340">
        <f t="shared" si="534"/>
        <v>36</v>
      </c>
      <c r="D11340">
        <v>229836.37919598399</v>
      </c>
      <c r="E11340">
        <v>0.54030481110475803</v>
      </c>
    </row>
    <row r="11341" spans="1:5" x14ac:dyDescent="0.3">
      <c r="A11341">
        <f t="shared" si="532"/>
        <v>159</v>
      </c>
      <c r="B11341">
        <f t="shared" si="533"/>
        <v>14</v>
      </c>
      <c r="C11341">
        <f t="shared" si="534"/>
        <v>36</v>
      </c>
      <c r="D11341">
        <v>229836.37919598399</v>
      </c>
      <c r="E11341">
        <v>0.54030481110475803</v>
      </c>
    </row>
    <row r="11342" spans="1:5" x14ac:dyDescent="0.3">
      <c r="A11342">
        <f t="shared" si="532"/>
        <v>159</v>
      </c>
      <c r="B11342">
        <f t="shared" si="533"/>
        <v>14</v>
      </c>
      <c r="C11342">
        <f t="shared" si="534"/>
        <v>42</v>
      </c>
      <c r="D11342">
        <v>229842.09318184099</v>
      </c>
      <c r="E11342">
        <v>0.54033667988782796</v>
      </c>
    </row>
    <row r="11343" spans="1:5" x14ac:dyDescent="0.3">
      <c r="A11343">
        <f t="shared" si="532"/>
        <v>159</v>
      </c>
      <c r="B11343">
        <f t="shared" si="533"/>
        <v>14</v>
      </c>
      <c r="C11343">
        <f t="shared" si="534"/>
        <v>57</v>
      </c>
      <c r="D11343">
        <v>229857.683544948</v>
      </c>
      <c r="E11343">
        <v>0.54023449306407301</v>
      </c>
    </row>
    <row r="11344" spans="1:5" x14ac:dyDescent="0.3">
      <c r="A11344">
        <f t="shared" si="532"/>
        <v>159</v>
      </c>
      <c r="B11344">
        <f t="shared" si="533"/>
        <v>15</v>
      </c>
      <c r="C11344">
        <f t="shared" si="534"/>
        <v>1</v>
      </c>
      <c r="D11344">
        <v>229861.183575679</v>
      </c>
      <c r="E11344">
        <v>0.54025401235447601</v>
      </c>
    </row>
    <row r="11345" spans="1:5" x14ac:dyDescent="0.3">
      <c r="A11345">
        <f t="shared" si="532"/>
        <v>159</v>
      </c>
      <c r="B11345">
        <f t="shared" si="533"/>
        <v>15</v>
      </c>
      <c r="C11345">
        <f t="shared" si="534"/>
        <v>6</v>
      </c>
      <c r="D11345">
        <v>229866.701392291</v>
      </c>
      <c r="E11345">
        <v>0.54021785538865597</v>
      </c>
    </row>
    <row r="11346" spans="1:5" x14ac:dyDescent="0.3">
      <c r="A11346">
        <f t="shared" si="532"/>
        <v>159</v>
      </c>
      <c r="B11346">
        <f t="shared" si="533"/>
        <v>15</v>
      </c>
      <c r="C11346">
        <f t="shared" si="534"/>
        <v>13</v>
      </c>
      <c r="D11346">
        <v>229873.83245286299</v>
      </c>
      <c r="E11346">
        <v>0.54025761987534304</v>
      </c>
    </row>
    <row r="11347" spans="1:5" x14ac:dyDescent="0.3">
      <c r="A11347">
        <f t="shared" si="532"/>
        <v>159</v>
      </c>
      <c r="B11347">
        <f t="shared" si="533"/>
        <v>15</v>
      </c>
      <c r="C11347">
        <f t="shared" si="534"/>
        <v>41</v>
      </c>
      <c r="D11347">
        <v>229901.53480905801</v>
      </c>
      <c r="E11347">
        <v>0.54007616824428994</v>
      </c>
    </row>
    <row r="11348" spans="1:5" x14ac:dyDescent="0.3">
      <c r="A11348">
        <f t="shared" si="532"/>
        <v>159</v>
      </c>
      <c r="B11348">
        <f t="shared" si="533"/>
        <v>15</v>
      </c>
      <c r="C11348">
        <f t="shared" si="534"/>
        <v>44</v>
      </c>
      <c r="D11348">
        <v>229904.61467557101</v>
      </c>
      <c r="E11348">
        <v>0.54009334119240404</v>
      </c>
    </row>
    <row r="11349" spans="1:5" x14ac:dyDescent="0.3">
      <c r="A11349">
        <f t="shared" si="532"/>
        <v>159</v>
      </c>
      <c r="B11349">
        <f t="shared" si="533"/>
        <v>15</v>
      </c>
      <c r="C11349">
        <f t="shared" si="534"/>
        <v>44</v>
      </c>
      <c r="D11349">
        <v>229904.61467557101</v>
      </c>
      <c r="E11349">
        <v>0.54009334119240404</v>
      </c>
    </row>
    <row r="11350" spans="1:5" x14ac:dyDescent="0.3">
      <c r="A11350">
        <f t="shared" si="532"/>
        <v>159</v>
      </c>
      <c r="B11350">
        <f t="shared" si="533"/>
        <v>15</v>
      </c>
      <c r="C11350">
        <f t="shared" si="534"/>
        <v>54</v>
      </c>
      <c r="D11350">
        <v>229914.515083632</v>
      </c>
      <c r="E11350">
        <v>0.54014853593580703</v>
      </c>
    </row>
    <row r="11351" spans="1:5" x14ac:dyDescent="0.3">
      <c r="A11351">
        <f t="shared" si="532"/>
        <v>159</v>
      </c>
      <c r="B11351">
        <f t="shared" si="533"/>
        <v>15</v>
      </c>
      <c r="C11351">
        <f t="shared" si="534"/>
        <v>54</v>
      </c>
      <c r="D11351">
        <v>229914.515083632</v>
      </c>
      <c r="E11351">
        <v>0.54014853593580703</v>
      </c>
    </row>
    <row r="11352" spans="1:5" x14ac:dyDescent="0.3">
      <c r="A11352">
        <f t="shared" si="532"/>
        <v>159</v>
      </c>
      <c r="B11352">
        <f t="shared" si="533"/>
        <v>16</v>
      </c>
      <c r="C11352">
        <f t="shared" si="534"/>
        <v>8</v>
      </c>
      <c r="D11352">
        <v>229928.30422572399</v>
      </c>
      <c r="E11352">
        <v>0.540225388287079</v>
      </c>
    </row>
    <row r="11353" spans="1:5" x14ac:dyDescent="0.3">
      <c r="A11353">
        <f t="shared" si="532"/>
        <v>159</v>
      </c>
      <c r="B11353">
        <f t="shared" si="533"/>
        <v>16</v>
      </c>
      <c r="C11353">
        <f t="shared" si="534"/>
        <v>8</v>
      </c>
      <c r="D11353">
        <v>229928.30422572399</v>
      </c>
      <c r="E11353">
        <v>0.540225388287079</v>
      </c>
    </row>
    <row r="11354" spans="1:5" x14ac:dyDescent="0.3">
      <c r="A11354">
        <f t="shared" si="532"/>
        <v>159</v>
      </c>
      <c r="B11354">
        <f t="shared" si="533"/>
        <v>16</v>
      </c>
      <c r="C11354">
        <f t="shared" si="534"/>
        <v>11</v>
      </c>
      <c r="D11354">
        <v>229931.39997604801</v>
      </c>
      <c r="E11354">
        <v>0.54024263859920296</v>
      </c>
    </row>
    <row r="11355" spans="1:5" x14ac:dyDescent="0.3">
      <c r="A11355">
        <f t="shared" si="532"/>
        <v>159</v>
      </c>
      <c r="B11355">
        <f t="shared" si="533"/>
        <v>16</v>
      </c>
      <c r="C11355">
        <f t="shared" si="534"/>
        <v>11</v>
      </c>
      <c r="D11355">
        <v>229931.39997604801</v>
      </c>
      <c r="E11355">
        <v>0.54024263859920296</v>
      </c>
    </row>
    <row r="11356" spans="1:5" x14ac:dyDescent="0.3">
      <c r="A11356">
        <f t="shared" si="532"/>
        <v>159</v>
      </c>
      <c r="B11356">
        <f t="shared" si="533"/>
        <v>16</v>
      </c>
      <c r="C11356">
        <f t="shared" si="534"/>
        <v>16</v>
      </c>
      <c r="D11356">
        <v>229936.09430219</v>
      </c>
      <c r="E11356">
        <v>0.54026879411490802</v>
      </c>
    </row>
    <row r="11357" spans="1:5" x14ac:dyDescent="0.3">
      <c r="A11357">
        <f t="shared" si="532"/>
        <v>159</v>
      </c>
      <c r="B11357">
        <f t="shared" si="533"/>
        <v>16</v>
      </c>
      <c r="C11357">
        <f t="shared" si="534"/>
        <v>28</v>
      </c>
      <c r="D11357">
        <v>229948.26590549899</v>
      </c>
      <c r="E11357">
        <v>0.54018911308235795</v>
      </c>
    </row>
    <row r="11358" spans="1:5" x14ac:dyDescent="0.3">
      <c r="A11358">
        <f t="shared" si="532"/>
        <v>159</v>
      </c>
      <c r="B11358">
        <f t="shared" si="533"/>
        <v>16</v>
      </c>
      <c r="C11358">
        <f t="shared" si="534"/>
        <v>37</v>
      </c>
      <c r="D11358">
        <v>229957.8462197</v>
      </c>
      <c r="E11358">
        <v>0.54024248414753095</v>
      </c>
    </row>
    <row r="11359" spans="1:5" x14ac:dyDescent="0.3">
      <c r="A11359">
        <f t="shared" si="532"/>
        <v>159</v>
      </c>
      <c r="B11359">
        <f t="shared" si="533"/>
        <v>16</v>
      </c>
      <c r="C11359">
        <f t="shared" si="534"/>
        <v>37</v>
      </c>
      <c r="D11359">
        <v>229957.8462197</v>
      </c>
      <c r="E11359">
        <v>0.54024248414753095</v>
      </c>
    </row>
    <row r="11360" spans="1:5" x14ac:dyDescent="0.3">
      <c r="A11360">
        <f t="shared" si="532"/>
        <v>159</v>
      </c>
      <c r="B11360">
        <f t="shared" si="533"/>
        <v>16</v>
      </c>
      <c r="C11360">
        <f t="shared" si="534"/>
        <v>54</v>
      </c>
      <c r="D11360">
        <v>229974.93820243599</v>
      </c>
      <c r="E11360">
        <v>0.54033767127618504</v>
      </c>
    </row>
    <row r="11361" spans="1:5" x14ac:dyDescent="0.3">
      <c r="A11361">
        <f t="shared" si="532"/>
        <v>159</v>
      </c>
      <c r="B11361">
        <f t="shared" si="533"/>
        <v>16</v>
      </c>
      <c r="C11361">
        <f t="shared" si="534"/>
        <v>54</v>
      </c>
      <c r="D11361">
        <v>229974.93820243599</v>
      </c>
      <c r="E11361">
        <v>0.54033767127618504</v>
      </c>
    </row>
    <row r="11362" spans="1:5" x14ac:dyDescent="0.3">
      <c r="A11362">
        <f t="shared" si="532"/>
        <v>159</v>
      </c>
      <c r="B11362">
        <f t="shared" si="533"/>
        <v>16</v>
      </c>
      <c r="C11362">
        <f t="shared" si="534"/>
        <v>59</v>
      </c>
      <c r="D11362">
        <v>229979.93657553499</v>
      </c>
      <c r="E11362">
        <v>0.54036550031668595</v>
      </c>
    </row>
    <row r="11363" spans="1:5" x14ac:dyDescent="0.3">
      <c r="A11363">
        <f t="shared" si="532"/>
        <v>159</v>
      </c>
      <c r="B11363">
        <f t="shared" si="533"/>
        <v>16</v>
      </c>
      <c r="C11363">
        <f t="shared" si="534"/>
        <v>59</v>
      </c>
      <c r="D11363">
        <v>229979.93657553499</v>
      </c>
      <c r="E11363">
        <v>0.54036550031668595</v>
      </c>
    </row>
    <row r="11364" spans="1:5" x14ac:dyDescent="0.3">
      <c r="A11364">
        <f t="shared" si="532"/>
        <v>159</v>
      </c>
      <c r="B11364">
        <f t="shared" si="533"/>
        <v>17</v>
      </c>
      <c r="C11364">
        <f t="shared" si="534"/>
        <v>8</v>
      </c>
      <c r="D11364">
        <v>229988.25103930701</v>
      </c>
      <c r="E11364">
        <v>0.54041178462509598</v>
      </c>
    </row>
    <row r="11365" spans="1:5" x14ac:dyDescent="0.3">
      <c r="A11365">
        <f t="shared" si="532"/>
        <v>159</v>
      </c>
      <c r="B11365">
        <f t="shared" si="533"/>
        <v>17</v>
      </c>
      <c r="C11365">
        <f t="shared" si="534"/>
        <v>8</v>
      </c>
      <c r="D11365">
        <v>229988.25103930701</v>
      </c>
      <c r="E11365">
        <v>0.54041178462509598</v>
      </c>
    </row>
    <row r="11366" spans="1:5" x14ac:dyDescent="0.3">
      <c r="A11366">
        <f t="shared" si="532"/>
        <v>159</v>
      </c>
      <c r="B11366">
        <f t="shared" si="533"/>
        <v>17</v>
      </c>
      <c r="C11366">
        <f t="shared" si="534"/>
        <v>20</v>
      </c>
      <c r="D11366">
        <v>230000.09758047701</v>
      </c>
      <c r="E11366">
        <v>0.54047771492639296</v>
      </c>
    </row>
    <row r="11367" spans="1:5" x14ac:dyDescent="0.3">
      <c r="A11367">
        <f t="shared" si="532"/>
        <v>159</v>
      </c>
      <c r="B11367">
        <f t="shared" si="533"/>
        <v>17</v>
      </c>
      <c r="C11367">
        <f t="shared" si="534"/>
        <v>20</v>
      </c>
      <c r="D11367">
        <v>230000.09758047701</v>
      </c>
      <c r="E11367">
        <v>0.54047771492639296</v>
      </c>
    </row>
    <row r="11368" spans="1:5" x14ac:dyDescent="0.3">
      <c r="A11368">
        <f t="shared" si="532"/>
        <v>159</v>
      </c>
      <c r="B11368">
        <f t="shared" si="533"/>
        <v>17</v>
      </c>
      <c r="C11368">
        <f t="shared" si="534"/>
        <v>26</v>
      </c>
      <c r="D11368">
        <v>230006.06363148399</v>
      </c>
      <c r="E11368">
        <v>0.54051091100416804</v>
      </c>
    </row>
    <row r="11369" spans="1:5" x14ac:dyDescent="0.3">
      <c r="A11369">
        <f t="shared" si="532"/>
        <v>159</v>
      </c>
      <c r="B11369">
        <f t="shared" si="533"/>
        <v>17</v>
      </c>
      <c r="C11369">
        <f t="shared" si="534"/>
        <v>26</v>
      </c>
      <c r="D11369">
        <v>230006.06363148399</v>
      </c>
      <c r="E11369">
        <v>0.54051091100416804</v>
      </c>
    </row>
    <row r="11370" spans="1:5" x14ac:dyDescent="0.3">
      <c r="A11370">
        <f t="shared" si="532"/>
        <v>159</v>
      </c>
      <c r="B11370">
        <f t="shared" si="533"/>
        <v>17</v>
      </c>
      <c r="C11370">
        <f t="shared" si="534"/>
        <v>38</v>
      </c>
      <c r="D11370">
        <v>230018.90611680099</v>
      </c>
      <c r="E11370">
        <v>0.54058235240885599</v>
      </c>
    </row>
    <row r="11371" spans="1:5" x14ac:dyDescent="0.3">
      <c r="A11371">
        <f t="shared" si="532"/>
        <v>159</v>
      </c>
      <c r="B11371">
        <f t="shared" si="533"/>
        <v>17</v>
      </c>
      <c r="C11371">
        <f t="shared" si="534"/>
        <v>38</v>
      </c>
      <c r="D11371">
        <v>230018.90611680099</v>
      </c>
      <c r="E11371">
        <v>0.54058235240885599</v>
      </c>
    </row>
    <row r="11372" spans="1:5" x14ac:dyDescent="0.3">
      <c r="A11372">
        <f t="shared" si="532"/>
        <v>159</v>
      </c>
      <c r="B11372">
        <f t="shared" si="533"/>
        <v>17</v>
      </c>
      <c r="C11372">
        <f t="shared" si="534"/>
        <v>53</v>
      </c>
      <c r="D11372">
        <v>230033.26099666301</v>
      </c>
      <c r="E11372">
        <v>0.54066218081725004</v>
      </c>
    </row>
    <row r="11373" spans="1:5" x14ac:dyDescent="0.3">
      <c r="A11373">
        <f t="shared" si="532"/>
        <v>159</v>
      </c>
      <c r="B11373">
        <f t="shared" si="533"/>
        <v>17</v>
      </c>
      <c r="C11373">
        <f t="shared" si="534"/>
        <v>53</v>
      </c>
      <c r="D11373">
        <v>230033.26099666301</v>
      </c>
      <c r="E11373">
        <v>0.54066218081725004</v>
      </c>
    </row>
    <row r="11374" spans="1:5" x14ac:dyDescent="0.3">
      <c r="A11374">
        <f t="shared" si="532"/>
        <v>159</v>
      </c>
      <c r="B11374">
        <f t="shared" si="533"/>
        <v>18</v>
      </c>
      <c r="C11374">
        <f t="shared" si="534"/>
        <v>4</v>
      </c>
      <c r="D11374">
        <v>230044.24888814901</v>
      </c>
      <c r="E11374">
        <v>0.540723266445024</v>
      </c>
    </row>
    <row r="11375" spans="1:5" x14ac:dyDescent="0.3">
      <c r="A11375">
        <f t="shared" si="532"/>
        <v>159</v>
      </c>
      <c r="B11375">
        <f t="shared" si="533"/>
        <v>18</v>
      </c>
      <c r="C11375">
        <f t="shared" si="534"/>
        <v>4</v>
      </c>
      <c r="D11375">
        <v>230044.24888814901</v>
      </c>
      <c r="E11375">
        <v>0.540723266445024</v>
      </c>
    </row>
    <row r="11376" spans="1:5" x14ac:dyDescent="0.3">
      <c r="A11376">
        <f t="shared" si="532"/>
        <v>159</v>
      </c>
      <c r="B11376">
        <f t="shared" si="533"/>
        <v>18</v>
      </c>
      <c r="C11376">
        <f t="shared" si="534"/>
        <v>9</v>
      </c>
      <c r="D11376">
        <v>230049.301781861</v>
      </c>
      <c r="E11376">
        <v>0.54075135183929901</v>
      </c>
    </row>
    <row r="11377" spans="1:5" x14ac:dyDescent="0.3">
      <c r="A11377">
        <f t="shared" si="532"/>
        <v>159</v>
      </c>
      <c r="B11377">
        <f t="shared" si="533"/>
        <v>18</v>
      </c>
      <c r="C11377">
        <f t="shared" si="534"/>
        <v>17</v>
      </c>
      <c r="D11377">
        <v>230057.01179552</v>
      </c>
      <c r="E11377">
        <v>0.54070089986604997</v>
      </c>
    </row>
    <row r="11378" spans="1:5" x14ac:dyDescent="0.3">
      <c r="A11378">
        <f t="shared" si="532"/>
        <v>159</v>
      </c>
      <c r="B11378">
        <f t="shared" si="533"/>
        <v>18</v>
      </c>
      <c r="C11378">
        <f t="shared" si="534"/>
        <v>25</v>
      </c>
      <c r="D11378">
        <v>230065.120925253</v>
      </c>
      <c r="E11378">
        <v>0.54074596624078297</v>
      </c>
    </row>
    <row r="11379" spans="1:5" x14ac:dyDescent="0.3">
      <c r="A11379">
        <f t="shared" si="532"/>
        <v>159</v>
      </c>
      <c r="B11379">
        <f t="shared" si="533"/>
        <v>18</v>
      </c>
      <c r="C11379">
        <f t="shared" si="534"/>
        <v>25</v>
      </c>
      <c r="D11379">
        <v>230065.120925253</v>
      </c>
      <c r="E11379">
        <v>0.54074596624078297</v>
      </c>
    </row>
    <row r="11380" spans="1:5" x14ac:dyDescent="0.3">
      <c r="A11380">
        <f t="shared" si="532"/>
        <v>159</v>
      </c>
      <c r="B11380">
        <f t="shared" si="533"/>
        <v>18</v>
      </c>
      <c r="C11380">
        <f t="shared" si="534"/>
        <v>41</v>
      </c>
      <c r="D11380">
        <v>230081.688391581</v>
      </c>
      <c r="E11380">
        <v>0.54083801221623096</v>
      </c>
    </row>
    <row r="11381" spans="1:5" x14ac:dyDescent="0.3">
      <c r="A11381">
        <f t="shared" si="532"/>
        <v>159</v>
      </c>
      <c r="B11381">
        <f t="shared" si="533"/>
        <v>18</v>
      </c>
      <c r="C11381">
        <f t="shared" si="534"/>
        <v>41</v>
      </c>
      <c r="D11381">
        <v>230081.688391581</v>
      </c>
      <c r="E11381">
        <v>0.54083801221623096</v>
      </c>
    </row>
    <row r="11382" spans="1:5" x14ac:dyDescent="0.3">
      <c r="A11382">
        <f t="shared" si="532"/>
        <v>159</v>
      </c>
      <c r="B11382">
        <f t="shared" si="533"/>
        <v>18</v>
      </c>
      <c r="C11382">
        <f t="shared" si="534"/>
        <v>45</v>
      </c>
      <c r="D11382">
        <v>230085.66485146899</v>
      </c>
      <c r="E11382">
        <v>0.54086009924873801</v>
      </c>
    </row>
    <row r="11383" spans="1:5" x14ac:dyDescent="0.3">
      <c r="A11383">
        <f t="shared" si="532"/>
        <v>159</v>
      </c>
      <c r="B11383">
        <f t="shared" si="533"/>
        <v>18</v>
      </c>
      <c r="C11383">
        <f t="shared" si="534"/>
        <v>53</v>
      </c>
      <c r="D11383">
        <v>230093.64881806701</v>
      </c>
      <c r="E11383">
        <v>0.54080786726154195</v>
      </c>
    </row>
    <row r="11384" spans="1:5" x14ac:dyDescent="0.3">
      <c r="A11384">
        <f t="shared" si="532"/>
        <v>159</v>
      </c>
      <c r="B11384">
        <f t="shared" si="533"/>
        <v>19</v>
      </c>
      <c r="C11384">
        <f t="shared" si="534"/>
        <v>6</v>
      </c>
      <c r="D11384">
        <v>230106.38424285399</v>
      </c>
      <c r="E11384">
        <v>0.54087859241082403</v>
      </c>
    </row>
    <row r="11385" spans="1:5" x14ac:dyDescent="0.3">
      <c r="A11385">
        <f t="shared" si="532"/>
        <v>159</v>
      </c>
      <c r="B11385">
        <f t="shared" si="533"/>
        <v>19</v>
      </c>
      <c r="C11385">
        <f t="shared" si="534"/>
        <v>6</v>
      </c>
      <c r="D11385">
        <v>230106.38424285399</v>
      </c>
      <c r="E11385">
        <v>0.54087859241082403</v>
      </c>
    </row>
    <row r="11386" spans="1:5" x14ac:dyDescent="0.3">
      <c r="A11386">
        <f t="shared" si="532"/>
        <v>159</v>
      </c>
      <c r="B11386">
        <f t="shared" si="533"/>
        <v>19</v>
      </c>
      <c r="C11386">
        <f t="shared" si="534"/>
        <v>13</v>
      </c>
      <c r="D11386">
        <v>230113.31601824</v>
      </c>
      <c r="E11386">
        <v>0.54091707830817903</v>
      </c>
    </row>
    <row r="11387" spans="1:5" x14ac:dyDescent="0.3">
      <c r="A11387">
        <f t="shared" si="532"/>
        <v>159</v>
      </c>
      <c r="B11387">
        <f t="shared" si="533"/>
        <v>19</v>
      </c>
      <c r="C11387">
        <f t="shared" si="534"/>
        <v>13</v>
      </c>
      <c r="D11387">
        <v>230113.31601824</v>
      </c>
      <c r="E11387">
        <v>0.54091707830817903</v>
      </c>
    </row>
    <row r="11388" spans="1:5" x14ac:dyDescent="0.3">
      <c r="A11388">
        <f t="shared" si="532"/>
        <v>159</v>
      </c>
      <c r="B11388">
        <f t="shared" si="533"/>
        <v>19</v>
      </c>
      <c r="C11388">
        <f t="shared" si="534"/>
        <v>26</v>
      </c>
      <c r="D11388">
        <v>230126.172073428</v>
      </c>
      <c r="E11388">
        <v>0.54098843931098395</v>
      </c>
    </row>
    <row r="11389" spans="1:5" x14ac:dyDescent="0.3">
      <c r="A11389">
        <f t="shared" si="532"/>
        <v>159</v>
      </c>
      <c r="B11389">
        <f t="shared" si="533"/>
        <v>19</v>
      </c>
      <c r="C11389">
        <f t="shared" si="534"/>
        <v>26</v>
      </c>
      <c r="D11389">
        <v>230126.172073428</v>
      </c>
      <c r="E11389">
        <v>0.54098843931098395</v>
      </c>
    </row>
    <row r="11390" spans="1:5" x14ac:dyDescent="0.3">
      <c r="A11390">
        <f t="shared" si="532"/>
        <v>159</v>
      </c>
      <c r="B11390">
        <f t="shared" si="533"/>
        <v>19</v>
      </c>
      <c r="C11390">
        <f t="shared" si="534"/>
        <v>31</v>
      </c>
      <c r="D11390">
        <v>230131.46535227599</v>
      </c>
      <c r="E11390">
        <v>0.541017814636095</v>
      </c>
    </row>
    <row r="11391" spans="1:5" x14ac:dyDescent="0.3">
      <c r="A11391">
        <f t="shared" si="532"/>
        <v>159</v>
      </c>
      <c r="B11391">
        <f t="shared" si="533"/>
        <v>19</v>
      </c>
      <c r="C11391">
        <f t="shared" si="534"/>
        <v>31</v>
      </c>
      <c r="D11391">
        <v>230131.46535227599</v>
      </c>
      <c r="E11391">
        <v>0.541017814636095</v>
      </c>
    </row>
    <row r="11392" spans="1:5" x14ac:dyDescent="0.3">
      <c r="A11392">
        <f t="shared" si="532"/>
        <v>159</v>
      </c>
      <c r="B11392">
        <f t="shared" si="533"/>
        <v>19</v>
      </c>
      <c r="C11392">
        <f t="shared" si="534"/>
        <v>37</v>
      </c>
      <c r="D11392">
        <v>230137.20111053501</v>
      </c>
      <c r="E11392">
        <v>0.54104964127946598</v>
      </c>
    </row>
    <row r="11393" spans="1:5" x14ac:dyDescent="0.3">
      <c r="A11393">
        <f t="shared" si="532"/>
        <v>159</v>
      </c>
      <c r="B11393">
        <f t="shared" si="533"/>
        <v>19</v>
      </c>
      <c r="C11393">
        <f t="shared" si="534"/>
        <v>37</v>
      </c>
      <c r="D11393">
        <v>230137.20111053501</v>
      </c>
      <c r="E11393">
        <v>0.54104964127946598</v>
      </c>
    </row>
    <row r="11394" spans="1:5" x14ac:dyDescent="0.3">
      <c r="A11394">
        <f t="shared" si="532"/>
        <v>159</v>
      </c>
      <c r="B11394">
        <f t="shared" si="533"/>
        <v>19</v>
      </c>
      <c r="C11394">
        <f t="shared" si="534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535">INT(D11395/60/24)</f>
        <v>159</v>
      </c>
      <c r="B11395">
        <f t="shared" ref="B11395:B11458" si="536">INT(((D11395/60/24)-A11395)*24)</f>
        <v>19</v>
      </c>
      <c r="C11395">
        <f t="shared" ref="C11395:C11458" si="537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535"/>
        <v>159</v>
      </c>
      <c r="B11396">
        <f t="shared" si="536"/>
        <v>20</v>
      </c>
      <c r="C11396">
        <f t="shared" si="537"/>
        <v>2</v>
      </c>
      <c r="D11396">
        <v>230162.50820474199</v>
      </c>
      <c r="E11396">
        <v>0.54119001290000801</v>
      </c>
    </row>
    <row r="11397" spans="1:5" x14ac:dyDescent="0.3">
      <c r="A11397">
        <f t="shared" si="535"/>
        <v>159</v>
      </c>
      <c r="B11397">
        <f t="shared" si="536"/>
        <v>20</v>
      </c>
      <c r="C11397">
        <f t="shared" si="537"/>
        <v>2</v>
      </c>
      <c r="D11397">
        <v>230162.50820474199</v>
      </c>
      <c r="E11397">
        <v>0.54119001290000801</v>
      </c>
    </row>
    <row r="11398" spans="1:5" x14ac:dyDescent="0.3">
      <c r="A11398">
        <f t="shared" si="535"/>
        <v>159</v>
      </c>
      <c r="B11398">
        <f t="shared" si="536"/>
        <v>20</v>
      </c>
      <c r="C11398">
        <f t="shared" si="537"/>
        <v>14</v>
      </c>
      <c r="D11398">
        <v>230174.88803904201</v>
      </c>
      <c r="E11398">
        <v>0.54125864922772504</v>
      </c>
    </row>
    <row r="11399" spans="1:5" x14ac:dyDescent="0.3">
      <c r="A11399">
        <f t="shared" si="535"/>
        <v>159</v>
      </c>
      <c r="B11399">
        <f t="shared" si="536"/>
        <v>20</v>
      </c>
      <c r="C11399">
        <f t="shared" si="537"/>
        <v>14</v>
      </c>
      <c r="D11399">
        <v>230174.88803904201</v>
      </c>
      <c r="E11399">
        <v>0.54125864922772504</v>
      </c>
    </row>
    <row r="11400" spans="1:5" x14ac:dyDescent="0.3">
      <c r="A11400">
        <f t="shared" si="535"/>
        <v>159</v>
      </c>
      <c r="B11400">
        <f t="shared" si="536"/>
        <v>20</v>
      </c>
      <c r="C11400">
        <f t="shared" si="537"/>
        <v>20</v>
      </c>
      <c r="D11400">
        <v>230180.21821473399</v>
      </c>
      <c r="E11400">
        <v>0.54128819448569598</v>
      </c>
    </row>
    <row r="11401" spans="1:5" x14ac:dyDescent="0.3">
      <c r="A11401">
        <f t="shared" si="535"/>
        <v>159</v>
      </c>
      <c r="B11401">
        <f t="shared" si="536"/>
        <v>20</v>
      </c>
      <c r="C11401">
        <f t="shared" si="537"/>
        <v>27</v>
      </c>
      <c r="D11401">
        <v>230187.75596584499</v>
      </c>
      <c r="E11401">
        <v>0.54123889877094</v>
      </c>
    </row>
    <row r="11402" spans="1:5" x14ac:dyDescent="0.3">
      <c r="A11402">
        <f t="shared" si="535"/>
        <v>159</v>
      </c>
      <c r="B11402">
        <f t="shared" si="536"/>
        <v>20</v>
      </c>
      <c r="C11402">
        <f t="shared" si="537"/>
        <v>30</v>
      </c>
      <c r="D11402">
        <v>230190.944598595</v>
      </c>
      <c r="E11402">
        <v>0.54125657188895104</v>
      </c>
    </row>
    <row r="11403" spans="1:5" x14ac:dyDescent="0.3">
      <c r="A11403">
        <f t="shared" si="535"/>
        <v>159</v>
      </c>
      <c r="B11403">
        <f t="shared" si="536"/>
        <v>21</v>
      </c>
      <c r="C11403">
        <f t="shared" si="537"/>
        <v>0</v>
      </c>
      <c r="D11403">
        <v>230220</v>
      </c>
      <c r="E11403">
        <v>0.54106663919620801</v>
      </c>
    </row>
    <row r="11404" spans="1:5" x14ac:dyDescent="0.3">
      <c r="A11404">
        <f t="shared" si="535"/>
        <v>162</v>
      </c>
      <c r="B11404">
        <f t="shared" si="536"/>
        <v>9</v>
      </c>
      <c r="C11404">
        <f t="shared" si="537"/>
        <v>0</v>
      </c>
      <c r="D11404">
        <v>233820</v>
      </c>
      <c r="E11404">
        <v>0.54106663919620801</v>
      </c>
    </row>
    <row r="11405" spans="1:5" x14ac:dyDescent="0.3">
      <c r="A11405">
        <f t="shared" si="535"/>
        <v>162</v>
      </c>
      <c r="B11405">
        <f t="shared" si="536"/>
        <v>9</v>
      </c>
      <c r="C11405">
        <f t="shared" si="537"/>
        <v>5</v>
      </c>
      <c r="D11405">
        <v>233825.56895704399</v>
      </c>
      <c r="E11405">
        <v>0.54103025061860399</v>
      </c>
    </row>
    <row r="11406" spans="1:5" x14ac:dyDescent="0.3">
      <c r="A11406">
        <f t="shared" si="535"/>
        <v>162</v>
      </c>
      <c r="B11406">
        <f t="shared" si="536"/>
        <v>9</v>
      </c>
      <c r="C11406">
        <f t="shared" si="537"/>
        <v>13</v>
      </c>
      <c r="D11406">
        <v>233833.22306776699</v>
      </c>
      <c r="E11406">
        <v>0.54107267144404902</v>
      </c>
    </row>
    <row r="11407" spans="1:5" x14ac:dyDescent="0.3">
      <c r="A11407">
        <f t="shared" si="535"/>
        <v>162</v>
      </c>
      <c r="B11407">
        <f t="shared" si="536"/>
        <v>9</v>
      </c>
      <c r="C11407">
        <f t="shared" si="537"/>
        <v>23</v>
      </c>
      <c r="D11407">
        <v>233843.045349408</v>
      </c>
      <c r="E11407">
        <v>0.54100850369768405</v>
      </c>
    </row>
    <row r="11408" spans="1:5" x14ac:dyDescent="0.3">
      <c r="A11408">
        <f t="shared" si="535"/>
        <v>162</v>
      </c>
      <c r="B11408">
        <f t="shared" si="536"/>
        <v>9</v>
      </c>
      <c r="C11408">
        <f t="shared" si="537"/>
        <v>31</v>
      </c>
      <c r="D11408">
        <v>233851.99229110999</v>
      </c>
      <c r="E11408">
        <v>0.54105808080002804</v>
      </c>
    </row>
    <row r="11409" spans="1:5" x14ac:dyDescent="0.3">
      <c r="A11409">
        <f t="shared" si="535"/>
        <v>162</v>
      </c>
      <c r="B11409">
        <f t="shared" si="536"/>
        <v>9</v>
      </c>
      <c r="C11409">
        <f t="shared" si="537"/>
        <v>37</v>
      </c>
      <c r="D11409">
        <v>233857.65704145801</v>
      </c>
      <c r="E11409">
        <v>0.54102108121480297</v>
      </c>
    </row>
    <row r="11410" spans="1:5" x14ac:dyDescent="0.3">
      <c r="A11410">
        <f t="shared" si="535"/>
        <v>162</v>
      </c>
      <c r="B11410">
        <f t="shared" si="536"/>
        <v>9</v>
      </c>
      <c r="C11410">
        <f t="shared" si="537"/>
        <v>44</v>
      </c>
      <c r="D11410">
        <v>233864.55140678599</v>
      </c>
      <c r="E11410">
        <v>0.54105927767178397</v>
      </c>
    </row>
    <row r="11411" spans="1:5" x14ac:dyDescent="0.3">
      <c r="A11411">
        <f t="shared" si="535"/>
        <v>162</v>
      </c>
      <c r="B11411">
        <f t="shared" si="536"/>
        <v>9</v>
      </c>
      <c r="C11411">
        <f t="shared" si="537"/>
        <v>47</v>
      </c>
      <c r="D11411">
        <v>233867.97214467099</v>
      </c>
      <c r="E11411">
        <v>0.54103693769264705</v>
      </c>
    </row>
    <row r="11412" spans="1:5" x14ac:dyDescent="0.3">
      <c r="A11412">
        <f t="shared" si="535"/>
        <v>162</v>
      </c>
      <c r="B11412">
        <f t="shared" si="536"/>
        <v>9</v>
      </c>
      <c r="C11412">
        <f t="shared" si="537"/>
        <v>52</v>
      </c>
      <c r="D11412">
        <v>233872.04261854201</v>
      </c>
      <c r="E11412">
        <v>0.54105948628763401</v>
      </c>
    </row>
    <row r="11413" spans="1:5" x14ac:dyDescent="0.3">
      <c r="A11413">
        <f t="shared" si="535"/>
        <v>162</v>
      </c>
      <c r="B11413">
        <f t="shared" si="536"/>
        <v>9</v>
      </c>
      <c r="C11413">
        <f t="shared" si="537"/>
        <v>52</v>
      </c>
      <c r="D11413">
        <v>233872.433854434</v>
      </c>
      <c r="E11413">
        <v>0.54105693136099198</v>
      </c>
    </row>
    <row r="11414" spans="1:5" x14ac:dyDescent="0.3">
      <c r="A11414">
        <f t="shared" si="535"/>
        <v>162</v>
      </c>
      <c r="B11414">
        <f t="shared" si="536"/>
        <v>9</v>
      </c>
      <c r="C11414">
        <f t="shared" si="537"/>
        <v>59</v>
      </c>
      <c r="D11414">
        <v>233879.78423749801</v>
      </c>
      <c r="E11414">
        <v>0.54109764360022605</v>
      </c>
    </row>
    <row r="11415" spans="1:5" x14ac:dyDescent="0.3">
      <c r="A11415">
        <f t="shared" si="535"/>
        <v>162</v>
      </c>
      <c r="B11415">
        <f t="shared" si="536"/>
        <v>10</v>
      </c>
      <c r="C11415">
        <f t="shared" si="537"/>
        <v>4</v>
      </c>
      <c r="D11415">
        <v>233884.53771408001</v>
      </c>
      <c r="E11415">
        <v>0.54106660384487704</v>
      </c>
    </row>
    <row r="11416" spans="1:5" x14ac:dyDescent="0.3">
      <c r="A11416">
        <f t="shared" si="535"/>
        <v>162</v>
      </c>
      <c r="B11416">
        <f t="shared" si="536"/>
        <v>10</v>
      </c>
      <c r="C11416">
        <f t="shared" si="537"/>
        <v>11</v>
      </c>
      <c r="D11416">
        <v>233891.85547373901</v>
      </c>
      <c r="E11416">
        <v>0.54110712863189003</v>
      </c>
    </row>
    <row r="11417" spans="1:5" x14ac:dyDescent="0.3">
      <c r="A11417">
        <f t="shared" si="535"/>
        <v>162</v>
      </c>
      <c r="B11417">
        <f t="shared" si="536"/>
        <v>10</v>
      </c>
      <c r="C11417">
        <f t="shared" si="537"/>
        <v>15</v>
      </c>
      <c r="D11417">
        <v>233895.67066592601</v>
      </c>
      <c r="E11417">
        <v>0.54108221869544304</v>
      </c>
    </row>
    <row r="11418" spans="1:5" x14ac:dyDescent="0.3">
      <c r="A11418">
        <f t="shared" si="535"/>
        <v>162</v>
      </c>
      <c r="B11418">
        <f t="shared" si="536"/>
        <v>10</v>
      </c>
      <c r="C11418">
        <f t="shared" si="537"/>
        <v>18</v>
      </c>
      <c r="D11418">
        <v>233898.64778910301</v>
      </c>
      <c r="E11418">
        <v>0.54109870369850899</v>
      </c>
    </row>
    <row r="11419" spans="1:5" x14ac:dyDescent="0.3">
      <c r="A11419">
        <f t="shared" si="535"/>
        <v>162</v>
      </c>
      <c r="B11419">
        <f t="shared" si="536"/>
        <v>10</v>
      </c>
      <c r="C11419">
        <f t="shared" si="537"/>
        <v>20</v>
      </c>
      <c r="D11419">
        <v>233900.338442295</v>
      </c>
      <c r="E11419">
        <v>0.54108766597511204</v>
      </c>
    </row>
    <row r="11420" spans="1:5" x14ac:dyDescent="0.3">
      <c r="A11420">
        <f t="shared" si="535"/>
        <v>162</v>
      </c>
      <c r="B11420">
        <f t="shared" si="536"/>
        <v>10</v>
      </c>
      <c r="C11420">
        <f t="shared" si="537"/>
        <v>27</v>
      </c>
      <c r="D11420">
        <v>233907.670742911</v>
      </c>
      <c r="E11420">
        <v>0.54112826167721395</v>
      </c>
    </row>
    <row r="11421" spans="1:5" x14ac:dyDescent="0.3">
      <c r="A11421">
        <f t="shared" si="535"/>
        <v>162</v>
      </c>
      <c r="B11421">
        <f t="shared" si="536"/>
        <v>10</v>
      </c>
      <c r="C11421">
        <f t="shared" si="537"/>
        <v>32</v>
      </c>
      <c r="D11421">
        <v>233912.832317836</v>
      </c>
      <c r="E11421">
        <v>0.54109456667622602</v>
      </c>
    </row>
    <row r="11422" spans="1:5" x14ac:dyDescent="0.3">
      <c r="A11422">
        <f t="shared" si="535"/>
        <v>162</v>
      </c>
      <c r="B11422">
        <f t="shared" si="536"/>
        <v>10</v>
      </c>
      <c r="C11422">
        <f t="shared" si="537"/>
        <v>40</v>
      </c>
      <c r="D11422">
        <v>233920.69827150201</v>
      </c>
      <c r="E11422">
        <v>0.54113810948045604</v>
      </c>
    </row>
    <row r="11423" spans="1:5" x14ac:dyDescent="0.3">
      <c r="A11423">
        <f t="shared" si="535"/>
        <v>162</v>
      </c>
      <c r="B11423">
        <f t="shared" si="536"/>
        <v>10</v>
      </c>
      <c r="C11423">
        <f t="shared" si="537"/>
        <v>43</v>
      </c>
      <c r="D11423">
        <v>233923.20369871901</v>
      </c>
      <c r="E11423">
        <v>0.54112175568365195</v>
      </c>
    </row>
    <row r="11424" spans="1:5" x14ac:dyDescent="0.3">
      <c r="A11424">
        <f t="shared" si="535"/>
        <v>162</v>
      </c>
      <c r="B11424">
        <f t="shared" si="536"/>
        <v>10</v>
      </c>
      <c r="C11424">
        <f t="shared" si="537"/>
        <v>46</v>
      </c>
      <c r="D11424">
        <v>233926.395637176</v>
      </c>
      <c r="E11424">
        <v>0.54113942272977</v>
      </c>
    </row>
    <row r="11425" spans="1:5" x14ac:dyDescent="0.3">
      <c r="A11425">
        <f t="shared" si="535"/>
        <v>162</v>
      </c>
      <c r="B11425">
        <f t="shared" si="536"/>
        <v>10</v>
      </c>
      <c r="C11425">
        <f t="shared" si="537"/>
        <v>46</v>
      </c>
      <c r="D11425">
        <v>233926.726068269</v>
      </c>
      <c r="E11425">
        <v>0.54113726597724099</v>
      </c>
    </row>
    <row r="11426" spans="1:5" x14ac:dyDescent="0.3">
      <c r="A11426">
        <f t="shared" si="535"/>
        <v>162</v>
      </c>
      <c r="B11426">
        <f t="shared" si="536"/>
        <v>10</v>
      </c>
      <c r="C11426">
        <f t="shared" si="537"/>
        <v>56</v>
      </c>
      <c r="D11426">
        <v>233936.08129115499</v>
      </c>
      <c r="E11426">
        <v>0.54118903836064103</v>
      </c>
    </row>
    <row r="11427" spans="1:5" x14ac:dyDescent="0.3">
      <c r="A11427">
        <f t="shared" si="535"/>
        <v>162</v>
      </c>
      <c r="B11427">
        <f t="shared" si="536"/>
        <v>11</v>
      </c>
      <c r="C11427">
        <f t="shared" si="537"/>
        <v>0</v>
      </c>
      <c r="D11427">
        <v>233940.261777306</v>
      </c>
      <c r="E11427">
        <v>0.54116175391614596</v>
      </c>
    </row>
    <row r="11428" spans="1:5" x14ac:dyDescent="0.3">
      <c r="A11428">
        <f t="shared" si="535"/>
        <v>162</v>
      </c>
      <c r="B11428">
        <f t="shared" si="536"/>
        <v>11</v>
      </c>
      <c r="C11428">
        <f t="shared" si="537"/>
        <v>8</v>
      </c>
      <c r="D11428">
        <v>233948.82214137999</v>
      </c>
      <c r="E11428">
        <v>0.54120911769554403</v>
      </c>
    </row>
    <row r="11429" spans="1:5" x14ac:dyDescent="0.3">
      <c r="A11429">
        <f t="shared" si="535"/>
        <v>162</v>
      </c>
      <c r="B11429">
        <f t="shared" si="536"/>
        <v>11</v>
      </c>
      <c r="C11429">
        <f t="shared" si="537"/>
        <v>17</v>
      </c>
      <c r="D11429">
        <v>233957.039090782</v>
      </c>
      <c r="E11429">
        <v>0.54115549764852</v>
      </c>
    </row>
    <row r="11430" spans="1:5" x14ac:dyDescent="0.3">
      <c r="A11430">
        <f t="shared" si="535"/>
        <v>162</v>
      </c>
      <c r="B11430">
        <f t="shared" si="536"/>
        <v>11</v>
      </c>
      <c r="C11430">
        <f t="shared" si="537"/>
        <v>24</v>
      </c>
      <c r="D11430">
        <v>233964.885984147</v>
      </c>
      <c r="E11430">
        <v>0.54119890603757304</v>
      </c>
    </row>
    <row r="11431" spans="1:5" x14ac:dyDescent="0.3">
      <c r="A11431">
        <f t="shared" si="535"/>
        <v>162</v>
      </c>
      <c r="B11431">
        <f t="shared" si="536"/>
        <v>11</v>
      </c>
      <c r="C11431">
        <f t="shared" si="537"/>
        <v>33</v>
      </c>
      <c r="D11431">
        <v>233973.09735809499</v>
      </c>
      <c r="E11431">
        <v>0.54114533375709595</v>
      </c>
    </row>
    <row r="11432" spans="1:5" x14ac:dyDescent="0.3">
      <c r="A11432">
        <f t="shared" si="535"/>
        <v>162</v>
      </c>
      <c r="B11432">
        <f t="shared" si="536"/>
        <v>11</v>
      </c>
      <c r="C11432">
        <f t="shared" si="537"/>
        <v>35</v>
      </c>
      <c r="D11432">
        <v>233975.84510420499</v>
      </c>
      <c r="E11432">
        <v>0.54116053239828399</v>
      </c>
    </row>
    <row r="11433" spans="1:5" x14ac:dyDescent="0.3">
      <c r="A11433">
        <f t="shared" si="535"/>
        <v>162</v>
      </c>
      <c r="B11433">
        <f t="shared" si="536"/>
        <v>11</v>
      </c>
      <c r="C11433">
        <f t="shared" si="537"/>
        <v>36</v>
      </c>
      <c r="D11433">
        <v>233976.728496052</v>
      </c>
      <c r="E11433">
        <v>0.54115476967342002</v>
      </c>
    </row>
    <row r="11434" spans="1:5" x14ac:dyDescent="0.3">
      <c r="A11434">
        <f t="shared" si="535"/>
        <v>162</v>
      </c>
      <c r="B11434">
        <f t="shared" si="536"/>
        <v>11</v>
      </c>
      <c r="C11434">
        <f t="shared" si="537"/>
        <v>43</v>
      </c>
      <c r="D11434">
        <v>233983.60150316899</v>
      </c>
      <c r="E11434">
        <v>0.54119278208460697</v>
      </c>
    </row>
    <row r="11435" spans="1:5" x14ac:dyDescent="0.3">
      <c r="A11435">
        <f t="shared" si="535"/>
        <v>162</v>
      </c>
      <c r="B11435">
        <f t="shared" si="536"/>
        <v>11</v>
      </c>
      <c r="C11435">
        <f t="shared" si="537"/>
        <v>47</v>
      </c>
      <c r="D11435">
        <v>233987.16710704801</v>
      </c>
      <c r="E11435">
        <v>0.54116952373856098</v>
      </c>
    </row>
    <row r="11436" spans="1:5" x14ac:dyDescent="0.3">
      <c r="A11436">
        <f t="shared" si="535"/>
        <v>162</v>
      </c>
      <c r="B11436">
        <f t="shared" si="536"/>
        <v>11</v>
      </c>
      <c r="C11436">
        <f t="shared" si="537"/>
        <v>49</v>
      </c>
      <c r="D11436">
        <v>233989.67750856801</v>
      </c>
      <c r="E11436">
        <v>0.54118340650585395</v>
      </c>
    </row>
    <row r="11437" spans="1:5" x14ac:dyDescent="0.3">
      <c r="A11437">
        <f t="shared" si="535"/>
        <v>162</v>
      </c>
      <c r="B11437">
        <f t="shared" si="536"/>
        <v>11</v>
      </c>
      <c r="C11437">
        <f t="shared" si="537"/>
        <v>49</v>
      </c>
      <c r="D11437">
        <v>233989.67750856801</v>
      </c>
      <c r="E11437">
        <v>0.54118340650585395</v>
      </c>
    </row>
    <row r="11438" spans="1:5" x14ac:dyDescent="0.3">
      <c r="A11438">
        <f t="shared" si="535"/>
        <v>162</v>
      </c>
      <c r="B11438">
        <f t="shared" si="536"/>
        <v>11</v>
      </c>
      <c r="C11438">
        <f t="shared" si="537"/>
        <v>58</v>
      </c>
      <c r="D11438">
        <v>233998.70662436399</v>
      </c>
      <c r="E11438">
        <v>0.54123333146034203</v>
      </c>
    </row>
    <row r="11439" spans="1:5" x14ac:dyDescent="0.3">
      <c r="A11439">
        <f t="shared" si="535"/>
        <v>162</v>
      </c>
      <c r="B11439">
        <f t="shared" si="536"/>
        <v>11</v>
      </c>
      <c r="C11439">
        <f t="shared" si="537"/>
        <v>58</v>
      </c>
      <c r="D11439">
        <v>233998.70662436399</v>
      </c>
      <c r="E11439">
        <v>0.54123333146034203</v>
      </c>
    </row>
    <row r="11440" spans="1:5" x14ac:dyDescent="0.3">
      <c r="A11440">
        <f t="shared" si="535"/>
        <v>162</v>
      </c>
      <c r="B11440">
        <f t="shared" si="536"/>
        <v>12</v>
      </c>
      <c r="C11440">
        <f t="shared" si="537"/>
        <v>5</v>
      </c>
      <c r="D11440">
        <v>234005.50969501899</v>
      </c>
      <c r="E11440">
        <v>0.54127094070166204</v>
      </c>
    </row>
    <row r="11441" spans="1:5" x14ac:dyDescent="0.3">
      <c r="A11441">
        <f t="shared" si="535"/>
        <v>162</v>
      </c>
      <c r="B11441">
        <f t="shared" si="536"/>
        <v>12</v>
      </c>
      <c r="C11441">
        <f t="shared" si="537"/>
        <v>6</v>
      </c>
      <c r="D11441">
        <v>234006.632379902</v>
      </c>
      <c r="E11441">
        <v>0.541263618116263</v>
      </c>
    </row>
    <row r="11442" spans="1:5" x14ac:dyDescent="0.3">
      <c r="A11442">
        <f t="shared" si="535"/>
        <v>162</v>
      </c>
      <c r="B11442">
        <f t="shared" si="536"/>
        <v>12</v>
      </c>
      <c r="C11442">
        <f t="shared" si="537"/>
        <v>19</v>
      </c>
      <c r="D11442">
        <v>234019.74294094599</v>
      </c>
      <c r="E11442">
        <v>0.54133607968210096</v>
      </c>
    </row>
    <row r="11443" spans="1:5" x14ac:dyDescent="0.3">
      <c r="A11443">
        <f t="shared" si="535"/>
        <v>162</v>
      </c>
      <c r="B11443">
        <f t="shared" si="536"/>
        <v>12</v>
      </c>
      <c r="C11443">
        <f t="shared" si="537"/>
        <v>19</v>
      </c>
      <c r="D11443">
        <v>234019.74294094599</v>
      </c>
      <c r="E11443">
        <v>0.54133607968210096</v>
      </c>
    </row>
    <row r="11444" spans="1:5" x14ac:dyDescent="0.3">
      <c r="A11444">
        <f t="shared" si="535"/>
        <v>162</v>
      </c>
      <c r="B11444">
        <f t="shared" si="536"/>
        <v>12</v>
      </c>
      <c r="C11444">
        <f t="shared" si="537"/>
        <v>24</v>
      </c>
      <c r="D11444">
        <v>234024.49247970001</v>
      </c>
      <c r="E11444">
        <v>0.54136232455150002</v>
      </c>
    </row>
    <row r="11445" spans="1:5" x14ac:dyDescent="0.3">
      <c r="A11445">
        <f t="shared" si="535"/>
        <v>162</v>
      </c>
      <c r="B11445">
        <f t="shared" si="536"/>
        <v>12</v>
      </c>
      <c r="C11445">
        <f t="shared" si="537"/>
        <v>36</v>
      </c>
      <c r="D11445">
        <v>234036.66621070201</v>
      </c>
      <c r="E11445">
        <v>0.54128293809074901</v>
      </c>
    </row>
    <row r="11446" spans="1:5" x14ac:dyDescent="0.3">
      <c r="A11446">
        <f t="shared" si="535"/>
        <v>162</v>
      </c>
      <c r="B11446">
        <f t="shared" si="536"/>
        <v>12</v>
      </c>
      <c r="C11446">
        <f t="shared" si="537"/>
        <v>40</v>
      </c>
      <c r="D11446">
        <v>234040.89426124099</v>
      </c>
      <c r="E11446">
        <v>0.54130629942572395</v>
      </c>
    </row>
    <row r="11447" spans="1:5" x14ac:dyDescent="0.3">
      <c r="A11447">
        <f t="shared" si="535"/>
        <v>162</v>
      </c>
      <c r="B11447">
        <f t="shared" si="536"/>
        <v>12</v>
      </c>
      <c r="C11447">
        <f t="shared" si="537"/>
        <v>40</v>
      </c>
      <c r="D11447">
        <v>234040.89426124099</v>
      </c>
      <c r="E11447">
        <v>0.54130629942572395</v>
      </c>
    </row>
    <row r="11448" spans="1:5" x14ac:dyDescent="0.3">
      <c r="A11448">
        <f t="shared" si="535"/>
        <v>162</v>
      </c>
      <c r="B11448">
        <f t="shared" si="536"/>
        <v>12</v>
      </c>
      <c r="C11448">
        <f t="shared" si="537"/>
        <v>47</v>
      </c>
      <c r="D11448">
        <v>234047.56334581101</v>
      </c>
      <c r="E11448">
        <v>0.54134314342015</v>
      </c>
    </row>
    <row r="11449" spans="1:5" x14ac:dyDescent="0.3">
      <c r="A11449">
        <f t="shared" si="535"/>
        <v>162</v>
      </c>
      <c r="B11449">
        <f t="shared" si="536"/>
        <v>12</v>
      </c>
      <c r="C11449">
        <f t="shared" si="537"/>
        <v>47</v>
      </c>
      <c r="D11449">
        <v>234047.56334581101</v>
      </c>
      <c r="E11449">
        <v>0.54134314342015</v>
      </c>
    </row>
    <row r="11450" spans="1:5" x14ac:dyDescent="0.3">
      <c r="A11450">
        <f t="shared" si="535"/>
        <v>162</v>
      </c>
      <c r="B11450">
        <f t="shared" si="536"/>
        <v>13</v>
      </c>
      <c r="C11450">
        <f t="shared" si="537"/>
        <v>5</v>
      </c>
      <c r="D11450">
        <v>234065.123507921</v>
      </c>
      <c r="E11450">
        <v>0.54144012790778995</v>
      </c>
    </row>
    <row r="11451" spans="1:5" x14ac:dyDescent="0.3">
      <c r="A11451">
        <f t="shared" si="535"/>
        <v>162</v>
      </c>
      <c r="B11451">
        <f t="shared" si="536"/>
        <v>13</v>
      </c>
      <c r="C11451">
        <f t="shared" si="537"/>
        <v>5</v>
      </c>
      <c r="D11451">
        <v>234065.123507921</v>
      </c>
      <c r="E11451">
        <v>0.54144012790778995</v>
      </c>
    </row>
    <row r="11452" spans="1:5" x14ac:dyDescent="0.3">
      <c r="A11452">
        <f t="shared" si="535"/>
        <v>162</v>
      </c>
      <c r="B11452">
        <f t="shared" si="536"/>
        <v>13</v>
      </c>
      <c r="C11452">
        <f t="shared" si="537"/>
        <v>9</v>
      </c>
      <c r="D11452">
        <v>234069.30606790201</v>
      </c>
      <c r="E11452">
        <v>0.54146322207028896</v>
      </c>
    </row>
    <row r="11453" spans="1:5" x14ac:dyDescent="0.3">
      <c r="A11453">
        <f t="shared" si="535"/>
        <v>162</v>
      </c>
      <c r="B11453">
        <f t="shared" si="536"/>
        <v>13</v>
      </c>
      <c r="C11453">
        <f t="shared" si="537"/>
        <v>18</v>
      </c>
      <c r="D11453">
        <v>234078.07033005799</v>
      </c>
      <c r="E11453">
        <v>0.54140608703684301</v>
      </c>
    </row>
    <row r="11454" spans="1:5" x14ac:dyDescent="0.3">
      <c r="A11454">
        <f t="shared" si="535"/>
        <v>162</v>
      </c>
      <c r="B11454">
        <f t="shared" si="536"/>
        <v>13</v>
      </c>
      <c r="C11454">
        <f t="shared" si="537"/>
        <v>27</v>
      </c>
      <c r="D11454">
        <v>234087.18221397299</v>
      </c>
      <c r="E11454">
        <v>0.54145639155407399</v>
      </c>
    </row>
    <row r="11455" spans="1:5" x14ac:dyDescent="0.3">
      <c r="A11455">
        <f t="shared" si="535"/>
        <v>162</v>
      </c>
      <c r="B11455">
        <f t="shared" si="536"/>
        <v>13</v>
      </c>
      <c r="C11455">
        <f t="shared" si="537"/>
        <v>27</v>
      </c>
      <c r="D11455">
        <v>234087.18221397299</v>
      </c>
      <c r="E11455">
        <v>0.54145639155407399</v>
      </c>
    </row>
    <row r="11456" spans="1:5" x14ac:dyDescent="0.3">
      <c r="A11456">
        <f t="shared" si="535"/>
        <v>162</v>
      </c>
      <c r="B11456">
        <f t="shared" si="536"/>
        <v>13</v>
      </c>
      <c r="C11456">
        <f t="shared" si="537"/>
        <v>39</v>
      </c>
      <c r="D11456">
        <v>234099.113241668</v>
      </c>
      <c r="E11456">
        <v>0.54152224320171505</v>
      </c>
    </row>
    <row r="11457" spans="1:5" x14ac:dyDescent="0.3">
      <c r="A11457">
        <f t="shared" si="535"/>
        <v>162</v>
      </c>
      <c r="B11457">
        <f t="shared" si="536"/>
        <v>13</v>
      </c>
      <c r="C11457">
        <f t="shared" si="537"/>
        <v>39</v>
      </c>
      <c r="D11457">
        <v>234099.113241668</v>
      </c>
      <c r="E11457">
        <v>0.54152224320171505</v>
      </c>
    </row>
    <row r="11458" spans="1:5" x14ac:dyDescent="0.3">
      <c r="A11458">
        <f t="shared" si="535"/>
        <v>162</v>
      </c>
      <c r="B11458">
        <f t="shared" si="536"/>
        <v>13</v>
      </c>
      <c r="C11458">
        <f t="shared" si="537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538">INT(D11459/60/24)</f>
        <v>162</v>
      </c>
      <c r="B11459">
        <f t="shared" ref="B11459:B11522" si="539">INT(((D11459/60/24)-A11459)*24)</f>
        <v>13</v>
      </c>
      <c r="C11459">
        <f t="shared" ref="C11459:C11522" si="540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538"/>
        <v>162</v>
      </c>
      <c r="B11460">
        <f t="shared" si="539"/>
        <v>13</v>
      </c>
      <c r="C11460">
        <f t="shared" si="540"/>
        <v>59</v>
      </c>
      <c r="D11460">
        <v>234119.73416996599</v>
      </c>
      <c r="E11460">
        <v>0.54146447440281797</v>
      </c>
    </row>
    <row r="11461" spans="1:5" x14ac:dyDescent="0.3">
      <c r="A11461">
        <f t="shared" si="538"/>
        <v>162</v>
      </c>
      <c r="B11461">
        <f t="shared" si="539"/>
        <v>14</v>
      </c>
      <c r="C11461">
        <f t="shared" si="540"/>
        <v>6</v>
      </c>
      <c r="D11461">
        <v>234126.973274977</v>
      </c>
      <c r="E11461">
        <v>0.54141730966999801</v>
      </c>
    </row>
    <row r="11462" spans="1:5" x14ac:dyDescent="0.3">
      <c r="A11462">
        <f t="shared" si="538"/>
        <v>162</v>
      </c>
      <c r="B11462">
        <f t="shared" si="539"/>
        <v>14</v>
      </c>
      <c r="C11462">
        <f t="shared" si="540"/>
        <v>15</v>
      </c>
      <c r="D11462">
        <v>234135.72580825299</v>
      </c>
      <c r="E11462">
        <v>0.54146560089548701</v>
      </c>
    </row>
    <row r="11463" spans="1:5" x14ac:dyDescent="0.3">
      <c r="A11463">
        <f t="shared" si="538"/>
        <v>162</v>
      </c>
      <c r="B11463">
        <f t="shared" si="539"/>
        <v>14</v>
      </c>
      <c r="C11463">
        <f t="shared" si="540"/>
        <v>15</v>
      </c>
      <c r="D11463">
        <v>234135.72580825299</v>
      </c>
      <c r="E11463">
        <v>0.54146560089548701</v>
      </c>
    </row>
    <row r="11464" spans="1:5" x14ac:dyDescent="0.3">
      <c r="A11464">
        <f t="shared" si="538"/>
        <v>162</v>
      </c>
      <c r="B11464">
        <f t="shared" si="539"/>
        <v>14</v>
      </c>
      <c r="C11464">
        <f t="shared" si="540"/>
        <v>18</v>
      </c>
      <c r="D11464">
        <v>234138.83630217699</v>
      </c>
      <c r="E11464">
        <v>0.541482760284694</v>
      </c>
    </row>
    <row r="11465" spans="1:5" x14ac:dyDescent="0.3">
      <c r="A11465">
        <f t="shared" si="538"/>
        <v>162</v>
      </c>
      <c r="B11465">
        <f t="shared" si="539"/>
        <v>14</v>
      </c>
      <c r="C11465">
        <f t="shared" si="540"/>
        <v>34</v>
      </c>
      <c r="D11465">
        <v>234154.816970051</v>
      </c>
      <c r="E11465">
        <v>0.541378673255135</v>
      </c>
    </row>
    <row r="11466" spans="1:5" x14ac:dyDescent="0.3">
      <c r="A11466">
        <f t="shared" si="538"/>
        <v>162</v>
      </c>
      <c r="B11466">
        <f t="shared" si="539"/>
        <v>14</v>
      </c>
      <c r="C11466">
        <f t="shared" si="540"/>
        <v>45</v>
      </c>
      <c r="D11466">
        <v>234165.68477364301</v>
      </c>
      <c r="E11466">
        <v>0.54143861871732102</v>
      </c>
    </row>
    <row r="11467" spans="1:5" x14ac:dyDescent="0.3">
      <c r="A11467">
        <f t="shared" si="538"/>
        <v>162</v>
      </c>
      <c r="B11467">
        <f t="shared" si="539"/>
        <v>14</v>
      </c>
      <c r="C11467">
        <f t="shared" si="540"/>
        <v>45</v>
      </c>
      <c r="D11467">
        <v>234165.68477364301</v>
      </c>
      <c r="E11467">
        <v>0.54143861871732102</v>
      </c>
    </row>
    <row r="11468" spans="1:5" x14ac:dyDescent="0.3">
      <c r="A11468">
        <f t="shared" si="538"/>
        <v>162</v>
      </c>
      <c r="B11468">
        <f t="shared" si="539"/>
        <v>15</v>
      </c>
      <c r="C11468">
        <f t="shared" si="540"/>
        <v>0</v>
      </c>
      <c r="D11468">
        <v>234180.41448044899</v>
      </c>
      <c r="E11468">
        <v>0.54151984095197303</v>
      </c>
    </row>
    <row r="11469" spans="1:5" x14ac:dyDescent="0.3">
      <c r="A11469">
        <f t="shared" si="538"/>
        <v>162</v>
      </c>
      <c r="B11469">
        <f t="shared" si="539"/>
        <v>15</v>
      </c>
      <c r="C11469">
        <f t="shared" si="540"/>
        <v>0</v>
      </c>
      <c r="D11469">
        <v>234180.41448044899</v>
      </c>
      <c r="E11469">
        <v>0.54151984095197303</v>
      </c>
    </row>
    <row r="11470" spans="1:5" x14ac:dyDescent="0.3">
      <c r="A11470">
        <f t="shared" si="538"/>
        <v>162</v>
      </c>
      <c r="B11470">
        <f t="shared" si="539"/>
        <v>15</v>
      </c>
      <c r="C11470">
        <f t="shared" si="540"/>
        <v>4</v>
      </c>
      <c r="D11470">
        <v>234184.51152791799</v>
      </c>
      <c r="E11470">
        <v>0.54154242768928096</v>
      </c>
    </row>
    <row r="11471" spans="1:5" x14ac:dyDescent="0.3">
      <c r="A11471">
        <f t="shared" si="538"/>
        <v>162</v>
      </c>
      <c r="B11471">
        <f t="shared" si="539"/>
        <v>16</v>
      </c>
      <c r="C11471">
        <f t="shared" si="540"/>
        <v>18</v>
      </c>
      <c r="D11471">
        <v>234258.039537073</v>
      </c>
      <c r="E11471">
        <v>0.54106405822260095</v>
      </c>
    </row>
    <row r="11472" spans="1:5" x14ac:dyDescent="0.3">
      <c r="A11472">
        <f t="shared" si="538"/>
        <v>162</v>
      </c>
      <c r="B11472">
        <f t="shared" si="539"/>
        <v>16</v>
      </c>
      <c r="C11472">
        <f t="shared" si="540"/>
        <v>21</v>
      </c>
      <c r="D11472">
        <v>234261.11476596299</v>
      </c>
      <c r="E11472">
        <v>0.54108101298192601</v>
      </c>
    </row>
    <row r="11473" spans="1:5" x14ac:dyDescent="0.3">
      <c r="A11473">
        <f t="shared" si="538"/>
        <v>162</v>
      </c>
      <c r="B11473">
        <f t="shared" si="539"/>
        <v>16</v>
      </c>
      <c r="C11473">
        <f t="shared" si="540"/>
        <v>21</v>
      </c>
      <c r="D11473">
        <v>234261.11476596299</v>
      </c>
      <c r="E11473">
        <v>0.54108101298192601</v>
      </c>
    </row>
    <row r="11474" spans="1:5" x14ac:dyDescent="0.3">
      <c r="A11474">
        <f t="shared" si="538"/>
        <v>162</v>
      </c>
      <c r="B11474">
        <f t="shared" si="539"/>
        <v>16</v>
      </c>
      <c r="C11474">
        <f t="shared" si="540"/>
        <v>29</v>
      </c>
      <c r="D11474">
        <v>234269.30858472799</v>
      </c>
      <c r="E11474">
        <v>0.54112618211391394</v>
      </c>
    </row>
    <row r="11475" spans="1:5" x14ac:dyDescent="0.3">
      <c r="A11475">
        <f t="shared" si="538"/>
        <v>162</v>
      </c>
      <c r="B11475">
        <f t="shared" si="539"/>
        <v>16</v>
      </c>
      <c r="C11475">
        <f t="shared" si="540"/>
        <v>29</v>
      </c>
      <c r="D11475">
        <v>234269.30858472799</v>
      </c>
      <c r="E11475">
        <v>0.54112618211391394</v>
      </c>
    </row>
    <row r="11476" spans="1:5" x14ac:dyDescent="0.3">
      <c r="A11476">
        <f t="shared" si="538"/>
        <v>162</v>
      </c>
      <c r="B11476">
        <f t="shared" si="539"/>
        <v>16</v>
      </c>
      <c r="C11476">
        <f t="shared" si="540"/>
        <v>45</v>
      </c>
      <c r="D11476">
        <v>234285.270146325</v>
      </c>
      <c r="E11476">
        <v>0.54121414607171903</v>
      </c>
    </row>
    <row r="11477" spans="1:5" x14ac:dyDescent="0.3">
      <c r="A11477">
        <f t="shared" si="538"/>
        <v>162</v>
      </c>
      <c r="B11477">
        <f t="shared" si="539"/>
        <v>16</v>
      </c>
      <c r="C11477">
        <f t="shared" si="540"/>
        <v>45</v>
      </c>
      <c r="D11477">
        <v>234285.270146325</v>
      </c>
      <c r="E11477">
        <v>0.54121414607171903</v>
      </c>
    </row>
    <row r="11478" spans="1:5" x14ac:dyDescent="0.3">
      <c r="A11478">
        <f t="shared" si="538"/>
        <v>162</v>
      </c>
      <c r="B11478">
        <f t="shared" si="539"/>
        <v>16</v>
      </c>
      <c r="C11478">
        <f t="shared" si="540"/>
        <v>54</v>
      </c>
      <c r="D11478">
        <v>234294.89428634499</v>
      </c>
      <c r="E11478">
        <v>0.541267168286096</v>
      </c>
    </row>
    <row r="11479" spans="1:5" x14ac:dyDescent="0.3">
      <c r="A11479">
        <f t="shared" si="538"/>
        <v>162</v>
      </c>
      <c r="B11479">
        <f t="shared" si="539"/>
        <v>16</v>
      </c>
      <c r="C11479">
        <f t="shared" si="540"/>
        <v>54</v>
      </c>
      <c r="D11479">
        <v>234294.89428634499</v>
      </c>
      <c r="E11479">
        <v>0.541267168286096</v>
      </c>
    </row>
    <row r="11480" spans="1:5" x14ac:dyDescent="0.3">
      <c r="A11480">
        <f t="shared" si="538"/>
        <v>162</v>
      </c>
      <c r="B11480">
        <f t="shared" si="539"/>
        <v>16</v>
      </c>
      <c r="C11480">
        <f t="shared" si="540"/>
        <v>58</v>
      </c>
      <c r="D11480">
        <v>234298.02370850299</v>
      </c>
      <c r="E11480">
        <v>0.54128440655165899</v>
      </c>
    </row>
    <row r="11481" spans="1:5" x14ac:dyDescent="0.3">
      <c r="A11481">
        <f t="shared" si="538"/>
        <v>162</v>
      </c>
      <c r="B11481">
        <f t="shared" si="539"/>
        <v>17</v>
      </c>
      <c r="C11481">
        <f t="shared" si="540"/>
        <v>12</v>
      </c>
      <c r="D11481">
        <v>234312.25036284799</v>
      </c>
      <c r="E11481">
        <v>0.54119195297859601</v>
      </c>
    </row>
    <row r="11482" spans="1:5" x14ac:dyDescent="0.3">
      <c r="A11482">
        <f t="shared" si="538"/>
        <v>162</v>
      </c>
      <c r="B11482">
        <f t="shared" si="539"/>
        <v>17</v>
      </c>
      <c r="C11482">
        <f t="shared" si="540"/>
        <v>15</v>
      </c>
      <c r="D11482">
        <v>234315.26702193299</v>
      </c>
      <c r="E11482">
        <v>0.54120856937845196</v>
      </c>
    </row>
    <row r="11483" spans="1:5" x14ac:dyDescent="0.3">
      <c r="A11483">
        <f t="shared" si="538"/>
        <v>162</v>
      </c>
      <c r="B11483">
        <f t="shared" si="539"/>
        <v>17</v>
      </c>
      <c r="C11483">
        <f t="shared" si="540"/>
        <v>29</v>
      </c>
      <c r="D11483">
        <v>234329.68196683799</v>
      </c>
      <c r="E11483">
        <v>0.54111492490009805</v>
      </c>
    </row>
    <row r="11484" spans="1:5" x14ac:dyDescent="0.3">
      <c r="A11484">
        <f t="shared" si="538"/>
        <v>162</v>
      </c>
      <c r="B11484">
        <f t="shared" si="539"/>
        <v>17</v>
      </c>
      <c r="C11484">
        <f t="shared" si="540"/>
        <v>31</v>
      </c>
      <c r="D11484">
        <v>234331.90917388801</v>
      </c>
      <c r="E11484">
        <v>0.54112719243885599</v>
      </c>
    </row>
    <row r="11485" spans="1:5" x14ac:dyDescent="0.3">
      <c r="A11485">
        <f t="shared" si="538"/>
        <v>162</v>
      </c>
      <c r="B11485">
        <f t="shared" si="539"/>
        <v>17</v>
      </c>
      <c r="C11485">
        <f t="shared" si="540"/>
        <v>47</v>
      </c>
      <c r="D11485">
        <v>234347.59626009199</v>
      </c>
      <c r="E11485">
        <v>0.54102532091854305</v>
      </c>
    </row>
    <row r="11486" spans="1:5" x14ac:dyDescent="0.3">
      <c r="A11486">
        <f t="shared" si="538"/>
        <v>162</v>
      </c>
      <c r="B11486">
        <f t="shared" si="539"/>
        <v>17</v>
      </c>
      <c r="C11486">
        <f t="shared" si="540"/>
        <v>51</v>
      </c>
      <c r="D11486">
        <v>234351.200436588</v>
      </c>
      <c r="E11486">
        <v>0.54104517213563896</v>
      </c>
    </row>
    <row r="11487" spans="1:5" x14ac:dyDescent="0.3">
      <c r="A11487">
        <f t="shared" si="538"/>
        <v>162</v>
      </c>
      <c r="B11487">
        <f t="shared" si="539"/>
        <v>18</v>
      </c>
      <c r="C11487">
        <f t="shared" si="540"/>
        <v>23</v>
      </c>
      <c r="D11487">
        <v>234383.78610606299</v>
      </c>
      <c r="E11487">
        <v>0.54083368559006095</v>
      </c>
    </row>
    <row r="11488" spans="1:5" x14ac:dyDescent="0.3">
      <c r="A11488">
        <f t="shared" si="538"/>
        <v>162</v>
      </c>
      <c r="B11488">
        <f t="shared" si="539"/>
        <v>18</v>
      </c>
      <c r="C11488">
        <f t="shared" si="540"/>
        <v>29</v>
      </c>
      <c r="D11488">
        <v>234389.482420783</v>
      </c>
      <c r="E11488">
        <v>0.54086505865079904</v>
      </c>
    </row>
    <row r="11489" spans="1:5" x14ac:dyDescent="0.3">
      <c r="A11489">
        <f t="shared" si="538"/>
        <v>162</v>
      </c>
      <c r="B11489">
        <f t="shared" si="539"/>
        <v>18</v>
      </c>
      <c r="C11489">
        <f t="shared" si="540"/>
        <v>55</v>
      </c>
      <c r="D11489">
        <v>234415.42205226299</v>
      </c>
      <c r="E11489">
        <v>0.54069682591143597</v>
      </c>
    </row>
    <row r="11490" spans="1:5" x14ac:dyDescent="0.3">
      <c r="A11490">
        <f t="shared" si="538"/>
        <v>162</v>
      </c>
      <c r="B11490">
        <f t="shared" si="539"/>
        <v>19</v>
      </c>
      <c r="C11490">
        <f t="shared" si="540"/>
        <v>8</v>
      </c>
      <c r="D11490">
        <v>234428.07817144299</v>
      </c>
      <c r="E11490">
        <v>0.540766519349268</v>
      </c>
    </row>
    <row r="11491" spans="1:5" x14ac:dyDescent="0.3">
      <c r="A11491">
        <f t="shared" si="538"/>
        <v>162</v>
      </c>
      <c r="B11491">
        <f t="shared" si="539"/>
        <v>19</v>
      </c>
      <c r="C11491">
        <f t="shared" si="540"/>
        <v>8</v>
      </c>
      <c r="D11491">
        <v>234428.07817144299</v>
      </c>
      <c r="E11491">
        <v>0.540766519349268</v>
      </c>
    </row>
    <row r="11492" spans="1:5" x14ac:dyDescent="0.3">
      <c r="A11492">
        <f t="shared" si="538"/>
        <v>162</v>
      </c>
      <c r="B11492">
        <f t="shared" si="539"/>
        <v>19</v>
      </c>
      <c r="C11492">
        <f t="shared" si="540"/>
        <v>19</v>
      </c>
      <c r="D11492">
        <v>234439.666089231</v>
      </c>
      <c r="E11492">
        <v>0.54083031197838005</v>
      </c>
    </row>
    <row r="11493" spans="1:5" x14ac:dyDescent="0.3">
      <c r="A11493">
        <f t="shared" si="538"/>
        <v>162</v>
      </c>
      <c r="B11493">
        <f t="shared" si="539"/>
        <v>19</v>
      </c>
      <c r="C11493">
        <f t="shared" si="540"/>
        <v>19</v>
      </c>
      <c r="D11493">
        <v>234439.666089231</v>
      </c>
      <c r="E11493">
        <v>0.54083031197838005</v>
      </c>
    </row>
    <row r="11494" spans="1:5" x14ac:dyDescent="0.3">
      <c r="A11494">
        <f t="shared" si="538"/>
        <v>162</v>
      </c>
      <c r="B11494">
        <f t="shared" si="539"/>
        <v>19</v>
      </c>
      <c r="C11494">
        <f t="shared" si="540"/>
        <v>35</v>
      </c>
      <c r="D11494">
        <v>234455.73360701199</v>
      </c>
      <c r="E11494">
        <v>0.54091873592825901</v>
      </c>
    </row>
    <row r="11495" spans="1:5" x14ac:dyDescent="0.3">
      <c r="A11495">
        <f t="shared" si="538"/>
        <v>162</v>
      </c>
      <c r="B11495">
        <f t="shared" si="539"/>
        <v>19</v>
      </c>
      <c r="C11495">
        <f t="shared" si="540"/>
        <v>35</v>
      </c>
      <c r="D11495">
        <v>234455.73360701199</v>
      </c>
      <c r="E11495">
        <v>0.54091873592825901</v>
      </c>
    </row>
    <row r="11496" spans="1:5" x14ac:dyDescent="0.3">
      <c r="A11496">
        <f t="shared" si="538"/>
        <v>162</v>
      </c>
      <c r="B11496">
        <f t="shared" si="539"/>
        <v>19</v>
      </c>
      <c r="C11496">
        <f t="shared" si="540"/>
        <v>41</v>
      </c>
      <c r="D11496">
        <v>234461.368573168</v>
      </c>
      <c r="E11496">
        <v>0.54094973862428597</v>
      </c>
    </row>
    <row r="11497" spans="1:5" x14ac:dyDescent="0.3">
      <c r="A11497">
        <f t="shared" si="538"/>
        <v>162</v>
      </c>
      <c r="B11497">
        <f t="shared" si="539"/>
        <v>19</v>
      </c>
      <c r="C11497">
        <f t="shared" si="540"/>
        <v>41</v>
      </c>
      <c r="D11497">
        <v>234461.368573168</v>
      </c>
      <c r="E11497">
        <v>0.54094973862428597</v>
      </c>
    </row>
    <row r="11498" spans="1:5" x14ac:dyDescent="0.3">
      <c r="A11498">
        <f t="shared" si="538"/>
        <v>162</v>
      </c>
      <c r="B11498">
        <f t="shared" si="539"/>
        <v>19</v>
      </c>
      <c r="C11498">
        <f t="shared" si="540"/>
        <v>46</v>
      </c>
      <c r="D11498">
        <v>234466.61326333799</v>
      </c>
      <c r="E11498">
        <v>0.540978590321191</v>
      </c>
    </row>
    <row r="11499" spans="1:5" x14ac:dyDescent="0.3">
      <c r="A11499">
        <f t="shared" si="538"/>
        <v>162</v>
      </c>
      <c r="B11499">
        <f t="shared" si="539"/>
        <v>19</v>
      </c>
      <c r="C11499">
        <f t="shared" si="540"/>
        <v>50</v>
      </c>
      <c r="D11499">
        <v>234470.69039319499</v>
      </c>
      <c r="E11499">
        <v>0.54095215986325396</v>
      </c>
    </row>
    <row r="11500" spans="1:5" x14ac:dyDescent="0.3">
      <c r="A11500">
        <f t="shared" si="538"/>
        <v>162</v>
      </c>
      <c r="B11500">
        <f t="shared" si="539"/>
        <v>20</v>
      </c>
      <c r="C11500">
        <f t="shared" si="540"/>
        <v>4</v>
      </c>
      <c r="D11500">
        <v>234484.12447531201</v>
      </c>
      <c r="E11500">
        <v>0.54102604653514796</v>
      </c>
    </row>
    <row r="11501" spans="1:5" x14ac:dyDescent="0.3">
      <c r="A11501">
        <f t="shared" si="538"/>
        <v>162</v>
      </c>
      <c r="B11501">
        <f t="shared" si="539"/>
        <v>20</v>
      </c>
      <c r="C11501">
        <f t="shared" si="540"/>
        <v>4</v>
      </c>
      <c r="D11501">
        <v>234484.12447531201</v>
      </c>
      <c r="E11501">
        <v>0.54102604653514796</v>
      </c>
    </row>
    <row r="11502" spans="1:5" x14ac:dyDescent="0.3">
      <c r="A11502">
        <f t="shared" si="538"/>
        <v>162</v>
      </c>
      <c r="B11502">
        <f t="shared" si="539"/>
        <v>20</v>
      </c>
      <c r="C11502">
        <f t="shared" si="540"/>
        <v>18</v>
      </c>
      <c r="D11502">
        <v>234498.885573707</v>
      </c>
      <c r="E11502">
        <v>0.541107204299071</v>
      </c>
    </row>
    <row r="11503" spans="1:5" x14ac:dyDescent="0.3">
      <c r="A11503">
        <f t="shared" si="538"/>
        <v>162</v>
      </c>
      <c r="B11503">
        <f t="shared" si="539"/>
        <v>20</v>
      </c>
      <c r="C11503">
        <f t="shared" si="540"/>
        <v>18</v>
      </c>
      <c r="D11503">
        <v>234498.885573707</v>
      </c>
      <c r="E11503">
        <v>0.541107204299071</v>
      </c>
    </row>
    <row r="11504" spans="1:5" x14ac:dyDescent="0.3">
      <c r="A11504">
        <f t="shared" si="538"/>
        <v>162</v>
      </c>
      <c r="B11504">
        <f t="shared" si="539"/>
        <v>20</v>
      </c>
      <c r="C11504">
        <f t="shared" si="540"/>
        <v>30</v>
      </c>
      <c r="D11504">
        <v>234510.15694467901</v>
      </c>
      <c r="E11504">
        <v>0.54116915592457904</v>
      </c>
    </row>
    <row r="11505" spans="1:5" x14ac:dyDescent="0.3">
      <c r="A11505">
        <f t="shared" si="538"/>
        <v>162</v>
      </c>
      <c r="B11505">
        <f t="shared" si="539"/>
        <v>20</v>
      </c>
      <c r="C11505">
        <f t="shared" si="540"/>
        <v>30</v>
      </c>
      <c r="D11505">
        <v>234510.15694467901</v>
      </c>
      <c r="E11505">
        <v>0.54116915592457904</v>
      </c>
    </row>
    <row r="11506" spans="1:5" x14ac:dyDescent="0.3">
      <c r="A11506">
        <f t="shared" si="538"/>
        <v>162</v>
      </c>
      <c r="B11506">
        <f t="shared" si="539"/>
        <v>20</v>
      </c>
      <c r="C11506">
        <f t="shared" si="540"/>
        <v>33</v>
      </c>
      <c r="D11506">
        <v>234513.57781690499</v>
      </c>
      <c r="E11506">
        <v>0.54118795499550199</v>
      </c>
    </row>
    <row r="11507" spans="1:5" x14ac:dyDescent="0.3">
      <c r="A11507">
        <f t="shared" si="538"/>
        <v>162</v>
      </c>
      <c r="B11507">
        <f t="shared" si="539"/>
        <v>20</v>
      </c>
      <c r="C11507">
        <f t="shared" si="540"/>
        <v>42</v>
      </c>
      <c r="D11507">
        <v>234522.510580325</v>
      </c>
      <c r="E11507">
        <v>0.54113006088029603</v>
      </c>
    </row>
    <row r="11508" spans="1:5" x14ac:dyDescent="0.3">
      <c r="A11508">
        <f t="shared" si="538"/>
        <v>162</v>
      </c>
      <c r="B11508">
        <f t="shared" si="539"/>
        <v>20</v>
      </c>
      <c r="C11508">
        <f t="shared" si="540"/>
        <v>47</v>
      </c>
      <c r="D11508">
        <v>234527.10900150501</v>
      </c>
      <c r="E11508">
        <v>0.54115532911521103</v>
      </c>
    </row>
    <row r="11509" spans="1:5" x14ac:dyDescent="0.3">
      <c r="A11509">
        <f t="shared" si="538"/>
        <v>162</v>
      </c>
      <c r="B11509">
        <f t="shared" si="539"/>
        <v>21</v>
      </c>
      <c r="C11509">
        <f t="shared" si="540"/>
        <v>0</v>
      </c>
      <c r="D11509">
        <v>234540</v>
      </c>
      <c r="E11509">
        <v>0.54107180382147602</v>
      </c>
    </row>
    <row r="11510" spans="1:5" x14ac:dyDescent="0.3">
      <c r="A11510">
        <f t="shared" si="538"/>
        <v>163</v>
      </c>
      <c r="B11510">
        <f t="shared" si="539"/>
        <v>9</v>
      </c>
      <c r="C11510">
        <f t="shared" si="540"/>
        <v>0</v>
      </c>
      <c r="D11510">
        <v>235260</v>
      </c>
      <c r="E11510">
        <v>0.54107180382147602</v>
      </c>
    </row>
    <row r="11511" spans="1:5" x14ac:dyDescent="0.3">
      <c r="A11511">
        <f t="shared" si="538"/>
        <v>163</v>
      </c>
      <c r="B11511">
        <f t="shared" si="539"/>
        <v>9</v>
      </c>
      <c r="C11511">
        <f t="shared" si="540"/>
        <v>3</v>
      </c>
      <c r="D11511">
        <v>235263.37043278199</v>
      </c>
      <c r="E11511">
        <v>0.54104996985888698</v>
      </c>
    </row>
    <row r="11512" spans="1:5" x14ac:dyDescent="0.3">
      <c r="A11512">
        <f t="shared" si="538"/>
        <v>163</v>
      </c>
      <c r="B11512">
        <f t="shared" si="539"/>
        <v>9</v>
      </c>
      <c r="C11512">
        <f t="shared" si="540"/>
        <v>10</v>
      </c>
      <c r="D11512">
        <v>235270.20944393799</v>
      </c>
      <c r="E11512">
        <v>0.541087546256658</v>
      </c>
    </row>
    <row r="11513" spans="1:5" x14ac:dyDescent="0.3">
      <c r="A11513">
        <f t="shared" si="538"/>
        <v>163</v>
      </c>
      <c r="B11513">
        <f t="shared" si="539"/>
        <v>9</v>
      </c>
      <c r="C11513">
        <f t="shared" si="540"/>
        <v>14</v>
      </c>
      <c r="D11513">
        <v>235274.826126017</v>
      </c>
      <c r="E11513">
        <v>0.54105764221191599</v>
      </c>
    </row>
    <row r="11514" spans="1:5" x14ac:dyDescent="0.3">
      <c r="A11514">
        <f t="shared" si="538"/>
        <v>163</v>
      </c>
      <c r="B11514">
        <f t="shared" si="539"/>
        <v>9</v>
      </c>
      <c r="C11514">
        <f t="shared" si="540"/>
        <v>17</v>
      </c>
      <c r="D11514">
        <v>235277.615793859</v>
      </c>
      <c r="E11514">
        <v>0.54107296820278705</v>
      </c>
    </row>
    <row r="11515" spans="1:5" x14ac:dyDescent="0.3">
      <c r="A11515">
        <f t="shared" si="538"/>
        <v>163</v>
      </c>
      <c r="B11515">
        <f t="shared" si="539"/>
        <v>9</v>
      </c>
      <c r="C11515">
        <f t="shared" si="540"/>
        <v>19</v>
      </c>
      <c r="D11515">
        <v>235279.59632937901</v>
      </c>
      <c r="E11515">
        <v>0.54106014058236196</v>
      </c>
    </row>
    <row r="11516" spans="1:5" x14ac:dyDescent="0.3">
      <c r="A11516">
        <f t="shared" si="538"/>
        <v>163</v>
      </c>
      <c r="B11516">
        <f t="shared" si="539"/>
        <v>9</v>
      </c>
      <c r="C11516">
        <f t="shared" si="540"/>
        <v>26</v>
      </c>
      <c r="D11516">
        <v>235286.83701561499</v>
      </c>
      <c r="E11516">
        <v>0.54109991515243605</v>
      </c>
    </row>
    <row r="11517" spans="1:5" x14ac:dyDescent="0.3">
      <c r="A11517">
        <f t="shared" si="538"/>
        <v>163</v>
      </c>
      <c r="B11517">
        <f t="shared" si="539"/>
        <v>9</v>
      </c>
      <c r="C11517">
        <f t="shared" si="540"/>
        <v>31</v>
      </c>
      <c r="D11517">
        <v>235291.63645529599</v>
      </c>
      <c r="E11517">
        <v>0.54106883285992202</v>
      </c>
    </row>
    <row r="11518" spans="1:5" x14ac:dyDescent="0.3">
      <c r="A11518">
        <f t="shared" si="538"/>
        <v>163</v>
      </c>
      <c r="B11518">
        <f t="shared" si="539"/>
        <v>9</v>
      </c>
      <c r="C11518">
        <f t="shared" si="540"/>
        <v>40</v>
      </c>
      <c r="D11518">
        <v>235300.39783226501</v>
      </c>
      <c r="E11518">
        <v>0.54111695217316702</v>
      </c>
    </row>
    <row r="11519" spans="1:5" x14ac:dyDescent="0.3">
      <c r="A11519">
        <f t="shared" si="538"/>
        <v>163</v>
      </c>
      <c r="B11519">
        <f t="shared" si="539"/>
        <v>9</v>
      </c>
      <c r="C11519">
        <f t="shared" si="540"/>
        <v>50</v>
      </c>
      <c r="D11519">
        <v>235310.47554876999</v>
      </c>
      <c r="E11519">
        <v>0.54105169918514795</v>
      </c>
    </row>
    <row r="11520" spans="1:5" x14ac:dyDescent="0.3">
      <c r="A11520">
        <f t="shared" si="538"/>
        <v>163</v>
      </c>
      <c r="B11520">
        <f t="shared" si="539"/>
        <v>9</v>
      </c>
      <c r="C11520">
        <f t="shared" si="540"/>
        <v>58</v>
      </c>
      <c r="D11520">
        <v>235318.77062765101</v>
      </c>
      <c r="E11520">
        <v>0.54109724917744095</v>
      </c>
    </row>
    <row r="11521" spans="1:5" x14ac:dyDescent="0.3">
      <c r="A11521">
        <f t="shared" si="538"/>
        <v>163</v>
      </c>
      <c r="B11521">
        <f t="shared" si="539"/>
        <v>10</v>
      </c>
      <c r="C11521">
        <f t="shared" si="540"/>
        <v>6</v>
      </c>
      <c r="D11521">
        <v>235326.80849941101</v>
      </c>
      <c r="E11521">
        <v>0.54104521620266599</v>
      </c>
    </row>
    <row r="11522" spans="1:5" x14ac:dyDescent="0.3">
      <c r="A11522">
        <f t="shared" si="538"/>
        <v>163</v>
      </c>
      <c r="B11522">
        <f t="shared" si="539"/>
        <v>10</v>
      </c>
      <c r="C11522">
        <f t="shared" si="540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541">INT(D11523/60/24)</f>
        <v>163</v>
      </c>
      <c r="B11523">
        <f t="shared" ref="B11523:B11586" si="542">INT(((D11523/60/24)-A11523)*24)</f>
        <v>10</v>
      </c>
      <c r="C11523">
        <f t="shared" ref="C11523:C11586" si="543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541"/>
        <v>163</v>
      </c>
      <c r="B11524">
        <f t="shared" si="542"/>
        <v>10</v>
      </c>
      <c r="C11524">
        <f t="shared" si="543"/>
        <v>31</v>
      </c>
      <c r="D11524">
        <v>235351.386646342</v>
      </c>
      <c r="E11524">
        <v>0.54107189617371498</v>
      </c>
    </row>
    <row r="11525" spans="1:5" x14ac:dyDescent="0.3">
      <c r="A11525">
        <f t="shared" si="541"/>
        <v>163</v>
      </c>
      <c r="B11525">
        <f t="shared" si="542"/>
        <v>10</v>
      </c>
      <c r="C11525">
        <f t="shared" si="543"/>
        <v>36</v>
      </c>
      <c r="D11525">
        <v>235356.34459527201</v>
      </c>
      <c r="E11525">
        <v>0.54103981384768496</v>
      </c>
    </row>
    <row r="11526" spans="1:5" x14ac:dyDescent="0.3">
      <c r="A11526">
        <f t="shared" si="541"/>
        <v>163</v>
      </c>
      <c r="B11526">
        <f t="shared" si="542"/>
        <v>10</v>
      </c>
      <c r="C11526">
        <f t="shared" si="543"/>
        <v>39</v>
      </c>
      <c r="D11526">
        <v>235359.813381505</v>
      </c>
      <c r="E11526">
        <v>0.54105885281358501</v>
      </c>
    </row>
    <row r="11527" spans="1:5" x14ac:dyDescent="0.3">
      <c r="A11527">
        <f t="shared" si="541"/>
        <v>163</v>
      </c>
      <c r="B11527">
        <f t="shared" si="542"/>
        <v>10</v>
      </c>
      <c r="C11527">
        <f t="shared" si="543"/>
        <v>51</v>
      </c>
      <c r="D11527">
        <v>235371.12400291799</v>
      </c>
      <c r="E11527">
        <v>0.540985677761604</v>
      </c>
    </row>
    <row r="11528" spans="1:5" x14ac:dyDescent="0.3">
      <c r="A11528">
        <f t="shared" si="541"/>
        <v>163</v>
      </c>
      <c r="B11528">
        <f t="shared" si="542"/>
        <v>10</v>
      </c>
      <c r="C11528">
        <f t="shared" si="543"/>
        <v>59</v>
      </c>
      <c r="D11528">
        <v>235379.30593756901</v>
      </c>
      <c r="E11528">
        <v>0.54103058039615304</v>
      </c>
    </row>
    <row r="11529" spans="1:5" x14ac:dyDescent="0.3">
      <c r="A11529">
        <f t="shared" si="541"/>
        <v>163</v>
      </c>
      <c r="B11529">
        <f t="shared" si="542"/>
        <v>11</v>
      </c>
      <c r="C11529">
        <f t="shared" si="543"/>
        <v>7</v>
      </c>
      <c r="D11529">
        <v>235387.49081288499</v>
      </c>
      <c r="E11529">
        <v>0.54097764075863697</v>
      </c>
    </row>
    <row r="11530" spans="1:5" x14ac:dyDescent="0.3">
      <c r="A11530">
        <f t="shared" si="541"/>
        <v>163</v>
      </c>
      <c r="B11530">
        <f t="shared" si="542"/>
        <v>11</v>
      </c>
      <c r="C11530">
        <f t="shared" si="543"/>
        <v>14</v>
      </c>
      <c r="D11530">
        <v>235394.41560702599</v>
      </c>
      <c r="E11530">
        <v>0.54101563797995</v>
      </c>
    </row>
    <row r="11531" spans="1:5" x14ac:dyDescent="0.3">
      <c r="A11531">
        <f t="shared" si="541"/>
        <v>163</v>
      </c>
      <c r="B11531">
        <f t="shared" si="542"/>
        <v>11</v>
      </c>
      <c r="C11531">
        <f t="shared" si="543"/>
        <v>19</v>
      </c>
      <c r="D11531">
        <v>235399.22637829601</v>
      </c>
      <c r="E11531">
        <v>0.54098452721547496</v>
      </c>
    </row>
    <row r="11532" spans="1:5" x14ac:dyDescent="0.3">
      <c r="A11532">
        <f t="shared" si="541"/>
        <v>163</v>
      </c>
      <c r="B11532">
        <f t="shared" si="542"/>
        <v>11</v>
      </c>
      <c r="C11532">
        <f t="shared" si="543"/>
        <v>27</v>
      </c>
      <c r="D11532">
        <v>235407.85827762901</v>
      </c>
      <c r="E11532">
        <v>0.54103188321854001</v>
      </c>
    </row>
    <row r="11533" spans="1:5" x14ac:dyDescent="0.3">
      <c r="A11533">
        <f t="shared" si="541"/>
        <v>163</v>
      </c>
      <c r="B11533">
        <f t="shared" si="542"/>
        <v>11</v>
      </c>
      <c r="C11533">
        <f t="shared" si="543"/>
        <v>32</v>
      </c>
      <c r="D11533">
        <v>235412.407263298</v>
      </c>
      <c r="E11533">
        <v>0.54100246914568195</v>
      </c>
    </row>
    <row r="11534" spans="1:5" x14ac:dyDescent="0.3">
      <c r="A11534">
        <f t="shared" si="541"/>
        <v>163</v>
      </c>
      <c r="B11534">
        <f t="shared" si="542"/>
        <v>11</v>
      </c>
      <c r="C11534">
        <f t="shared" si="543"/>
        <v>40</v>
      </c>
      <c r="D11534">
        <v>235420.58066974001</v>
      </c>
      <c r="E11534">
        <v>0.54104730121239897</v>
      </c>
    </row>
    <row r="11535" spans="1:5" x14ac:dyDescent="0.3">
      <c r="A11535">
        <f t="shared" si="541"/>
        <v>163</v>
      </c>
      <c r="B11535">
        <f t="shared" si="542"/>
        <v>11</v>
      </c>
      <c r="C11535">
        <f t="shared" si="543"/>
        <v>42</v>
      </c>
      <c r="D11535">
        <v>235422.52335383199</v>
      </c>
      <c r="E11535">
        <v>0.54103474083607805</v>
      </c>
    </row>
    <row r="11536" spans="1:5" x14ac:dyDescent="0.3">
      <c r="A11536">
        <f t="shared" si="541"/>
        <v>163</v>
      </c>
      <c r="B11536">
        <f t="shared" si="542"/>
        <v>11</v>
      </c>
      <c r="C11536">
        <f t="shared" si="543"/>
        <v>50</v>
      </c>
      <c r="D11536">
        <v>235430.35318973</v>
      </c>
      <c r="E11536">
        <v>0.54107768034493597</v>
      </c>
    </row>
    <row r="11537" spans="1:5" x14ac:dyDescent="0.3">
      <c r="A11537">
        <f t="shared" si="541"/>
        <v>163</v>
      </c>
      <c r="B11537">
        <f t="shared" si="542"/>
        <v>11</v>
      </c>
      <c r="C11537">
        <f t="shared" si="543"/>
        <v>54</v>
      </c>
      <c r="D11537">
        <v>235434.54808995701</v>
      </c>
      <c r="E11537">
        <v>0.54105056069454105</v>
      </c>
    </row>
    <row r="11538" spans="1:5" x14ac:dyDescent="0.3">
      <c r="A11538">
        <f t="shared" si="541"/>
        <v>163</v>
      </c>
      <c r="B11538">
        <f t="shared" si="542"/>
        <v>12</v>
      </c>
      <c r="C11538">
        <f t="shared" si="543"/>
        <v>3</v>
      </c>
      <c r="D11538">
        <v>235443.53221384401</v>
      </c>
      <c r="E11538">
        <v>0.541099820964828</v>
      </c>
    </row>
    <row r="11539" spans="1:5" x14ac:dyDescent="0.3">
      <c r="A11539">
        <f t="shared" si="541"/>
        <v>163</v>
      </c>
      <c r="B11539">
        <f t="shared" si="542"/>
        <v>12</v>
      </c>
      <c r="C11539">
        <f t="shared" si="543"/>
        <v>46</v>
      </c>
      <c r="D11539">
        <v>235486.135089952</v>
      </c>
      <c r="E11539">
        <v>0.54082455562141996</v>
      </c>
    </row>
    <row r="11540" spans="1:5" x14ac:dyDescent="0.3">
      <c r="A11540">
        <f t="shared" si="541"/>
        <v>163</v>
      </c>
      <c r="B11540">
        <f t="shared" si="542"/>
        <v>12</v>
      </c>
      <c r="C11540">
        <f t="shared" si="543"/>
        <v>58</v>
      </c>
      <c r="D11540">
        <v>235498.080792997</v>
      </c>
      <c r="E11540">
        <v>0.54089004391164897</v>
      </c>
    </row>
    <row r="11541" spans="1:5" x14ac:dyDescent="0.3">
      <c r="A11541">
        <f t="shared" si="541"/>
        <v>163</v>
      </c>
      <c r="B11541">
        <f t="shared" si="542"/>
        <v>12</v>
      </c>
      <c r="C11541">
        <f t="shared" si="543"/>
        <v>58</v>
      </c>
      <c r="D11541">
        <v>235498.080792997</v>
      </c>
      <c r="E11541">
        <v>0.54089004391164897</v>
      </c>
    </row>
    <row r="11542" spans="1:5" x14ac:dyDescent="0.3">
      <c r="A11542">
        <f t="shared" si="541"/>
        <v>163</v>
      </c>
      <c r="B11542">
        <f t="shared" si="542"/>
        <v>13</v>
      </c>
      <c r="C11542">
        <f t="shared" si="543"/>
        <v>10</v>
      </c>
      <c r="D11542">
        <v>235510.69026222301</v>
      </c>
      <c r="E11542">
        <v>0.54095915081341195</v>
      </c>
    </row>
    <row r="11543" spans="1:5" x14ac:dyDescent="0.3">
      <c r="A11543">
        <f t="shared" si="541"/>
        <v>163</v>
      </c>
      <c r="B11543">
        <f t="shared" si="542"/>
        <v>13</v>
      </c>
      <c r="C11543">
        <f t="shared" si="543"/>
        <v>10</v>
      </c>
      <c r="D11543">
        <v>235510.69026222301</v>
      </c>
      <c r="E11543">
        <v>0.54095915081341195</v>
      </c>
    </row>
    <row r="11544" spans="1:5" x14ac:dyDescent="0.3">
      <c r="A11544">
        <f t="shared" si="541"/>
        <v>163</v>
      </c>
      <c r="B11544">
        <f t="shared" si="542"/>
        <v>13</v>
      </c>
      <c r="C11544">
        <f t="shared" si="543"/>
        <v>13</v>
      </c>
      <c r="D11544">
        <v>235513.48999653201</v>
      </c>
      <c r="E11544">
        <v>0.54097449209159898</v>
      </c>
    </row>
    <row r="11545" spans="1:5" x14ac:dyDescent="0.3">
      <c r="A11545">
        <f t="shared" si="541"/>
        <v>163</v>
      </c>
      <c r="B11545">
        <f t="shared" si="542"/>
        <v>13</v>
      </c>
      <c r="C11545">
        <f t="shared" si="543"/>
        <v>13</v>
      </c>
      <c r="D11545">
        <v>235513.48999653201</v>
      </c>
      <c r="E11545">
        <v>0.54097449209159898</v>
      </c>
    </row>
    <row r="11546" spans="1:5" x14ac:dyDescent="0.3">
      <c r="A11546">
        <f t="shared" si="541"/>
        <v>163</v>
      </c>
      <c r="B11546">
        <f t="shared" si="542"/>
        <v>13</v>
      </c>
      <c r="C11546">
        <f t="shared" si="543"/>
        <v>18</v>
      </c>
      <c r="D11546">
        <v>235518.04769452999</v>
      </c>
      <c r="E11546">
        <v>0.54099946402274102</v>
      </c>
    </row>
    <row r="11547" spans="1:5" x14ac:dyDescent="0.3">
      <c r="A11547">
        <f t="shared" si="541"/>
        <v>163</v>
      </c>
      <c r="B11547">
        <f t="shared" si="542"/>
        <v>13</v>
      </c>
      <c r="C11547">
        <f t="shared" si="543"/>
        <v>43</v>
      </c>
      <c r="D11547">
        <v>235543.36809130901</v>
      </c>
      <c r="E11547">
        <v>0.540836006140336</v>
      </c>
    </row>
    <row r="11548" spans="1:5" x14ac:dyDescent="0.3">
      <c r="A11548">
        <f t="shared" si="541"/>
        <v>163</v>
      </c>
      <c r="B11548">
        <f t="shared" si="542"/>
        <v>13</v>
      </c>
      <c r="C11548">
        <f t="shared" si="543"/>
        <v>45</v>
      </c>
      <c r="D11548">
        <v>235545.789563142</v>
      </c>
      <c r="E11548">
        <v>0.54084927315546205</v>
      </c>
    </row>
    <row r="11549" spans="1:5" x14ac:dyDescent="0.3">
      <c r="A11549">
        <f t="shared" si="541"/>
        <v>163</v>
      </c>
      <c r="B11549">
        <f t="shared" si="542"/>
        <v>13</v>
      </c>
      <c r="C11549">
        <f t="shared" si="543"/>
        <v>45</v>
      </c>
      <c r="D11549">
        <v>235545.84434622401</v>
      </c>
      <c r="E11549">
        <v>0.54084891960744597</v>
      </c>
    </row>
    <row r="11550" spans="1:5" x14ac:dyDescent="0.3">
      <c r="A11550">
        <f t="shared" si="541"/>
        <v>163</v>
      </c>
      <c r="B11550">
        <f t="shared" si="542"/>
        <v>13</v>
      </c>
      <c r="C11550">
        <f t="shared" si="543"/>
        <v>56</v>
      </c>
      <c r="D11550">
        <v>235556.64790770499</v>
      </c>
      <c r="E11550">
        <v>0.54090810196619898</v>
      </c>
    </row>
    <row r="11551" spans="1:5" x14ac:dyDescent="0.3">
      <c r="A11551">
        <f t="shared" si="541"/>
        <v>163</v>
      </c>
      <c r="B11551">
        <f t="shared" si="542"/>
        <v>13</v>
      </c>
      <c r="C11551">
        <f t="shared" si="543"/>
        <v>56</v>
      </c>
      <c r="D11551">
        <v>235556.64790770499</v>
      </c>
      <c r="E11551">
        <v>0.54090810196619898</v>
      </c>
    </row>
    <row r="11552" spans="1:5" x14ac:dyDescent="0.3">
      <c r="A11552">
        <f t="shared" si="541"/>
        <v>163</v>
      </c>
      <c r="B11552">
        <f t="shared" si="542"/>
        <v>14</v>
      </c>
      <c r="C11552">
        <f t="shared" si="543"/>
        <v>9</v>
      </c>
      <c r="D11552">
        <v>235569.359270143</v>
      </c>
      <c r="E11552">
        <v>0.54097771580506404</v>
      </c>
    </row>
    <row r="11553" spans="1:5" x14ac:dyDescent="0.3">
      <c r="A11553">
        <f t="shared" si="541"/>
        <v>163</v>
      </c>
      <c r="B11553">
        <f t="shared" si="542"/>
        <v>14</v>
      </c>
      <c r="C11553">
        <f t="shared" si="543"/>
        <v>9</v>
      </c>
      <c r="D11553">
        <v>235569.359270143</v>
      </c>
      <c r="E11553">
        <v>0.54097771580506404</v>
      </c>
    </row>
    <row r="11554" spans="1:5" x14ac:dyDescent="0.3">
      <c r="A11554">
        <f t="shared" si="541"/>
        <v>163</v>
      </c>
      <c r="B11554">
        <f t="shared" si="542"/>
        <v>14</v>
      </c>
      <c r="C11554">
        <f t="shared" si="543"/>
        <v>12</v>
      </c>
      <c r="D11554">
        <v>235572.60558474099</v>
      </c>
      <c r="E11554">
        <v>0.54099549087875398</v>
      </c>
    </row>
    <row r="11555" spans="1:5" x14ac:dyDescent="0.3">
      <c r="A11555">
        <f t="shared" si="541"/>
        <v>163</v>
      </c>
      <c r="B11555">
        <f t="shared" si="542"/>
        <v>14</v>
      </c>
      <c r="C11555">
        <f t="shared" si="543"/>
        <v>31</v>
      </c>
      <c r="D11555">
        <v>235591.92189606701</v>
      </c>
      <c r="E11555">
        <v>0.54087086597938905</v>
      </c>
    </row>
    <row r="11556" spans="1:5" x14ac:dyDescent="0.3">
      <c r="A11556">
        <f t="shared" si="541"/>
        <v>163</v>
      </c>
      <c r="B11556">
        <f t="shared" si="542"/>
        <v>14</v>
      </c>
      <c r="C11556">
        <f t="shared" si="543"/>
        <v>36</v>
      </c>
      <c r="D11556">
        <v>235596.24854350899</v>
      </c>
      <c r="E11556">
        <v>0.54089455520860896</v>
      </c>
    </row>
    <row r="11557" spans="1:5" x14ac:dyDescent="0.3">
      <c r="A11557">
        <f t="shared" si="541"/>
        <v>163</v>
      </c>
      <c r="B11557">
        <f t="shared" si="542"/>
        <v>14</v>
      </c>
      <c r="C11557">
        <f t="shared" si="543"/>
        <v>36</v>
      </c>
      <c r="D11557">
        <v>235596.83560797299</v>
      </c>
      <c r="E11557">
        <v>0.54089076851704099</v>
      </c>
    </row>
    <row r="11558" spans="1:5" x14ac:dyDescent="0.3">
      <c r="A11558">
        <f t="shared" si="541"/>
        <v>163</v>
      </c>
      <c r="B11558">
        <f t="shared" si="542"/>
        <v>14</v>
      </c>
      <c r="C11558">
        <f t="shared" si="543"/>
        <v>40</v>
      </c>
      <c r="D11558">
        <v>235600.46856221501</v>
      </c>
      <c r="E11558">
        <v>0.54091065777903102</v>
      </c>
    </row>
    <row r="11559" spans="1:5" x14ac:dyDescent="0.3">
      <c r="A11559">
        <f t="shared" si="541"/>
        <v>163</v>
      </c>
      <c r="B11559">
        <f t="shared" si="542"/>
        <v>15</v>
      </c>
      <c r="C11559">
        <f t="shared" si="543"/>
        <v>19</v>
      </c>
      <c r="D11559">
        <v>235639.08234634</v>
      </c>
      <c r="E11559">
        <v>0.54066170860358498</v>
      </c>
    </row>
    <row r="11560" spans="1:5" x14ac:dyDescent="0.3">
      <c r="A11560">
        <f t="shared" si="541"/>
        <v>163</v>
      </c>
      <c r="B11560">
        <f t="shared" si="542"/>
        <v>15</v>
      </c>
      <c r="C11560">
        <f t="shared" si="543"/>
        <v>29</v>
      </c>
      <c r="D11560">
        <v>235649.797449354</v>
      </c>
      <c r="E11560">
        <v>0.540720365128327</v>
      </c>
    </row>
    <row r="11561" spans="1:5" x14ac:dyDescent="0.3">
      <c r="A11561">
        <f t="shared" si="541"/>
        <v>163</v>
      </c>
      <c r="B11561">
        <f t="shared" si="542"/>
        <v>15</v>
      </c>
      <c r="C11561">
        <f t="shared" si="543"/>
        <v>29</v>
      </c>
      <c r="D11561">
        <v>235649.797449354</v>
      </c>
      <c r="E11561">
        <v>0.540720365128327</v>
      </c>
    </row>
    <row r="11562" spans="1:5" x14ac:dyDescent="0.3">
      <c r="A11562">
        <f t="shared" si="541"/>
        <v>163</v>
      </c>
      <c r="B11562">
        <f t="shared" si="542"/>
        <v>15</v>
      </c>
      <c r="C11562">
        <f t="shared" si="543"/>
        <v>47</v>
      </c>
      <c r="D11562">
        <v>235667.10844066899</v>
      </c>
      <c r="E11562">
        <v>0.54081509716328302</v>
      </c>
    </row>
    <row r="11563" spans="1:5" x14ac:dyDescent="0.3">
      <c r="A11563">
        <f t="shared" si="541"/>
        <v>163</v>
      </c>
      <c r="B11563">
        <f t="shared" si="542"/>
        <v>15</v>
      </c>
      <c r="C11563">
        <f t="shared" si="543"/>
        <v>47</v>
      </c>
      <c r="D11563">
        <v>235667.10844066899</v>
      </c>
      <c r="E11563">
        <v>0.54081509716328302</v>
      </c>
    </row>
    <row r="11564" spans="1:5" x14ac:dyDescent="0.3">
      <c r="A11564">
        <f t="shared" si="541"/>
        <v>163</v>
      </c>
      <c r="B11564">
        <f t="shared" si="542"/>
        <v>15</v>
      </c>
      <c r="C11564">
        <f t="shared" si="543"/>
        <v>52</v>
      </c>
      <c r="D11564">
        <v>235672.55606118901</v>
      </c>
      <c r="E11564">
        <v>0.54084490043887201</v>
      </c>
    </row>
    <row r="11565" spans="1:5" x14ac:dyDescent="0.3">
      <c r="A11565">
        <f t="shared" si="541"/>
        <v>163</v>
      </c>
      <c r="B11565">
        <f t="shared" si="542"/>
        <v>16</v>
      </c>
      <c r="C11565">
        <f t="shared" si="543"/>
        <v>7</v>
      </c>
      <c r="D11565">
        <v>235687.59447335199</v>
      </c>
      <c r="E11565">
        <v>0.540748013225126</v>
      </c>
    </row>
    <row r="11566" spans="1:5" x14ac:dyDescent="0.3">
      <c r="A11566">
        <f t="shared" si="541"/>
        <v>163</v>
      </c>
      <c r="B11566">
        <f t="shared" si="542"/>
        <v>16</v>
      </c>
      <c r="C11566">
        <f t="shared" si="543"/>
        <v>10</v>
      </c>
      <c r="D11566">
        <v>235690.04321961501</v>
      </c>
      <c r="E11566">
        <v>0.54076140918709603</v>
      </c>
    </row>
    <row r="11567" spans="1:5" x14ac:dyDescent="0.3">
      <c r="A11567">
        <f t="shared" si="541"/>
        <v>163</v>
      </c>
      <c r="B11567">
        <f t="shared" si="542"/>
        <v>16</v>
      </c>
      <c r="C11567">
        <f t="shared" si="543"/>
        <v>18</v>
      </c>
      <c r="D11567">
        <v>235698.85181889599</v>
      </c>
      <c r="E11567">
        <v>0.54070467484096196</v>
      </c>
    </row>
    <row r="11568" spans="1:5" x14ac:dyDescent="0.3">
      <c r="A11568">
        <f t="shared" si="541"/>
        <v>163</v>
      </c>
      <c r="B11568">
        <f t="shared" si="542"/>
        <v>16</v>
      </c>
      <c r="C11568">
        <f t="shared" si="543"/>
        <v>25</v>
      </c>
      <c r="D11568">
        <v>235705.57511634799</v>
      </c>
      <c r="E11568">
        <v>0.54074145156863096</v>
      </c>
    </row>
    <row r="11569" spans="1:5" x14ac:dyDescent="0.3">
      <c r="A11569">
        <f t="shared" si="541"/>
        <v>163</v>
      </c>
      <c r="B11569">
        <f t="shared" si="542"/>
        <v>16</v>
      </c>
      <c r="C11569">
        <f t="shared" si="543"/>
        <v>25</v>
      </c>
      <c r="D11569">
        <v>235705.57511634799</v>
      </c>
      <c r="E11569">
        <v>0.54074145156863096</v>
      </c>
    </row>
    <row r="11570" spans="1:5" x14ac:dyDescent="0.3">
      <c r="A11570">
        <f t="shared" si="541"/>
        <v>163</v>
      </c>
      <c r="B11570">
        <f t="shared" si="542"/>
        <v>16</v>
      </c>
      <c r="C11570">
        <f t="shared" si="543"/>
        <v>35</v>
      </c>
      <c r="D11570">
        <v>235715.38049852199</v>
      </c>
      <c r="E11570">
        <v>0.54079507687591799</v>
      </c>
    </row>
    <row r="11571" spans="1:5" x14ac:dyDescent="0.3">
      <c r="A11571">
        <f t="shared" si="541"/>
        <v>163</v>
      </c>
      <c r="B11571">
        <f t="shared" si="542"/>
        <v>16</v>
      </c>
      <c r="C11571">
        <f t="shared" si="543"/>
        <v>35</v>
      </c>
      <c r="D11571">
        <v>235715.38049852199</v>
      </c>
      <c r="E11571">
        <v>0.54079507687591799</v>
      </c>
    </row>
    <row r="11572" spans="1:5" x14ac:dyDescent="0.3">
      <c r="A11572">
        <f t="shared" si="541"/>
        <v>163</v>
      </c>
      <c r="B11572">
        <f t="shared" si="542"/>
        <v>16</v>
      </c>
      <c r="C11572">
        <f t="shared" si="543"/>
        <v>48</v>
      </c>
      <c r="D11572">
        <v>235728.31274155399</v>
      </c>
      <c r="E11572">
        <v>0.54086578373349603</v>
      </c>
    </row>
    <row r="11573" spans="1:5" x14ac:dyDescent="0.3">
      <c r="A11573">
        <f t="shared" si="541"/>
        <v>163</v>
      </c>
      <c r="B11573">
        <f t="shared" si="542"/>
        <v>16</v>
      </c>
      <c r="C11573">
        <f t="shared" si="543"/>
        <v>48</v>
      </c>
      <c r="D11573">
        <v>235728.31274155399</v>
      </c>
      <c r="E11573">
        <v>0.54086578373349603</v>
      </c>
    </row>
    <row r="11574" spans="1:5" x14ac:dyDescent="0.3">
      <c r="A11574">
        <f t="shared" si="541"/>
        <v>163</v>
      </c>
      <c r="B11574">
        <f t="shared" si="542"/>
        <v>16</v>
      </c>
      <c r="C11574">
        <f t="shared" si="543"/>
        <v>52</v>
      </c>
      <c r="D11574">
        <v>235732.08698650901</v>
      </c>
      <c r="E11574">
        <v>0.54088641526036596</v>
      </c>
    </row>
    <row r="11575" spans="1:5" x14ac:dyDescent="0.3">
      <c r="A11575">
        <f t="shared" si="541"/>
        <v>163</v>
      </c>
      <c r="B11575">
        <f t="shared" si="542"/>
        <v>16</v>
      </c>
      <c r="C11575">
        <f t="shared" si="543"/>
        <v>52</v>
      </c>
      <c r="D11575">
        <v>235732.08698650901</v>
      </c>
      <c r="E11575">
        <v>0.54088641526036596</v>
      </c>
    </row>
    <row r="11576" spans="1:5" x14ac:dyDescent="0.3">
      <c r="A11576">
        <f t="shared" si="541"/>
        <v>163</v>
      </c>
      <c r="B11576">
        <f t="shared" si="542"/>
        <v>17</v>
      </c>
      <c r="C11576">
        <f t="shared" si="543"/>
        <v>2</v>
      </c>
      <c r="D11576">
        <v>235742.233060692</v>
      </c>
      <c r="E11576">
        <v>0.54094186855392201</v>
      </c>
    </row>
    <row r="11577" spans="1:5" x14ac:dyDescent="0.3">
      <c r="A11577">
        <f t="shared" si="541"/>
        <v>163</v>
      </c>
      <c r="B11577">
        <f t="shared" si="542"/>
        <v>17</v>
      </c>
      <c r="C11577">
        <f t="shared" si="543"/>
        <v>2</v>
      </c>
      <c r="D11577">
        <v>235742.233060692</v>
      </c>
      <c r="E11577">
        <v>0.54094186855392201</v>
      </c>
    </row>
    <row r="11578" spans="1:5" x14ac:dyDescent="0.3">
      <c r="A11578">
        <f t="shared" si="541"/>
        <v>163</v>
      </c>
      <c r="B11578">
        <f t="shared" si="542"/>
        <v>17</v>
      </c>
      <c r="C11578">
        <f t="shared" si="543"/>
        <v>7</v>
      </c>
      <c r="D11578">
        <v>235747.01078961001</v>
      </c>
      <c r="E11578">
        <v>0.540967976557157</v>
      </c>
    </row>
    <row r="11579" spans="1:5" x14ac:dyDescent="0.3">
      <c r="A11579">
        <f t="shared" si="541"/>
        <v>163</v>
      </c>
      <c r="B11579">
        <f t="shared" si="542"/>
        <v>17</v>
      </c>
      <c r="C11579">
        <f t="shared" si="543"/>
        <v>18</v>
      </c>
      <c r="D11579">
        <v>235758.865293954</v>
      </c>
      <c r="E11579">
        <v>0.54089164956552405</v>
      </c>
    </row>
    <row r="11580" spans="1:5" x14ac:dyDescent="0.3">
      <c r="A11580">
        <f t="shared" si="541"/>
        <v>163</v>
      </c>
      <c r="B11580">
        <f t="shared" si="542"/>
        <v>17</v>
      </c>
      <c r="C11580">
        <f t="shared" si="543"/>
        <v>21</v>
      </c>
      <c r="D11580">
        <v>235761.49239014299</v>
      </c>
      <c r="E11580">
        <v>0.54090600448547899</v>
      </c>
    </row>
    <row r="11581" spans="1:5" x14ac:dyDescent="0.3">
      <c r="A11581">
        <f t="shared" si="541"/>
        <v>163</v>
      </c>
      <c r="B11581">
        <f t="shared" si="542"/>
        <v>17</v>
      </c>
      <c r="C11581">
        <f t="shared" si="543"/>
        <v>21</v>
      </c>
      <c r="D11581">
        <v>235761.49239014299</v>
      </c>
      <c r="E11581">
        <v>0.54090600448547899</v>
      </c>
    </row>
    <row r="11582" spans="1:5" x14ac:dyDescent="0.3">
      <c r="A11582">
        <f t="shared" si="541"/>
        <v>163</v>
      </c>
      <c r="B11582">
        <f t="shared" si="542"/>
        <v>17</v>
      </c>
      <c r="C11582">
        <f t="shared" si="543"/>
        <v>27</v>
      </c>
      <c r="D11582">
        <v>235767.73753638699</v>
      </c>
      <c r="E11582">
        <v>0.54094012547011505</v>
      </c>
    </row>
    <row r="11583" spans="1:5" x14ac:dyDescent="0.3">
      <c r="A11583">
        <f t="shared" si="541"/>
        <v>163</v>
      </c>
      <c r="B11583">
        <f t="shared" si="542"/>
        <v>17</v>
      </c>
      <c r="C11583">
        <f t="shared" si="543"/>
        <v>27</v>
      </c>
      <c r="D11583">
        <v>235767.73753638699</v>
      </c>
      <c r="E11583">
        <v>0.54094012547011505</v>
      </c>
    </row>
    <row r="11584" spans="1:5" x14ac:dyDescent="0.3">
      <c r="A11584">
        <f t="shared" si="541"/>
        <v>163</v>
      </c>
      <c r="B11584">
        <f t="shared" si="542"/>
        <v>17</v>
      </c>
      <c r="C11584">
        <f t="shared" si="543"/>
        <v>30</v>
      </c>
      <c r="D11584">
        <v>235770.74665967899</v>
      </c>
      <c r="E11584">
        <v>0.54095656430727801</v>
      </c>
    </row>
    <row r="11585" spans="1:5" x14ac:dyDescent="0.3">
      <c r="A11585">
        <f t="shared" si="541"/>
        <v>163</v>
      </c>
      <c r="B11585">
        <f t="shared" si="542"/>
        <v>17</v>
      </c>
      <c r="C11585">
        <f t="shared" si="543"/>
        <v>33</v>
      </c>
      <c r="D11585">
        <v>235773.07345515001</v>
      </c>
      <c r="E11585">
        <v>0.54094158573715401</v>
      </c>
    </row>
    <row r="11586" spans="1:5" x14ac:dyDescent="0.3">
      <c r="A11586">
        <f t="shared" si="541"/>
        <v>163</v>
      </c>
      <c r="B11586">
        <f t="shared" si="542"/>
        <v>17</v>
      </c>
      <c r="C11586">
        <f t="shared" si="543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544">INT(D11587/60/24)</f>
        <v>163</v>
      </c>
      <c r="B11587">
        <f t="shared" ref="B11587:B11650" si="545">INT(((D11587/60/24)-A11587)*24)</f>
        <v>17</v>
      </c>
      <c r="C11587">
        <f t="shared" ref="C11587:C11650" si="546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544"/>
        <v>163</v>
      </c>
      <c r="B11588">
        <f t="shared" si="545"/>
        <v>17</v>
      </c>
      <c r="C11588">
        <f t="shared" si="546"/>
        <v>59</v>
      </c>
      <c r="D11588">
        <v>235799.85949422</v>
      </c>
      <c r="E11588">
        <v>0.54108786669329401</v>
      </c>
    </row>
    <row r="11589" spans="1:5" x14ac:dyDescent="0.3">
      <c r="A11589">
        <f t="shared" si="544"/>
        <v>163</v>
      </c>
      <c r="B11589">
        <f t="shared" si="545"/>
        <v>17</v>
      </c>
      <c r="C11589">
        <f t="shared" si="546"/>
        <v>59</v>
      </c>
      <c r="D11589">
        <v>235799.85949422</v>
      </c>
      <c r="E11589">
        <v>0.54108786669329401</v>
      </c>
    </row>
    <row r="11590" spans="1:5" x14ac:dyDescent="0.3">
      <c r="A11590">
        <f t="shared" si="544"/>
        <v>163</v>
      </c>
      <c r="B11590">
        <f t="shared" si="545"/>
        <v>18</v>
      </c>
      <c r="C11590">
        <f t="shared" si="546"/>
        <v>4</v>
      </c>
      <c r="D11590">
        <v>235804.32056871799</v>
      </c>
      <c r="E11590">
        <v>0.54111221996470604</v>
      </c>
    </row>
    <row r="11591" spans="1:5" x14ac:dyDescent="0.3">
      <c r="A11591">
        <f t="shared" si="544"/>
        <v>163</v>
      </c>
      <c r="B11591">
        <f t="shared" si="545"/>
        <v>18</v>
      </c>
      <c r="C11591">
        <f t="shared" si="546"/>
        <v>4</v>
      </c>
      <c r="D11591">
        <v>235804.32056871799</v>
      </c>
      <c r="E11591">
        <v>0.54111221996470604</v>
      </c>
    </row>
    <row r="11592" spans="1:5" x14ac:dyDescent="0.3">
      <c r="A11592">
        <f t="shared" si="544"/>
        <v>163</v>
      </c>
      <c r="B11592">
        <f t="shared" si="545"/>
        <v>18</v>
      </c>
      <c r="C11592">
        <f t="shared" si="546"/>
        <v>13</v>
      </c>
      <c r="D11592">
        <v>235813.25774409901</v>
      </c>
      <c r="E11592">
        <v>0.54116100076231499</v>
      </c>
    </row>
    <row r="11593" spans="1:5" x14ac:dyDescent="0.3">
      <c r="A11593">
        <f t="shared" si="544"/>
        <v>163</v>
      </c>
      <c r="B11593">
        <f t="shared" si="545"/>
        <v>18</v>
      </c>
      <c r="C11593">
        <f t="shared" si="546"/>
        <v>13</v>
      </c>
      <c r="D11593">
        <v>235813.25774409901</v>
      </c>
      <c r="E11593">
        <v>0.54116100076231499</v>
      </c>
    </row>
    <row r="11594" spans="1:5" x14ac:dyDescent="0.3">
      <c r="A11594">
        <f t="shared" si="544"/>
        <v>163</v>
      </c>
      <c r="B11594">
        <f t="shared" si="545"/>
        <v>18</v>
      </c>
      <c r="C11594">
        <f t="shared" si="546"/>
        <v>28</v>
      </c>
      <c r="D11594">
        <v>235828.95250509799</v>
      </c>
      <c r="E11594">
        <v>0.541246640649786</v>
      </c>
    </row>
    <row r="11595" spans="1:5" x14ac:dyDescent="0.3">
      <c r="A11595">
        <f t="shared" si="544"/>
        <v>163</v>
      </c>
      <c r="B11595">
        <f t="shared" si="545"/>
        <v>18</v>
      </c>
      <c r="C11595">
        <f t="shared" si="546"/>
        <v>28</v>
      </c>
      <c r="D11595">
        <v>235828.95250509799</v>
      </c>
      <c r="E11595">
        <v>0.541246640649786</v>
      </c>
    </row>
    <row r="11596" spans="1:5" x14ac:dyDescent="0.3">
      <c r="A11596">
        <f t="shared" si="544"/>
        <v>163</v>
      </c>
      <c r="B11596">
        <f t="shared" si="545"/>
        <v>18</v>
      </c>
      <c r="C11596">
        <f t="shared" si="546"/>
        <v>31</v>
      </c>
      <c r="D11596">
        <v>235831.825115613</v>
      </c>
      <c r="E11596">
        <v>0.54126231184876406</v>
      </c>
    </row>
    <row r="11597" spans="1:5" x14ac:dyDescent="0.3">
      <c r="A11597">
        <f t="shared" si="544"/>
        <v>163</v>
      </c>
      <c r="B11597">
        <f t="shared" si="545"/>
        <v>18</v>
      </c>
      <c r="C11597">
        <f t="shared" si="546"/>
        <v>31</v>
      </c>
      <c r="D11597">
        <v>235831.825115613</v>
      </c>
      <c r="E11597">
        <v>0.54126231184876406</v>
      </c>
    </row>
    <row r="11598" spans="1:5" x14ac:dyDescent="0.3">
      <c r="A11598">
        <f t="shared" si="544"/>
        <v>163</v>
      </c>
      <c r="B11598">
        <f t="shared" si="545"/>
        <v>18</v>
      </c>
      <c r="C11598">
        <f t="shared" si="546"/>
        <v>39</v>
      </c>
      <c r="D11598">
        <v>235839.02367372299</v>
      </c>
      <c r="E11598">
        <v>0.54130157805853696</v>
      </c>
    </row>
    <row r="11599" spans="1:5" x14ac:dyDescent="0.3">
      <c r="A11599">
        <f t="shared" si="544"/>
        <v>163</v>
      </c>
      <c r="B11599">
        <f t="shared" si="545"/>
        <v>18</v>
      </c>
      <c r="C11599">
        <f t="shared" si="546"/>
        <v>39</v>
      </c>
      <c r="D11599">
        <v>235839.02367372299</v>
      </c>
      <c r="E11599">
        <v>0.54130157805853696</v>
      </c>
    </row>
    <row r="11600" spans="1:5" x14ac:dyDescent="0.3">
      <c r="A11600">
        <f t="shared" si="544"/>
        <v>163</v>
      </c>
      <c r="B11600">
        <f t="shared" si="545"/>
        <v>18</v>
      </c>
      <c r="C11600">
        <f t="shared" si="546"/>
        <v>54</v>
      </c>
      <c r="D11600">
        <v>235854.128969963</v>
      </c>
      <c r="E11600">
        <v>0.54138395156264896</v>
      </c>
    </row>
    <row r="11601" spans="1:5" x14ac:dyDescent="0.3">
      <c r="A11601">
        <f t="shared" si="544"/>
        <v>163</v>
      </c>
      <c r="B11601">
        <f t="shared" si="545"/>
        <v>18</v>
      </c>
      <c r="C11601">
        <f t="shared" si="546"/>
        <v>54</v>
      </c>
      <c r="D11601">
        <v>235854.128969963</v>
      </c>
      <c r="E11601">
        <v>0.54138395156264896</v>
      </c>
    </row>
    <row r="11602" spans="1:5" x14ac:dyDescent="0.3">
      <c r="A11602">
        <f t="shared" si="544"/>
        <v>163</v>
      </c>
      <c r="B11602">
        <f t="shared" si="545"/>
        <v>18</v>
      </c>
      <c r="C11602">
        <f t="shared" si="546"/>
        <v>58</v>
      </c>
      <c r="D11602">
        <v>235858.77710948201</v>
      </c>
      <c r="E11602">
        <v>0.54140929324558695</v>
      </c>
    </row>
    <row r="11603" spans="1:5" x14ac:dyDescent="0.3">
      <c r="A11603">
        <f t="shared" si="544"/>
        <v>163</v>
      </c>
      <c r="B11603">
        <f t="shared" si="545"/>
        <v>19</v>
      </c>
      <c r="C11603">
        <f t="shared" si="546"/>
        <v>4</v>
      </c>
      <c r="D11603">
        <v>235864.99488251499</v>
      </c>
      <c r="E11603">
        <v>0.54136927707550597</v>
      </c>
    </row>
    <row r="11604" spans="1:5" x14ac:dyDescent="0.3">
      <c r="A11604">
        <f t="shared" si="544"/>
        <v>163</v>
      </c>
      <c r="B11604">
        <f t="shared" si="545"/>
        <v>19</v>
      </c>
      <c r="C11604">
        <f t="shared" si="546"/>
        <v>13</v>
      </c>
      <c r="D11604">
        <v>235873.22253465399</v>
      </c>
      <c r="E11604">
        <v>0.54141412801470501</v>
      </c>
    </row>
    <row r="11605" spans="1:5" x14ac:dyDescent="0.3">
      <c r="A11605">
        <f t="shared" si="544"/>
        <v>163</v>
      </c>
      <c r="B11605">
        <f t="shared" si="545"/>
        <v>19</v>
      </c>
      <c r="C11605">
        <f t="shared" si="546"/>
        <v>34</v>
      </c>
      <c r="D11605">
        <v>235894.18700871701</v>
      </c>
      <c r="E11605">
        <v>0.54127925103653196</v>
      </c>
    </row>
    <row r="11606" spans="1:5" x14ac:dyDescent="0.3">
      <c r="A11606">
        <f t="shared" si="544"/>
        <v>163</v>
      </c>
      <c r="B11606">
        <f t="shared" si="545"/>
        <v>19</v>
      </c>
      <c r="C11606">
        <f t="shared" si="546"/>
        <v>41</v>
      </c>
      <c r="D11606">
        <v>235901.79886741901</v>
      </c>
      <c r="E11606">
        <v>0.54132073918877699</v>
      </c>
    </row>
    <row r="11607" spans="1:5" x14ac:dyDescent="0.3">
      <c r="A11607">
        <f t="shared" si="544"/>
        <v>163</v>
      </c>
      <c r="B11607">
        <f t="shared" si="545"/>
        <v>19</v>
      </c>
      <c r="C11607">
        <f t="shared" si="546"/>
        <v>41</v>
      </c>
      <c r="D11607">
        <v>235901.79886741901</v>
      </c>
      <c r="E11607">
        <v>0.54132073918877699</v>
      </c>
    </row>
    <row r="11608" spans="1:5" x14ac:dyDescent="0.3">
      <c r="A11608">
        <f t="shared" si="544"/>
        <v>163</v>
      </c>
      <c r="B11608">
        <f t="shared" si="545"/>
        <v>19</v>
      </c>
      <c r="C11608">
        <f t="shared" si="546"/>
        <v>58</v>
      </c>
      <c r="D11608">
        <v>235918.61642072501</v>
      </c>
      <c r="E11608">
        <v>0.54141237603489301</v>
      </c>
    </row>
    <row r="11609" spans="1:5" x14ac:dyDescent="0.3">
      <c r="A11609">
        <f t="shared" si="544"/>
        <v>163</v>
      </c>
      <c r="B11609">
        <f t="shared" si="545"/>
        <v>19</v>
      </c>
      <c r="C11609">
        <f t="shared" si="546"/>
        <v>58</v>
      </c>
      <c r="D11609">
        <v>235918.61642072501</v>
      </c>
      <c r="E11609">
        <v>0.54141237603489301</v>
      </c>
    </row>
    <row r="11610" spans="1:5" x14ac:dyDescent="0.3">
      <c r="A11610">
        <f t="shared" si="544"/>
        <v>163</v>
      </c>
      <c r="B11610">
        <f t="shared" si="545"/>
        <v>20</v>
      </c>
      <c r="C11610">
        <f t="shared" si="546"/>
        <v>9</v>
      </c>
      <c r="D11610">
        <v>235929.908202794</v>
      </c>
      <c r="E11610">
        <v>0.54147388306845501</v>
      </c>
    </row>
    <row r="11611" spans="1:5" x14ac:dyDescent="0.3">
      <c r="A11611">
        <f t="shared" si="544"/>
        <v>163</v>
      </c>
      <c r="B11611">
        <f t="shared" si="545"/>
        <v>20</v>
      </c>
      <c r="C11611">
        <f t="shared" si="546"/>
        <v>9</v>
      </c>
      <c r="D11611">
        <v>235929.908202794</v>
      </c>
      <c r="E11611">
        <v>0.54147388306845501</v>
      </c>
    </row>
    <row r="11612" spans="1:5" x14ac:dyDescent="0.3">
      <c r="A11612">
        <f t="shared" si="544"/>
        <v>163</v>
      </c>
      <c r="B11612">
        <f t="shared" si="545"/>
        <v>20</v>
      </c>
      <c r="C11612">
        <f t="shared" si="546"/>
        <v>13</v>
      </c>
      <c r="D11612">
        <v>235933.87923346201</v>
      </c>
      <c r="E11612">
        <v>0.54149550959628501</v>
      </c>
    </row>
    <row r="11613" spans="1:5" x14ac:dyDescent="0.3">
      <c r="A11613">
        <f t="shared" si="544"/>
        <v>163</v>
      </c>
      <c r="B11613">
        <f t="shared" si="545"/>
        <v>20</v>
      </c>
      <c r="C11613">
        <f t="shared" si="546"/>
        <v>13</v>
      </c>
      <c r="D11613">
        <v>235933.87923346201</v>
      </c>
      <c r="E11613">
        <v>0.54149550959628501</v>
      </c>
    </row>
    <row r="11614" spans="1:5" x14ac:dyDescent="0.3">
      <c r="A11614">
        <f t="shared" si="544"/>
        <v>163</v>
      </c>
      <c r="B11614">
        <f t="shared" si="545"/>
        <v>20</v>
      </c>
      <c r="C11614">
        <f t="shared" si="546"/>
        <v>18</v>
      </c>
      <c r="D11614">
        <v>235938.92202142801</v>
      </c>
      <c r="E11614">
        <v>0.54152297005386696</v>
      </c>
    </row>
    <row r="11615" spans="1:5" x14ac:dyDescent="0.3">
      <c r="A11615">
        <f t="shared" si="544"/>
        <v>163</v>
      </c>
      <c r="B11615">
        <f t="shared" si="545"/>
        <v>20</v>
      </c>
      <c r="C11615">
        <f t="shared" si="546"/>
        <v>23</v>
      </c>
      <c r="D11615">
        <v>235943.11934539801</v>
      </c>
      <c r="E11615">
        <v>0.54149597642987801</v>
      </c>
    </row>
    <row r="11616" spans="1:5" x14ac:dyDescent="0.3">
      <c r="A11616">
        <f t="shared" si="544"/>
        <v>163</v>
      </c>
      <c r="B11616">
        <f t="shared" si="545"/>
        <v>20</v>
      </c>
      <c r="C11616">
        <f t="shared" si="546"/>
        <v>26</v>
      </c>
      <c r="D11616">
        <v>235946.20076103299</v>
      </c>
      <c r="E11616">
        <v>0.54151275478413696</v>
      </c>
    </row>
    <row r="11617" spans="1:5" x14ac:dyDescent="0.3">
      <c r="A11617">
        <f t="shared" si="544"/>
        <v>163</v>
      </c>
      <c r="B11617">
        <f t="shared" si="545"/>
        <v>21</v>
      </c>
      <c r="C11617">
        <f t="shared" si="546"/>
        <v>0</v>
      </c>
      <c r="D11617">
        <v>235980</v>
      </c>
      <c r="E11617">
        <v>0.54129548604004596</v>
      </c>
    </row>
    <row r="11618" spans="1:5" x14ac:dyDescent="0.3">
      <c r="A11618">
        <f t="shared" si="544"/>
        <v>164</v>
      </c>
      <c r="B11618">
        <f t="shared" si="545"/>
        <v>9</v>
      </c>
      <c r="C11618">
        <f t="shared" si="546"/>
        <v>0</v>
      </c>
      <c r="D11618">
        <v>236700</v>
      </c>
      <c r="E11618">
        <v>0.54129548604004596</v>
      </c>
    </row>
    <row r="11619" spans="1:5" x14ac:dyDescent="0.3">
      <c r="A11619">
        <f t="shared" si="544"/>
        <v>164</v>
      </c>
      <c r="B11619">
        <f t="shared" si="545"/>
        <v>9</v>
      </c>
      <c r="C11619">
        <f t="shared" si="546"/>
        <v>10</v>
      </c>
      <c r="D11619">
        <v>236710.964977133</v>
      </c>
      <c r="E11619">
        <v>0.54122503826976198</v>
      </c>
    </row>
    <row r="11620" spans="1:5" x14ac:dyDescent="0.3">
      <c r="A11620">
        <f t="shared" si="544"/>
        <v>164</v>
      </c>
      <c r="B11620">
        <f t="shared" si="545"/>
        <v>9</v>
      </c>
      <c r="C11620">
        <f t="shared" si="546"/>
        <v>19</v>
      </c>
      <c r="D11620">
        <v>236719.687045281</v>
      </c>
      <c r="E11620">
        <v>0.54127252796051695</v>
      </c>
    </row>
    <row r="11621" spans="1:5" x14ac:dyDescent="0.3">
      <c r="A11621">
        <f t="shared" si="544"/>
        <v>164</v>
      </c>
      <c r="B11621">
        <f t="shared" si="545"/>
        <v>9</v>
      </c>
      <c r="C11621">
        <f t="shared" si="546"/>
        <v>24</v>
      </c>
      <c r="D11621">
        <v>236724.81825814501</v>
      </c>
      <c r="E11621">
        <v>0.54123956776887505</v>
      </c>
    </row>
    <row r="11622" spans="1:5" x14ac:dyDescent="0.3">
      <c r="A11622">
        <f t="shared" si="544"/>
        <v>164</v>
      </c>
      <c r="B11622">
        <f t="shared" si="545"/>
        <v>9</v>
      </c>
      <c r="C11622">
        <f t="shared" si="546"/>
        <v>32</v>
      </c>
      <c r="D11622">
        <v>236732.17644983201</v>
      </c>
      <c r="E11622">
        <v>0.54127962425418996</v>
      </c>
    </row>
    <row r="11623" spans="1:5" x14ac:dyDescent="0.3">
      <c r="A11623">
        <f t="shared" si="544"/>
        <v>164</v>
      </c>
      <c r="B11623">
        <f t="shared" si="545"/>
        <v>9</v>
      </c>
      <c r="C11623">
        <f t="shared" si="546"/>
        <v>37</v>
      </c>
      <c r="D11623">
        <v>236737.94834661399</v>
      </c>
      <c r="E11623">
        <v>0.54124255393884901</v>
      </c>
    </row>
    <row r="11624" spans="1:5" x14ac:dyDescent="0.3">
      <c r="A11624">
        <f t="shared" si="544"/>
        <v>164</v>
      </c>
      <c r="B11624">
        <f t="shared" si="545"/>
        <v>9</v>
      </c>
      <c r="C11624">
        <f t="shared" si="546"/>
        <v>46</v>
      </c>
      <c r="D11624">
        <v>236746.06916700699</v>
      </c>
      <c r="E11624">
        <v>0.54128675444387098</v>
      </c>
    </row>
    <row r="11625" spans="1:5" x14ac:dyDescent="0.3">
      <c r="A11625">
        <f t="shared" si="544"/>
        <v>164</v>
      </c>
      <c r="B11625">
        <f t="shared" si="545"/>
        <v>9</v>
      </c>
      <c r="C11625">
        <f t="shared" si="546"/>
        <v>50</v>
      </c>
      <c r="D11625">
        <v>236750.52287100401</v>
      </c>
      <c r="E11625">
        <v>0.54125815418253798</v>
      </c>
    </row>
    <row r="11626" spans="1:5" x14ac:dyDescent="0.3">
      <c r="A11626">
        <f t="shared" si="544"/>
        <v>164</v>
      </c>
      <c r="B11626">
        <f t="shared" si="545"/>
        <v>10</v>
      </c>
      <c r="C11626">
        <f t="shared" si="546"/>
        <v>0</v>
      </c>
      <c r="D11626">
        <v>236760.11392595401</v>
      </c>
      <c r="E11626">
        <v>0.54131034649932397</v>
      </c>
    </row>
    <row r="11627" spans="1:5" x14ac:dyDescent="0.3">
      <c r="A11627">
        <f t="shared" si="544"/>
        <v>164</v>
      </c>
      <c r="B11627">
        <f t="shared" si="545"/>
        <v>10</v>
      </c>
      <c r="C11627">
        <f t="shared" si="546"/>
        <v>3</v>
      </c>
      <c r="D11627">
        <v>236763.68248273601</v>
      </c>
      <c r="E11627">
        <v>0.54128743294856396</v>
      </c>
    </row>
    <row r="11628" spans="1:5" x14ac:dyDescent="0.3">
      <c r="A11628">
        <f t="shared" si="544"/>
        <v>164</v>
      </c>
      <c r="B11628">
        <f t="shared" si="545"/>
        <v>10</v>
      </c>
      <c r="C11628">
        <f t="shared" si="546"/>
        <v>11</v>
      </c>
      <c r="D11628">
        <v>236771.54026081899</v>
      </c>
      <c r="E11628">
        <v>0.54133018464714</v>
      </c>
    </row>
    <row r="11629" spans="1:5" x14ac:dyDescent="0.3">
      <c r="A11629">
        <f t="shared" si="544"/>
        <v>164</v>
      </c>
      <c r="B11629">
        <f t="shared" si="545"/>
        <v>10</v>
      </c>
      <c r="C11629">
        <f t="shared" si="546"/>
        <v>17</v>
      </c>
      <c r="D11629">
        <v>236777.56070854299</v>
      </c>
      <c r="E11629">
        <v>0.54129153255555795</v>
      </c>
    </row>
    <row r="11630" spans="1:5" x14ac:dyDescent="0.3">
      <c r="A11630">
        <f t="shared" si="544"/>
        <v>164</v>
      </c>
      <c r="B11630">
        <f t="shared" si="545"/>
        <v>10</v>
      </c>
      <c r="C11630">
        <f t="shared" si="546"/>
        <v>25</v>
      </c>
      <c r="D11630">
        <v>236785.68859201</v>
      </c>
      <c r="E11630">
        <v>0.54133574599787704</v>
      </c>
    </row>
    <row r="11631" spans="1:5" x14ac:dyDescent="0.3">
      <c r="A11631">
        <f t="shared" si="544"/>
        <v>164</v>
      </c>
      <c r="B11631">
        <f t="shared" si="545"/>
        <v>10</v>
      </c>
      <c r="C11631">
        <f t="shared" si="546"/>
        <v>26</v>
      </c>
      <c r="D11631">
        <v>236786.258125472</v>
      </c>
      <c r="E11631">
        <v>0.541332089855311</v>
      </c>
    </row>
    <row r="11632" spans="1:5" x14ac:dyDescent="0.3">
      <c r="A11632">
        <f t="shared" si="544"/>
        <v>164</v>
      </c>
      <c r="B11632">
        <f t="shared" si="545"/>
        <v>10</v>
      </c>
      <c r="C11632">
        <f t="shared" si="546"/>
        <v>29</v>
      </c>
      <c r="D11632">
        <v>236789.328198339</v>
      </c>
      <c r="E11632">
        <v>0.541348788006903</v>
      </c>
    </row>
    <row r="11633" spans="1:5" x14ac:dyDescent="0.3">
      <c r="A11633">
        <f t="shared" si="544"/>
        <v>164</v>
      </c>
      <c r="B11633">
        <f t="shared" si="545"/>
        <v>10</v>
      </c>
      <c r="C11633">
        <f t="shared" si="546"/>
        <v>31</v>
      </c>
      <c r="D11633">
        <v>236791.899669306</v>
      </c>
      <c r="E11633">
        <v>0.54133228105405695</v>
      </c>
    </row>
    <row r="11634" spans="1:5" x14ac:dyDescent="0.3">
      <c r="A11634">
        <f t="shared" si="544"/>
        <v>164</v>
      </c>
      <c r="B11634">
        <f t="shared" si="545"/>
        <v>10</v>
      </c>
      <c r="C11634">
        <f t="shared" si="546"/>
        <v>34</v>
      </c>
      <c r="D11634">
        <v>236794.679975495</v>
      </c>
      <c r="E11634">
        <v>0.54134740219636801</v>
      </c>
    </row>
    <row r="11635" spans="1:5" x14ac:dyDescent="0.3">
      <c r="A11635">
        <f t="shared" si="544"/>
        <v>164</v>
      </c>
      <c r="B11635">
        <f t="shared" si="545"/>
        <v>10</v>
      </c>
      <c r="C11635">
        <f t="shared" si="546"/>
        <v>51</v>
      </c>
      <c r="D11635">
        <v>236811.41787934801</v>
      </c>
      <c r="E11635">
        <v>0.54123998229760895</v>
      </c>
    </row>
    <row r="11636" spans="1:5" x14ac:dyDescent="0.3">
      <c r="A11636">
        <f t="shared" si="544"/>
        <v>164</v>
      </c>
      <c r="B11636">
        <f t="shared" si="545"/>
        <v>10</v>
      </c>
      <c r="C11636">
        <f t="shared" si="546"/>
        <v>59</v>
      </c>
      <c r="D11636">
        <v>236819.18520639601</v>
      </c>
      <c r="E11636">
        <v>0.54128222238190504</v>
      </c>
    </row>
    <row r="11637" spans="1:5" x14ac:dyDescent="0.3">
      <c r="A11637">
        <f t="shared" si="544"/>
        <v>164</v>
      </c>
      <c r="B11637">
        <f t="shared" si="545"/>
        <v>11</v>
      </c>
      <c r="C11637">
        <f t="shared" si="546"/>
        <v>8</v>
      </c>
      <c r="D11637">
        <v>236828.84409409799</v>
      </c>
      <c r="E11637">
        <v>0.54122025419617104</v>
      </c>
    </row>
    <row r="11638" spans="1:5" x14ac:dyDescent="0.3">
      <c r="A11638">
        <f t="shared" si="544"/>
        <v>164</v>
      </c>
      <c r="B11638">
        <f t="shared" si="545"/>
        <v>11</v>
      </c>
      <c r="C11638">
        <f t="shared" si="546"/>
        <v>16</v>
      </c>
      <c r="D11638">
        <v>236836.697054043</v>
      </c>
      <c r="E11638">
        <v>0.54126295293993698</v>
      </c>
    </row>
    <row r="11639" spans="1:5" x14ac:dyDescent="0.3">
      <c r="A11639">
        <f t="shared" si="544"/>
        <v>164</v>
      </c>
      <c r="B11639">
        <f t="shared" si="545"/>
        <v>11</v>
      </c>
      <c r="C11639">
        <f t="shared" si="546"/>
        <v>22</v>
      </c>
      <c r="D11639">
        <v>236842.294482317</v>
      </c>
      <c r="E11639">
        <v>0.54122704871885297</v>
      </c>
    </row>
    <row r="11640" spans="1:5" x14ac:dyDescent="0.3">
      <c r="A11640">
        <f t="shared" si="544"/>
        <v>164</v>
      </c>
      <c r="B11640">
        <f t="shared" si="545"/>
        <v>11</v>
      </c>
      <c r="C11640">
        <f t="shared" si="546"/>
        <v>29</v>
      </c>
      <c r="D11640">
        <v>236849.324815222</v>
      </c>
      <c r="E11640">
        <v>0.54126526832283905</v>
      </c>
    </row>
    <row r="11641" spans="1:5" x14ac:dyDescent="0.3">
      <c r="A11641">
        <f t="shared" si="544"/>
        <v>164</v>
      </c>
      <c r="B11641">
        <f t="shared" si="545"/>
        <v>11</v>
      </c>
      <c r="C11641">
        <f t="shared" si="546"/>
        <v>41</v>
      </c>
      <c r="D11641">
        <v>236861.971156377</v>
      </c>
      <c r="E11641">
        <v>0.54118416802216196</v>
      </c>
    </row>
    <row r="11642" spans="1:5" x14ac:dyDescent="0.3">
      <c r="A11642">
        <f t="shared" si="544"/>
        <v>164</v>
      </c>
      <c r="B11642">
        <f t="shared" si="545"/>
        <v>11</v>
      </c>
      <c r="C11642">
        <f t="shared" si="546"/>
        <v>49</v>
      </c>
      <c r="D11642">
        <v>236869.00517154601</v>
      </c>
      <c r="E11642">
        <v>0.54122240230196705</v>
      </c>
    </row>
    <row r="11643" spans="1:5" x14ac:dyDescent="0.3">
      <c r="A11643">
        <f t="shared" si="544"/>
        <v>164</v>
      </c>
      <c r="B11643">
        <f t="shared" si="545"/>
        <v>11</v>
      </c>
      <c r="C11643">
        <f t="shared" si="546"/>
        <v>52</v>
      </c>
      <c r="D11643">
        <v>236872.19825271799</v>
      </c>
      <c r="E11643">
        <v>0.54120192934783495</v>
      </c>
    </row>
    <row r="11644" spans="1:5" x14ac:dyDescent="0.3">
      <c r="A11644">
        <f t="shared" si="544"/>
        <v>164</v>
      </c>
      <c r="B11644">
        <f t="shared" si="545"/>
        <v>11</v>
      </c>
      <c r="C11644">
        <f t="shared" si="546"/>
        <v>55</v>
      </c>
      <c r="D11644">
        <v>236875.99262878401</v>
      </c>
      <c r="E11644">
        <v>0.54122255165368005</v>
      </c>
    </row>
    <row r="11645" spans="1:5" x14ac:dyDescent="0.3">
      <c r="A11645">
        <f t="shared" si="544"/>
        <v>164</v>
      </c>
      <c r="B11645">
        <f t="shared" si="545"/>
        <v>11</v>
      </c>
      <c r="C11645">
        <f t="shared" si="546"/>
        <v>58</v>
      </c>
      <c r="D11645">
        <v>236878.0613157</v>
      </c>
      <c r="E11645">
        <v>0.54120928885193098</v>
      </c>
    </row>
    <row r="11646" spans="1:5" x14ac:dyDescent="0.3">
      <c r="A11646">
        <f t="shared" si="544"/>
        <v>164</v>
      </c>
      <c r="B11646">
        <f t="shared" si="545"/>
        <v>12</v>
      </c>
      <c r="C11646">
        <f t="shared" si="546"/>
        <v>5</v>
      </c>
      <c r="D11646">
        <v>236885.91910738201</v>
      </c>
      <c r="E11646">
        <v>0.54125198997822199</v>
      </c>
    </row>
    <row r="11647" spans="1:5" x14ac:dyDescent="0.3">
      <c r="A11647">
        <f t="shared" si="544"/>
        <v>164</v>
      </c>
      <c r="B11647">
        <f t="shared" si="545"/>
        <v>12</v>
      </c>
      <c r="C11647">
        <f t="shared" si="546"/>
        <v>27</v>
      </c>
      <c r="D11647">
        <v>236907.663921072</v>
      </c>
      <c r="E11647">
        <v>0.541112620537615</v>
      </c>
    </row>
    <row r="11648" spans="1:5" x14ac:dyDescent="0.3">
      <c r="A11648">
        <f t="shared" si="544"/>
        <v>164</v>
      </c>
      <c r="B11648">
        <f t="shared" si="545"/>
        <v>12</v>
      </c>
      <c r="C11648">
        <f t="shared" si="546"/>
        <v>39</v>
      </c>
      <c r="D11648">
        <v>236919.680115964</v>
      </c>
      <c r="E11648">
        <v>0.54117790707644298</v>
      </c>
    </row>
    <row r="11649" spans="1:5" x14ac:dyDescent="0.3">
      <c r="A11649">
        <f t="shared" si="544"/>
        <v>164</v>
      </c>
      <c r="B11649">
        <f t="shared" si="545"/>
        <v>12</v>
      </c>
      <c r="C11649">
        <f t="shared" si="546"/>
        <v>58</v>
      </c>
      <c r="D11649">
        <v>236938.47113930699</v>
      </c>
      <c r="E11649">
        <v>0.54105752981881405</v>
      </c>
    </row>
    <row r="11650" spans="1:5" x14ac:dyDescent="0.3">
      <c r="A11650">
        <f t="shared" si="544"/>
        <v>164</v>
      </c>
      <c r="B11650">
        <f t="shared" si="545"/>
        <v>13</v>
      </c>
      <c r="C11650">
        <f t="shared" si="546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547">INT(D11651/60/24)</f>
        <v>164</v>
      </c>
      <c r="B11651">
        <f t="shared" ref="B11651:B11714" si="548">INT(((D11651/60/24)-A11651)*24)</f>
        <v>13</v>
      </c>
      <c r="C11651">
        <f t="shared" ref="C11651:C11714" si="549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547"/>
        <v>164</v>
      </c>
      <c r="B11652">
        <f t="shared" si="548"/>
        <v>13</v>
      </c>
      <c r="C11652">
        <f t="shared" si="549"/>
        <v>13</v>
      </c>
      <c r="D11652">
        <v>236953.69118373899</v>
      </c>
      <c r="E11652">
        <v>0.54114014576861402</v>
      </c>
    </row>
    <row r="11653" spans="1:5" x14ac:dyDescent="0.3">
      <c r="A11653">
        <f t="shared" si="547"/>
        <v>164</v>
      </c>
      <c r="B11653">
        <f t="shared" si="548"/>
        <v>13</v>
      </c>
      <c r="C11653">
        <f t="shared" si="549"/>
        <v>13</v>
      </c>
      <c r="D11653">
        <v>236953.69118373899</v>
      </c>
      <c r="E11653">
        <v>0.54114014576861402</v>
      </c>
    </row>
    <row r="11654" spans="1:5" x14ac:dyDescent="0.3">
      <c r="A11654">
        <f t="shared" si="547"/>
        <v>164</v>
      </c>
      <c r="B11654">
        <f t="shared" si="548"/>
        <v>13</v>
      </c>
      <c r="C11654">
        <f t="shared" si="549"/>
        <v>26</v>
      </c>
      <c r="D11654">
        <v>236966.91671309399</v>
      </c>
      <c r="E11654">
        <v>0.54121195840487901</v>
      </c>
    </row>
    <row r="11655" spans="1:5" x14ac:dyDescent="0.3">
      <c r="A11655">
        <f t="shared" si="547"/>
        <v>164</v>
      </c>
      <c r="B11655">
        <f t="shared" si="548"/>
        <v>13</v>
      </c>
      <c r="C11655">
        <f t="shared" si="549"/>
        <v>26</v>
      </c>
      <c r="D11655">
        <v>236966.91671309399</v>
      </c>
      <c r="E11655">
        <v>0.54121195840487901</v>
      </c>
    </row>
    <row r="11656" spans="1:5" x14ac:dyDescent="0.3">
      <c r="A11656">
        <f t="shared" si="547"/>
        <v>164</v>
      </c>
      <c r="B11656">
        <f t="shared" si="548"/>
        <v>13</v>
      </c>
      <c r="C11656">
        <f t="shared" si="549"/>
        <v>39</v>
      </c>
      <c r="D11656">
        <v>236979.136429595</v>
      </c>
      <c r="E11656">
        <v>0.54127828965291702</v>
      </c>
    </row>
    <row r="11657" spans="1:5" x14ac:dyDescent="0.3">
      <c r="A11657">
        <f t="shared" si="547"/>
        <v>164</v>
      </c>
      <c r="B11657">
        <f t="shared" si="548"/>
        <v>13</v>
      </c>
      <c r="C11657">
        <f t="shared" si="549"/>
        <v>39</v>
      </c>
      <c r="D11657">
        <v>236979.136429595</v>
      </c>
      <c r="E11657">
        <v>0.54127828965291702</v>
      </c>
    </row>
    <row r="11658" spans="1:5" x14ac:dyDescent="0.3">
      <c r="A11658">
        <f t="shared" si="547"/>
        <v>164</v>
      </c>
      <c r="B11658">
        <f t="shared" si="548"/>
        <v>13</v>
      </c>
      <c r="C11658">
        <f t="shared" si="549"/>
        <v>43</v>
      </c>
      <c r="D11658">
        <v>236983.68946655301</v>
      </c>
      <c r="E11658">
        <v>0.54130299961190798</v>
      </c>
    </row>
    <row r="11659" spans="1:5" x14ac:dyDescent="0.3">
      <c r="A11659">
        <f t="shared" si="547"/>
        <v>164</v>
      </c>
      <c r="B11659">
        <f t="shared" si="548"/>
        <v>13</v>
      </c>
      <c r="C11659">
        <f t="shared" si="549"/>
        <v>43</v>
      </c>
      <c r="D11659">
        <v>236983.68946655301</v>
      </c>
      <c r="E11659">
        <v>0.54130299961190798</v>
      </c>
    </row>
    <row r="11660" spans="1:5" x14ac:dyDescent="0.3">
      <c r="A11660">
        <f t="shared" si="547"/>
        <v>164</v>
      </c>
      <c r="B11660">
        <f t="shared" si="548"/>
        <v>13</v>
      </c>
      <c r="C11660">
        <f t="shared" si="549"/>
        <v>48</v>
      </c>
      <c r="D11660">
        <v>236988.20938617099</v>
      </c>
      <c r="E11660">
        <v>0.541327527205546</v>
      </c>
    </row>
    <row r="11661" spans="1:5" x14ac:dyDescent="0.3">
      <c r="A11661">
        <f t="shared" si="547"/>
        <v>164</v>
      </c>
      <c r="B11661">
        <f t="shared" si="548"/>
        <v>13</v>
      </c>
      <c r="C11661">
        <f t="shared" si="549"/>
        <v>52</v>
      </c>
      <c r="D11661">
        <v>236992.91464853799</v>
      </c>
      <c r="E11661">
        <v>0.54129739588862003</v>
      </c>
    </row>
    <row r="11662" spans="1:5" x14ac:dyDescent="0.3">
      <c r="A11662">
        <f t="shared" si="547"/>
        <v>164</v>
      </c>
      <c r="B11662">
        <f t="shared" si="548"/>
        <v>13</v>
      </c>
      <c r="C11662">
        <f t="shared" si="549"/>
        <v>56</v>
      </c>
      <c r="D11662">
        <v>236996.67210815501</v>
      </c>
      <c r="E11662">
        <v>0.54131778415880605</v>
      </c>
    </row>
    <row r="11663" spans="1:5" x14ac:dyDescent="0.3">
      <c r="A11663">
        <f t="shared" si="547"/>
        <v>164</v>
      </c>
      <c r="B11663">
        <f t="shared" si="548"/>
        <v>14</v>
      </c>
      <c r="C11663">
        <f t="shared" si="549"/>
        <v>30</v>
      </c>
      <c r="D11663">
        <v>237030.56087991901</v>
      </c>
      <c r="E11663">
        <v>0.54110086949431901</v>
      </c>
    </row>
    <row r="11664" spans="1:5" x14ac:dyDescent="0.3">
      <c r="A11664">
        <f t="shared" si="547"/>
        <v>164</v>
      </c>
      <c r="B11664">
        <f t="shared" si="548"/>
        <v>14</v>
      </c>
      <c r="C11664">
        <f t="shared" si="549"/>
        <v>37</v>
      </c>
      <c r="D11664">
        <v>237037.46828146401</v>
      </c>
      <c r="E11664">
        <v>0.54113834756770396</v>
      </c>
    </row>
    <row r="11665" spans="1:5" x14ac:dyDescent="0.3">
      <c r="A11665">
        <f t="shared" si="547"/>
        <v>164</v>
      </c>
      <c r="B11665">
        <f t="shared" si="548"/>
        <v>14</v>
      </c>
      <c r="C11665">
        <f t="shared" si="549"/>
        <v>37</v>
      </c>
      <c r="D11665">
        <v>237037.46828146401</v>
      </c>
      <c r="E11665">
        <v>0.54113834756770396</v>
      </c>
    </row>
    <row r="11666" spans="1:5" x14ac:dyDescent="0.3">
      <c r="A11666">
        <f t="shared" si="547"/>
        <v>164</v>
      </c>
      <c r="B11666">
        <f t="shared" si="548"/>
        <v>14</v>
      </c>
      <c r="C11666">
        <f t="shared" si="549"/>
        <v>53</v>
      </c>
      <c r="D11666">
        <v>237053.33340669799</v>
      </c>
      <c r="E11666">
        <v>0.54122440514798897</v>
      </c>
    </row>
    <row r="11667" spans="1:5" x14ac:dyDescent="0.3">
      <c r="A11667">
        <f t="shared" si="547"/>
        <v>164</v>
      </c>
      <c r="B11667">
        <f t="shared" si="548"/>
        <v>14</v>
      </c>
      <c r="C11667">
        <f t="shared" si="549"/>
        <v>53</v>
      </c>
      <c r="D11667">
        <v>237053.33340669799</v>
      </c>
      <c r="E11667">
        <v>0.54122440514798897</v>
      </c>
    </row>
    <row r="11668" spans="1:5" x14ac:dyDescent="0.3">
      <c r="A11668">
        <f t="shared" si="547"/>
        <v>164</v>
      </c>
      <c r="B11668">
        <f t="shared" si="548"/>
        <v>14</v>
      </c>
      <c r="C11668">
        <f t="shared" si="549"/>
        <v>56</v>
      </c>
      <c r="D11668">
        <v>237056.32254878001</v>
      </c>
      <c r="E11668">
        <v>0.54124061560957204</v>
      </c>
    </row>
    <row r="11669" spans="1:5" x14ac:dyDescent="0.3">
      <c r="A11669">
        <f t="shared" si="547"/>
        <v>164</v>
      </c>
      <c r="B11669">
        <f t="shared" si="548"/>
        <v>15</v>
      </c>
      <c r="C11669">
        <f t="shared" si="549"/>
        <v>37</v>
      </c>
      <c r="D11669">
        <v>237097.33948702199</v>
      </c>
      <c r="E11669">
        <v>0.54097831964139897</v>
      </c>
    </row>
    <row r="11670" spans="1:5" x14ac:dyDescent="0.3">
      <c r="A11670">
        <f t="shared" si="547"/>
        <v>164</v>
      </c>
      <c r="B11670">
        <f t="shared" si="548"/>
        <v>15</v>
      </c>
      <c r="C11670">
        <f t="shared" si="549"/>
        <v>46</v>
      </c>
      <c r="D11670">
        <v>237106.56752108599</v>
      </c>
      <c r="E11670">
        <v>0.54102836145439104</v>
      </c>
    </row>
    <row r="11671" spans="1:5" x14ac:dyDescent="0.3">
      <c r="A11671">
        <f t="shared" si="547"/>
        <v>164</v>
      </c>
      <c r="B11671">
        <f t="shared" si="548"/>
        <v>15</v>
      </c>
      <c r="C11671">
        <f t="shared" si="549"/>
        <v>46</v>
      </c>
      <c r="D11671">
        <v>237106.56752108599</v>
      </c>
      <c r="E11671">
        <v>0.54102836145439104</v>
      </c>
    </row>
    <row r="11672" spans="1:5" x14ac:dyDescent="0.3">
      <c r="A11672">
        <f t="shared" si="547"/>
        <v>164</v>
      </c>
      <c r="B11672">
        <f t="shared" si="548"/>
        <v>16</v>
      </c>
      <c r="C11672">
        <f t="shared" si="549"/>
        <v>4</v>
      </c>
      <c r="D11672">
        <v>237124.21072996099</v>
      </c>
      <c r="E11672">
        <v>0.54112400673847005</v>
      </c>
    </row>
    <row r="11673" spans="1:5" x14ac:dyDescent="0.3">
      <c r="A11673">
        <f t="shared" si="547"/>
        <v>164</v>
      </c>
      <c r="B11673">
        <f t="shared" si="548"/>
        <v>16</v>
      </c>
      <c r="C11673">
        <f t="shared" si="549"/>
        <v>4</v>
      </c>
      <c r="D11673">
        <v>237124.21072996099</v>
      </c>
      <c r="E11673">
        <v>0.54112400673847005</v>
      </c>
    </row>
    <row r="11674" spans="1:5" x14ac:dyDescent="0.3">
      <c r="A11674">
        <f t="shared" si="547"/>
        <v>164</v>
      </c>
      <c r="B11674">
        <f t="shared" si="548"/>
        <v>16</v>
      </c>
      <c r="C11674">
        <f t="shared" si="549"/>
        <v>9</v>
      </c>
      <c r="D11674">
        <v>237129.340383256</v>
      </c>
      <c r="E11674">
        <v>0.54115180753082903</v>
      </c>
    </row>
    <row r="11675" spans="1:5" x14ac:dyDescent="0.3">
      <c r="A11675">
        <f t="shared" si="547"/>
        <v>164</v>
      </c>
      <c r="B11675">
        <f t="shared" si="548"/>
        <v>16</v>
      </c>
      <c r="C11675">
        <f t="shared" si="549"/>
        <v>11</v>
      </c>
      <c r="D11675">
        <v>237131.69343156999</v>
      </c>
      <c r="E11675">
        <v>0.54113676878178796</v>
      </c>
    </row>
    <row r="11676" spans="1:5" x14ac:dyDescent="0.3">
      <c r="A11676">
        <f t="shared" si="547"/>
        <v>164</v>
      </c>
      <c r="B11676">
        <f t="shared" si="548"/>
        <v>16</v>
      </c>
      <c r="C11676">
        <f t="shared" si="549"/>
        <v>14</v>
      </c>
      <c r="D11676">
        <v>237134.40790370401</v>
      </c>
      <c r="E11676">
        <v>0.54115147891068205</v>
      </c>
    </row>
    <row r="11677" spans="1:5" x14ac:dyDescent="0.3">
      <c r="A11677">
        <f t="shared" si="547"/>
        <v>164</v>
      </c>
      <c r="B11677">
        <f t="shared" si="548"/>
        <v>16</v>
      </c>
      <c r="C11677">
        <f t="shared" si="549"/>
        <v>19</v>
      </c>
      <c r="D11677">
        <v>237139.85527739799</v>
      </c>
      <c r="E11677">
        <v>0.54111666715620999</v>
      </c>
    </row>
    <row r="11678" spans="1:5" x14ac:dyDescent="0.3">
      <c r="A11678">
        <f t="shared" si="547"/>
        <v>164</v>
      </c>
      <c r="B11678">
        <f t="shared" si="548"/>
        <v>16</v>
      </c>
      <c r="C11678">
        <f t="shared" si="549"/>
        <v>22</v>
      </c>
      <c r="D11678">
        <v>237142.873442501</v>
      </c>
      <c r="E11678">
        <v>0.541133022123927</v>
      </c>
    </row>
    <row r="11679" spans="1:5" x14ac:dyDescent="0.3">
      <c r="A11679">
        <f t="shared" si="547"/>
        <v>164</v>
      </c>
      <c r="B11679">
        <f t="shared" si="548"/>
        <v>16</v>
      </c>
      <c r="C11679">
        <f t="shared" si="549"/>
        <v>33</v>
      </c>
      <c r="D11679">
        <v>237153.979318589</v>
      </c>
      <c r="E11679">
        <v>0.54106206364093901</v>
      </c>
    </row>
    <row r="11680" spans="1:5" x14ac:dyDescent="0.3">
      <c r="A11680">
        <f t="shared" si="547"/>
        <v>164</v>
      </c>
      <c r="B11680">
        <f t="shared" si="548"/>
        <v>16</v>
      </c>
      <c r="C11680">
        <f t="shared" si="549"/>
        <v>37</v>
      </c>
      <c r="D11680">
        <v>237157.38033176001</v>
      </c>
      <c r="E11680">
        <v>0.54108049223885302</v>
      </c>
    </row>
    <row r="11681" spans="1:5" x14ac:dyDescent="0.3">
      <c r="A11681">
        <f t="shared" si="547"/>
        <v>164</v>
      </c>
      <c r="B11681">
        <f t="shared" si="548"/>
        <v>16</v>
      </c>
      <c r="C11681">
        <f t="shared" si="549"/>
        <v>54</v>
      </c>
      <c r="D11681">
        <v>237174.86623965899</v>
      </c>
      <c r="E11681">
        <v>0.54096880837422601</v>
      </c>
    </row>
    <row r="11682" spans="1:5" x14ac:dyDescent="0.3">
      <c r="A11682">
        <f t="shared" si="547"/>
        <v>164</v>
      </c>
      <c r="B11682">
        <f t="shared" si="548"/>
        <v>16</v>
      </c>
      <c r="C11682">
        <f t="shared" si="549"/>
        <v>57</v>
      </c>
      <c r="D11682">
        <v>237177.751387992</v>
      </c>
      <c r="E11682">
        <v>0.54098444114369504</v>
      </c>
    </row>
    <row r="11683" spans="1:5" x14ac:dyDescent="0.3">
      <c r="A11683">
        <f t="shared" si="547"/>
        <v>164</v>
      </c>
      <c r="B11683">
        <f t="shared" si="548"/>
        <v>17</v>
      </c>
      <c r="C11683">
        <f t="shared" si="549"/>
        <v>10</v>
      </c>
      <c r="D11683">
        <v>237190.15125972399</v>
      </c>
      <c r="E11683">
        <v>0.54090527053465398</v>
      </c>
    </row>
    <row r="11684" spans="1:5" x14ac:dyDescent="0.3">
      <c r="A11684">
        <f t="shared" si="547"/>
        <v>164</v>
      </c>
      <c r="B11684">
        <f t="shared" si="548"/>
        <v>17</v>
      </c>
      <c r="C11684">
        <f t="shared" si="549"/>
        <v>20</v>
      </c>
      <c r="D11684">
        <v>237200.340703058</v>
      </c>
      <c r="E11684">
        <v>0.54096047351934995</v>
      </c>
    </row>
    <row r="11685" spans="1:5" x14ac:dyDescent="0.3">
      <c r="A11685">
        <f t="shared" si="547"/>
        <v>164</v>
      </c>
      <c r="B11685">
        <f t="shared" si="548"/>
        <v>17</v>
      </c>
      <c r="C11685">
        <f t="shared" si="549"/>
        <v>20</v>
      </c>
      <c r="D11685">
        <v>237200.340703058</v>
      </c>
      <c r="E11685">
        <v>0.54096047351934995</v>
      </c>
    </row>
    <row r="11686" spans="1:5" x14ac:dyDescent="0.3">
      <c r="A11686">
        <f t="shared" si="547"/>
        <v>164</v>
      </c>
      <c r="B11686">
        <f t="shared" si="548"/>
        <v>17</v>
      </c>
      <c r="C11686">
        <f t="shared" si="549"/>
        <v>35</v>
      </c>
      <c r="D11686">
        <v>237215.699658592</v>
      </c>
      <c r="E11686">
        <v>0.54104365810403299</v>
      </c>
    </row>
    <row r="11687" spans="1:5" x14ac:dyDescent="0.3">
      <c r="A11687">
        <f t="shared" si="547"/>
        <v>164</v>
      </c>
      <c r="B11687">
        <f t="shared" si="548"/>
        <v>17</v>
      </c>
      <c r="C11687">
        <f t="shared" si="549"/>
        <v>35</v>
      </c>
      <c r="D11687">
        <v>237215.699658592</v>
      </c>
      <c r="E11687">
        <v>0.54104365810403299</v>
      </c>
    </row>
    <row r="11688" spans="1:5" x14ac:dyDescent="0.3">
      <c r="A11688">
        <f t="shared" si="547"/>
        <v>164</v>
      </c>
      <c r="B11688">
        <f t="shared" si="548"/>
        <v>17</v>
      </c>
      <c r="C11688">
        <f t="shared" si="549"/>
        <v>39</v>
      </c>
      <c r="D11688">
        <v>237219.237947043</v>
      </c>
      <c r="E11688">
        <v>0.54106281731267303</v>
      </c>
    </row>
    <row r="11689" spans="1:5" x14ac:dyDescent="0.3">
      <c r="A11689">
        <f t="shared" si="547"/>
        <v>164</v>
      </c>
      <c r="B11689">
        <f t="shared" si="548"/>
        <v>17</v>
      </c>
      <c r="C11689">
        <f t="shared" si="549"/>
        <v>57</v>
      </c>
      <c r="D11689">
        <v>237237.242934565</v>
      </c>
      <c r="E11689">
        <v>0.54094790641280299</v>
      </c>
    </row>
    <row r="11690" spans="1:5" x14ac:dyDescent="0.3">
      <c r="A11690">
        <f t="shared" si="547"/>
        <v>164</v>
      </c>
      <c r="B11690">
        <f t="shared" si="548"/>
        <v>18</v>
      </c>
      <c r="C11690">
        <f t="shared" si="549"/>
        <v>1</v>
      </c>
      <c r="D11690">
        <v>237241.60008655</v>
      </c>
      <c r="E11690">
        <v>0.54097149832117497</v>
      </c>
    </row>
    <row r="11691" spans="1:5" x14ac:dyDescent="0.3">
      <c r="A11691">
        <f t="shared" si="547"/>
        <v>164</v>
      </c>
      <c r="B11691">
        <f t="shared" si="548"/>
        <v>18</v>
      </c>
      <c r="C11691">
        <f t="shared" si="549"/>
        <v>5</v>
      </c>
      <c r="D11691">
        <v>237245.96734567499</v>
      </c>
      <c r="E11691">
        <v>0.54094363330074302</v>
      </c>
    </row>
    <row r="11692" spans="1:5" x14ac:dyDescent="0.3">
      <c r="A11692">
        <f t="shared" si="547"/>
        <v>164</v>
      </c>
      <c r="B11692">
        <f t="shared" si="548"/>
        <v>18</v>
      </c>
      <c r="C11692">
        <f t="shared" si="549"/>
        <v>14</v>
      </c>
      <c r="D11692">
        <v>237254.92782978801</v>
      </c>
      <c r="E11692">
        <v>0.54099214289189301</v>
      </c>
    </row>
    <row r="11693" spans="1:5" x14ac:dyDescent="0.3">
      <c r="A11693">
        <f t="shared" si="547"/>
        <v>164</v>
      </c>
      <c r="B11693">
        <f t="shared" si="548"/>
        <v>18</v>
      </c>
      <c r="C11693">
        <f t="shared" si="549"/>
        <v>14</v>
      </c>
      <c r="D11693">
        <v>237254.92782978801</v>
      </c>
      <c r="E11693">
        <v>0.54099214289189301</v>
      </c>
    </row>
    <row r="11694" spans="1:5" x14ac:dyDescent="0.3">
      <c r="A11694">
        <f t="shared" si="547"/>
        <v>164</v>
      </c>
      <c r="B11694">
        <f t="shared" si="548"/>
        <v>18</v>
      </c>
      <c r="C11694">
        <f t="shared" si="549"/>
        <v>30</v>
      </c>
      <c r="D11694">
        <v>237270.22559750199</v>
      </c>
      <c r="E11694">
        <v>0.54107493710128995</v>
      </c>
    </row>
    <row r="11695" spans="1:5" x14ac:dyDescent="0.3">
      <c r="A11695">
        <f t="shared" si="547"/>
        <v>164</v>
      </c>
      <c r="B11695">
        <f t="shared" si="548"/>
        <v>18</v>
      </c>
      <c r="C11695">
        <f t="shared" si="549"/>
        <v>30</v>
      </c>
      <c r="D11695">
        <v>237270.22559750199</v>
      </c>
      <c r="E11695">
        <v>0.54107493710128995</v>
      </c>
    </row>
    <row r="11696" spans="1:5" x14ac:dyDescent="0.3">
      <c r="A11696">
        <f t="shared" si="547"/>
        <v>164</v>
      </c>
      <c r="B11696">
        <f t="shared" si="548"/>
        <v>18</v>
      </c>
      <c r="C11696">
        <f t="shared" si="549"/>
        <v>34</v>
      </c>
      <c r="D11696">
        <v>237274.820211402</v>
      </c>
      <c r="E11696">
        <v>0.54109979812755804</v>
      </c>
    </row>
    <row r="11697" spans="1:5" x14ac:dyDescent="0.3">
      <c r="A11697">
        <f t="shared" si="547"/>
        <v>164</v>
      </c>
      <c r="B11697">
        <f t="shared" si="548"/>
        <v>18</v>
      </c>
      <c r="C11697">
        <f t="shared" si="549"/>
        <v>38</v>
      </c>
      <c r="D11697">
        <v>237278.70920084001</v>
      </c>
      <c r="E11697">
        <v>0.54107498837249901</v>
      </c>
    </row>
    <row r="11698" spans="1:5" x14ac:dyDescent="0.3">
      <c r="A11698">
        <f t="shared" si="547"/>
        <v>164</v>
      </c>
      <c r="B11698">
        <f t="shared" si="548"/>
        <v>18</v>
      </c>
      <c r="C11698">
        <f t="shared" si="549"/>
        <v>47</v>
      </c>
      <c r="D11698">
        <v>237287.97516111899</v>
      </c>
      <c r="E11698">
        <v>0.54112511783651995</v>
      </c>
    </row>
    <row r="11699" spans="1:5" x14ac:dyDescent="0.3">
      <c r="A11699">
        <f t="shared" si="547"/>
        <v>164</v>
      </c>
      <c r="B11699">
        <f t="shared" si="548"/>
        <v>18</v>
      </c>
      <c r="C11699">
        <f t="shared" si="549"/>
        <v>47</v>
      </c>
      <c r="D11699">
        <v>237287.97516111899</v>
      </c>
      <c r="E11699">
        <v>0.54112511783651995</v>
      </c>
    </row>
    <row r="11700" spans="1:5" x14ac:dyDescent="0.3">
      <c r="A11700">
        <f t="shared" si="547"/>
        <v>164</v>
      </c>
      <c r="B11700">
        <f t="shared" si="548"/>
        <v>19</v>
      </c>
      <c r="C11700">
        <f t="shared" si="549"/>
        <v>3</v>
      </c>
      <c r="D11700">
        <v>237303.94255094801</v>
      </c>
      <c r="E11700">
        <v>0.54121147679044901</v>
      </c>
    </row>
    <row r="11701" spans="1:5" x14ac:dyDescent="0.3">
      <c r="A11701">
        <f t="shared" si="547"/>
        <v>164</v>
      </c>
      <c r="B11701">
        <f t="shared" si="548"/>
        <v>19</v>
      </c>
      <c r="C11701">
        <f t="shared" si="549"/>
        <v>3</v>
      </c>
      <c r="D11701">
        <v>237303.94255094801</v>
      </c>
      <c r="E11701">
        <v>0.54121147679044901</v>
      </c>
    </row>
    <row r="11702" spans="1:5" x14ac:dyDescent="0.3">
      <c r="A11702">
        <f t="shared" si="547"/>
        <v>164</v>
      </c>
      <c r="B11702">
        <f t="shared" si="548"/>
        <v>19</v>
      </c>
      <c r="C11702">
        <f t="shared" si="549"/>
        <v>9</v>
      </c>
      <c r="D11702">
        <v>237309.30856804599</v>
      </c>
      <c r="E11702">
        <v>0.54124049137054897</v>
      </c>
    </row>
    <row r="11703" spans="1:5" x14ac:dyDescent="0.3">
      <c r="A11703">
        <f t="shared" si="547"/>
        <v>164</v>
      </c>
      <c r="B11703">
        <f t="shared" si="548"/>
        <v>19</v>
      </c>
      <c r="C11703">
        <f t="shared" si="549"/>
        <v>9</v>
      </c>
      <c r="D11703">
        <v>237309.30856804599</v>
      </c>
      <c r="E11703">
        <v>0.54124049137054897</v>
      </c>
    </row>
    <row r="11704" spans="1:5" x14ac:dyDescent="0.3">
      <c r="A11704">
        <f t="shared" si="547"/>
        <v>164</v>
      </c>
      <c r="B11704">
        <f t="shared" si="548"/>
        <v>19</v>
      </c>
      <c r="C11704">
        <f t="shared" si="549"/>
        <v>14</v>
      </c>
      <c r="D11704">
        <v>237314.12571016999</v>
      </c>
      <c r="E11704">
        <v>0.54126653500408495</v>
      </c>
    </row>
    <row r="11705" spans="1:5" x14ac:dyDescent="0.3">
      <c r="A11705">
        <f t="shared" si="547"/>
        <v>164</v>
      </c>
      <c r="B11705">
        <f t="shared" si="548"/>
        <v>19</v>
      </c>
      <c r="C11705">
        <f t="shared" si="549"/>
        <v>25</v>
      </c>
      <c r="D11705">
        <v>237325.91569806301</v>
      </c>
      <c r="E11705">
        <v>0.541191339610952</v>
      </c>
    </row>
    <row r="11706" spans="1:5" x14ac:dyDescent="0.3">
      <c r="A11706">
        <f t="shared" si="547"/>
        <v>164</v>
      </c>
      <c r="B11706">
        <f t="shared" si="548"/>
        <v>19</v>
      </c>
      <c r="C11706">
        <f t="shared" si="549"/>
        <v>32</v>
      </c>
      <c r="D11706">
        <v>237332.12891628599</v>
      </c>
      <c r="E11706">
        <v>0.54122492753158002</v>
      </c>
    </row>
    <row r="11707" spans="1:5" x14ac:dyDescent="0.3">
      <c r="A11707">
        <f t="shared" si="547"/>
        <v>164</v>
      </c>
      <c r="B11707">
        <f t="shared" si="548"/>
        <v>19</v>
      </c>
      <c r="C11707">
        <f t="shared" si="549"/>
        <v>41</v>
      </c>
      <c r="D11707">
        <v>237341.83071556001</v>
      </c>
      <c r="E11707">
        <v>0.54116306675920001</v>
      </c>
    </row>
    <row r="11708" spans="1:5" x14ac:dyDescent="0.3">
      <c r="A11708">
        <f t="shared" si="547"/>
        <v>164</v>
      </c>
      <c r="B11708">
        <f t="shared" si="548"/>
        <v>19</v>
      </c>
      <c r="C11708">
        <f t="shared" si="549"/>
        <v>53</v>
      </c>
      <c r="D11708">
        <v>237353.77635788801</v>
      </c>
      <c r="E11708">
        <v>0.54122763099614002</v>
      </c>
    </row>
    <row r="11709" spans="1:5" x14ac:dyDescent="0.3">
      <c r="A11709">
        <f t="shared" si="547"/>
        <v>164</v>
      </c>
      <c r="B11709">
        <f t="shared" si="548"/>
        <v>19</v>
      </c>
      <c r="C11709">
        <f t="shared" si="549"/>
        <v>53</v>
      </c>
      <c r="D11709">
        <v>237353.77635788801</v>
      </c>
      <c r="E11709">
        <v>0.54122763099614002</v>
      </c>
    </row>
    <row r="11710" spans="1:5" x14ac:dyDescent="0.3">
      <c r="A11710">
        <f t="shared" si="547"/>
        <v>164</v>
      </c>
      <c r="B11710">
        <f t="shared" si="548"/>
        <v>20</v>
      </c>
      <c r="C11710">
        <f t="shared" si="549"/>
        <v>2</v>
      </c>
      <c r="D11710">
        <v>237362.90555321</v>
      </c>
      <c r="E11710">
        <v>0.54127696055132402</v>
      </c>
    </row>
    <row r="11711" spans="1:5" x14ac:dyDescent="0.3">
      <c r="A11711">
        <f t="shared" si="547"/>
        <v>164</v>
      </c>
      <c r="B11711">
        <f t="shared" si="548"/>
        <v>20</v>
      </c>
      <c r="C11711">
        <f t="shared" si="549"/>
        <v>2</v>
      </c>
      <c r="D11711">
        <v>237362.90555321</v>
      </c>
      <c r="E11711">
        <v>0.54127696055132402</v>
      </c>
    </row>
    <row r="11712" spans="1:5" x14ac:dyDescent="0.3">
      <c r="A11712">
        <f t="shared" si="547"/>
        <v>164</v>
      </c>
      <c r="B11712">
        <f t="shared" si="548"/>
        <v>20</v>
      </c>
      <c r="C11712">
        <f t="shared" si="549"/>
        <v>15</v>
      </c>
      <c r="D11712">
        <v>237375.055953426</v>
      </c>
      <c r="E11712">
        <v>0.54134259871707602</v>
      </c>
    </row>
    <row r="11713" spans="1:5" x14ac:dyDescent="0.3">
      <c r="A11713">
        <f t="shared" si="547"/>
        <v>164</v>
      </c>
      <c r="B11713">
        <f t="shared" si="548"/>
        <v>20</v>
      </c>
      <c r="C11713">
        <f t="shared" si="549"/>
        <v>15</v>
      </c>
      <c r="D11713">
        <v>237375.055953426</v>
      </c>
      <c r="E11713">
        <v>0.54134259871707602</v>
      </c>
    </row>
    <row r="11714" spans="1:5" x14ac:dyDescent="0.3">
      <c r="A11714">
        <f t="shared" si="547"/>
        <v>164</v>
      </c>
      <c r="B11714">
        <f t="shared" si="548"/>
        <v>20</v>
      </c>
      <c r="C11714">
        <f t="shared" si="549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550">INT(D11715/60/24)</f>
        <v>164</v>
      </c>
      <c r="B11715">
        <f t="shared" ref="B11715:B11778" si="551">INT(((D11715/60/24)-A11715)*24)</f>
        <v>20</v>
      </c>
      <c r="C11715">
        <f t="shared" ref="C11715:C11778" si="552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550"/>
        <v>164</v>
      </c>
      <c r="B11716">
        <f t="shared" si="551"/>
        <v>20</v>
      </c>
      <c r="C11716">
        <f t="shared" si="552"/>
        <v>29</v>
      </c>
      <c r="D11716">
        <v>237389.56319571001</v>
      </c>
      <c r="E11716">
        <v>0.54142094427538801</v>
      </c>
    </row>
    <row r="11717" spans="1:5" x14ac:dyDescent="0.3">
      <c r="A11717">
        <f t="shared" si="550"/>
        <v>164</v>
      </c>
      <c r="B11717">
        <f t="shared" si="551"/>
        <v>20</v>
      </c>
      <c r="C11717">
        <f t="shared" si="552"/>
        <v>29</v>
      </c>
      <c r="D11717">
        <v>237389.56319571001</v>
      </c>
      <c r="E11717">
        <v>0.54142094427538801</v>
      </c>
    </row>
    <row r="11718" spans="1:5" x14ac:dyDescent="0.3">
      <c r="A11718">
        <f t="shared" si="550"/>
        <v>164</v>
      </c>
      <c r="B11718">
        <f t="shared" si="551"/>
        <v>20</v>
      </c>
      <c r="C11718">
        <f t="shared" si="552"/>
        <v>33</v>
      </c>
      <c r="D11718">
        <v>237393.41802286799</v>
      </c>
      <c r="E11718">
        <v>0.54144175755524004</v>
      </c>
    </row>
    <row r="11719" spans="1:5" x14ac:dyDescent="0.3">
      <c r="A11719">
        <f t="shared" si="550"/>
        <v>164</v>
      </c>
      <c r="B11719">
        <f t="shared" si="551"/>
        <v>20</v>
      </c>
      <c r="C11719">
        <f t="shared" si="552"/>
        <v>38</v>
      </c>
      <c r="D11719">
        <v>237398.14880836001</v>
      </c>
      <c r="E11719">
        <v>0.54141160096662</v>
      </c>
    </row>
    <row r="11720" spans="1:5" x14ac:dyDescent="0.3">
      <c r="A11720">
        <f t="shared" si="550"/>
        <v>164</v>
      </c>
      <c r="B11720">
        <f t="shared" si="551"/>
        <v>20</v>
      </c>
      <c r="C11720">
        <f t="shared" si="552"/>
        <v>43</v>
      </c>
      <c r="D11720">
        <v>237403.830454173</v>
      </c>
      <c r="E11720">
        <v>0.54144227461111405</v>
      </c>
    </row>
    <row r="11721" spans="1:5" x14ac:dyDescent="0.3">
      <c r="A11721">
        <f t="shared" si="550"/>
        <v>164</v>
      </c>
      <c r="B11721">
        <f t="shared" si="551"/>
        <v>20</v>
      </c>
      <c r="C11721">
        <f t="shared" si="552"/>
        <v>43</v>
      </c>
      <c r="D11721">
        <v>237403.830454173</v>
      </c>
      <c r="E11721">
        <v>0.54144227461111405</v>
      </c>
    </row>
    <row r="11722" spans="1:5" x14ac:dyDescent="0.3">
      <c r="A11722">
        <f t="shared" si="550"/>
        <v>164</v>
      </c>
      <c r="B11722">
        <f t="shared" si="551"/>
        <v>20</v>
      </c>
      <c r="C11722">
        <f t="shared" si="552"/>
        <v>52</v>
      </c>
      <c r="D11722">
        <v>237412.753886544</v>
      </c>
      <c r="E11722">
        <v>0.54149044148815295</v>
      </c>
    </row>
    <row r="11723" spans="1:5" x14ac:dyDescent="0.3">
      <c r="A11723">
        <f t="shared" si="550"/>
        <v>164</v>
      </c>
      <c r="B11723">
        <f t="shared" si="551"/>
        <v>20</v>
      </c>
      <c r="C11723">
        <f t="shared" si="552"/>
        <v>52</v>
      </c>
      <c r="D11723">
        <v>237412.753886544</v>
      </c>
      <c r="E11723">
        <v>0.54149044148815295</v>
      </c>
    </row>
    <row r="11724" spans="1:5" x14ac:dyDescent="0.3">
      <c r="A11724">
        <f t="shared" si="550"/>
        <v>164</v>
      </c>
      <c r="B11724">
        <f t="shared" si="551"/>
        <v>21</v>
      </c>
      <c r="C11724">
        <f t="shared" si="552"/>
        <v>0</v>
      </c>
      <c r="D11724">
        <v>237420</v>
      </c>
      <c r="E11724">
        <v>0.54152954709410295</v>
      </c>
    </row>
    <row r="11725" spans="1:5" x14ac:dyDescent="0.3">
      <c r="A11725">
        <f t="shared" si="550"/>
        <v>165</v>
      </c>
      <c r="B11725">
        <f t="shared" si="551"/>
        <v>9</v>
      </c>
      <c r="C11725">
        <f t="shared" si="552"/>
        <v>0</v>
      </c>
      <c r="D11725">
        <v>238140</v>
      </c>
      <c r="E11725">
        <v>0.54152954709410295</v>
      </c>
    </row>
    <row r="11726" spans="1:5" x14ac:dyDescent="0.3">
      <c r="A11726">
        <f t="shared" si="550"/>
        <v>165</v>
      </c>
      <c r="B11726">
        <f t="shared" si="551"/>
        <v>9</v>
      </c>
      <c r="C11726">
        <f t="shared" si="552"/>
        <v>15</v>
      </c>
      <c r="D11726">
        <v>238155.527579099</v>
      </c>
      <c r="E11726">
        <v>0.54143059339393795</v>
      </c>
    </row>
    <row r="11727" spans="1:5" x14ac:dyDescent="0.3">
      <c r="A11727">
        <f t="shared" si="550"/>
        <v>165</v>
      </c>
      <c r="B11727">
        <f t="shared" si="551"/>
        <v>9</v>
      </c>
      <c r="C11727">
        <f t="shared" si="552"/>
        <v>24</v>
      </c>
      <c r="D11727">
        <v>238164.33803831399</v>
      </c>
      <c r="E11727">
        <v>0.541478134001387</v>
      </c>
    </row>
    <row r="11728" spans="1:5" x14ac:dyDescent="0.3">
      <c r="A11728">
        <f t="shared" si="550"/>
        <v>165</v>
      </c>
      <c r="B11728">
        <f t="shared" si="551"/>
        <v>9</v>
      </c>
      <c r="C11728">
        <f t="shared" si="552"/>
        <v>26</v>
      </c>
      <c r="D11728">
        <v>238166.55763831601</v>
      </c>
      <c r="E11728">
        <v>0.54146399217824603</v>
      </c>
    </row>
    <row r="11729" spans="1:5" x14ac:dyDescent="0.3">
      <c r="A11729">
        <f t="shared" si="550"/>
        <v>165</v>
      </c>
      <c r="B11729">
        <f t="shared" si="551"/>
        <v>9</v>
      </c>
      <c r="C11729">
        <f t="shared" si="552"/>
        <v>35</v>
      </c>
      <c r="D11729">
        <v>238175.18983347801</v>
      </c>
      <c r="E11729">
        <v>0.541510561546651</v>
      </c>
    </row>
    <row r="11730" spans="1:5" x14ac:dyDescent="0.3">
      <c r="A11730">
        <f t="shared" si="550"/>
        <v>165</v>
      </c>
      <c r="B11730">
        <f t="shared" si="551"/>
        <v>9</v>
      </c>
      <c r="C11730">
        <f t="shared" si="552"/>
        <v>40</v>
      </c>
      <c r="D11730">
        <v>238180.375450216</v>
      </c>
      <c r="E11730">
        <v>0.54147752561925599</v>
      </c>
    </row>
    <row r="11731" spans="1:5" x14ac:dyDescent="0.3">
      <c r="A11731">
        <f t="shared" si="550"/>
        <v>165</v>
      </c>
      <c r="B11731">
        <f t="shared" si="551"/>
        <v>9</v>
      </c>
      <c r="C11731">
        <f t="shared" si="552"/>
        <v>49</v>
      </c>
      <c r="D11731">
        <v>238189.854354379</v>
      </c>
      <c r="E11731">
        <v>0.54152865252242</v>
      </c>
    </row>
    <row r="11732" spans="1:5" x14ac:dyDescent="0.3">
      <c r="A11732">
        <f t="shared" si="550"/>
        <v>165</v>
      </c>
      <c r="B11732">
        <f t="shared" si="551"/>
        <v>9</v>
      </c>
      <c r="C11732">
        <f t="shared" si="552"/>
        <v>56</v>
      </c>
      <c r="D11732">
        <v>238196.014453276</v>
      </c>
      <c r="E11732">
        <v>0.54148941438503895</v>
      </c>
    </row>
    <row r="11733" spans="1:5" x14ac:dyDescent="0.3">
      <c r="A11733">
        <f t="shared" si="550"/>
        <v>165</v>
      </c>
      <c r="B11733">
        <f t="shared" si="551"/>
        <v>10</v>
      </c>
      <c r="C11733">
        <f t="shared" si="552"/>
        <v>3</v>
      </c>
      <c r="D11733">
        <v>238203.28432707</v>
      </c>
      <c r="E11733">
        <v>0.54152861910545003</v>
      </c>
    </row>
    <row r="11734" spans="1:5" x14ac:dyDescent="0.3">
      <c r="A11734">
        <f t="shared" si="550"/>
        <v>165</v>
      </c>
      <c r="B11734">
        <f t="shared" si="551"/>
        <v>10</v>
      </c>
      <c r="C11734">
        <f t="shared" si="552"/>
        <v>11</v>
      </c>
      <c r="D11734">
        <v>238211.174491946</v>
      </c>
      <c r="E11734">
        <v>0.54147836988667097</v>
      </c>
    </row>
    <row r="11735" spans="1:5" x14ac:dyDescent="0.3">
      <c r="A11735">
        <f t="shared" si="550"/>
        <v>165</v>
      </c>
      <c r="B11735">
        <f t="shared" si="551"/>
        <v>10</v>
      </c>
      <c r="C11735">
        <f t="shared" si="552"/>
        <v>19</v>
      </c>
      <c r="D11735">
        <v>238219.46029852601</v>
      </c>
      <c r="E11735">
        <v>0.54152304587034095</v>
      </c>
    </row>
    <row r="11736" spans="1:5" x14ac:dyDescent="0.3">
      <c r="A11736">
        <f t="shared" si="550"/>
        <v>165</v>
      </c>
      <c r="B11736">
        <f t="shared" si="551"/>
        <v>10</v>
      </c>
      <c r="C11736">
        <f t="shared" si="552"/>
        <v>22</v>
      </c>
      <c r="D11736">
        <v>238222.63466574799</v>
      </c>
      <c r="E11736">
        <v>0.54150283256187903</v>
      </c>
    </row>
    <row r="11737" spans="1:5" x14ac:dyDescent="0.3">
      <c r="A11737">
        <f t="shared" si="550"/>
        <v>165</v>
      </c>
      <c r="B11737">
        <f t="shared" si="551"/>
        <v>10</v>
      </c>
      <c r="C11737">
        <f t="shared" si="552"/>
        <v>25</v>
      </c>
      <c r="D11737">
        <v>238225.80678308901</v>
      </c>
      <c r="E11737">
        <v>0.54151993401427001</v>
      </c>
    </row>
    <row r="11738" spans="1:5" x14ac:dyDescent="0.3">
      <c r="A11738">
        <f t="shared" si="550"/>
        <v>165</v>
      </c>
      <c r="B11738">
        <f t="shared" si="551"/>
        <v>10</v>
      </c>
      <c r="C11738">
        <f t="shared" si="552"/>
        <v>38</v>
      </c>
      <c r="D11738">
        <v>238238.181362156</v>
      </c>
      <c r="E11738">
        <v>0.54144115168983598</v>
      </c>
    </row>
    <row r="11739" spans="1:5" x14ac:dyDescent="0.3">
      <c r="A11739">
        <f t="shared" si="550"/>
        <v>165</v>
      </c>
      <c r="B11739">
        <f t="shared" si="551"/>
        <v>10</v>
      </c>
      <c r="C11739">
        <f t="shared" si="552"/>
        <v>41</v>
      </c>
      <c r="D11739">
        <v>238241.31355336</v>
      </c>
      <c r="E11739">
        <v>0.54145803708615903</v>
      </c>
    </row>
    <row r="11740" spans="1:5" x14ac:dyDescent="0.3">
      <c r="A11740">
        <f t="shared" si="550"/>
        <v>165</v>
      </c>
      <c r="B11740">
        <f t="shared" si="551"/>
        <v>10</v>
      </c>
      <c r="C11740">
        <f t="shared" si="552"/>
        <v>52</v>
      </c>
      <c r="D11740">
        <v>238252.421196657</v>
      </c>
      <c r="E11740">
        <v>0.54138734058250404</v>
      </c>
    </row>
    <row r="11741" spans="1:5" x14ac:dyDescent="0.3">
      <c r="A11741">
        <f t="shared" si="550"/>
        <v>165</v>
      </c>
      <c r="B11741">
        <f t="shared" si="551"/>
        <v>10</v>
      </c>
      <c r="C11741">
        <f t="shared" si="552"/>
        <v>59</v>
      </c>
      <c r="D11741">
        <v>238259.13788239099</v>
      </c>
      <c r="E11741">
        <v>0.54142354636906398</v>
      </c>
    </row>
    <row r="11742" spans="1:5" x14ac:dyDescent="0.3">
      <c r="A11742">
        <f t="shared" si="550"/>
        <v>165</v>
      </c>
      <c r="B11742">
        <f t="shared" si="551"/>
        <v>11</v>
      </c>
      <c r="C11742">
        <f t="shared" si="552"/>
        <v>4</v>
      </c>
      <c r="D11742">
        <v>238264.03395953801</v>
      </c>
      <c r="E11742">
        <v>0.54139239068298695</v>
      </c>
    </row>
    <row r="11743" spans="1:5" x14ac:dyDescent="0.3">
      <c r="A11743">
        <f t="shared" si="550"/>
        <v>165</v>
      </c>
      <c r="B11743">
        <f t="shared" si="551"/>
        <v>11</v>
      </c>
      <c r="C11743">
        <f t="shared" si="552"/>
        <v>7</v>
      </c>
      <c r="D11743">
        <v>238267.01992698401</v>
      </c>
      <c r="E11743">
        <v>0.54140848464647695</v>
      </c>
    </row>
    <row r="11744" spans="1:5" x14ac:dyDescent="0.3">
      <c r="A11744">
        <f t="shared" si="550"/>
        <v>165</v>
      </c>
      <c r="B11744">
        <f t="shared" si="551"/>
        <v>11</v>
      </c>
      <c r="C11744">
        <f t="shared" si="552"/>
        <v>9</v>
      </c>
      <c r="D11744">
        <v>238269.107926811</v>
      </c>
      <c r="E11744">
        <v>0.54139519903507904</v>
      </c>
    </row>
    <row r="11745" spans="1:5" x14ac:dyDescent="0.3">
      <c r="A11745">
        <f t="shared" si="550"/>
        <v>165</v>
      </c>
      <c r="B11745">
        <f t="shared" si="551"/>
        <v>11</v>
      </c>
      <c r="C11745">
        <f t="shared" si="552"/>
        <v>16</v>
      </c>
      <c r="D11745">
        <v>238276.856821572</v>
      </c>
      <c r="E11745">
        <v>0.54143695945341197</v>
      </c>
    </row>
    <row r="11746" spans="1:5" x14ac:dyDescent="0.3">
      <c r="A11746">
        <f t="shared" si="550"/>
        <v>165</v>
      </c>
      <c r="B11746">
        <f t="shared" si="551"/>
        <v>11</v>
      </c>
      <c r="C11746">
        <f t="shared" si="552"/>
        <v>23</v>
      </c>
      <c r="D11746">
        <v>238283.83281001999</v>
      </c>
      <c r="E11746">
        <v>0.54139257769233795</v>
      </c>
    </row>
    <row r="11747" spans="1:5" x14ac:dyDescent="0.3">
      <c r="A11747">
        <f t="shared" si="550"/>
        <v>165</v>
      </c>
      <c r="B11747">
        <f t="shared" si="551"/>
        <v>11</v>
      </c>
      <c r="C11747">
        <f t="shared" si="552"/>
        <v>31</v>
      </c>
      <c r="D11747">
        <v>238291.547306708</v>
      </c>
      <c r="E11747">
        <v>0.54143414579387505</v>
      </c>
    </row>
    <row r="11748" spans="1:5" x14ac:dyDescent="0.3">
      <c r="A11748">
        <f t="shared" si="550"/>
        <v>165</v>
      </c>
      <c r="B11748">
        <f t="shared" si="551"/>
        <v>11</v>
      </c>
      <c r="C11748">
        <f t="shared" si="552"/>
        <v>36</v>
      </c>
      <c r="D11748">
        <v>238296.41561629699</v>
      </c>
      <c r="E11748">
        <v>0.54140317798320703</v>
      </c>
    </row>
    <row r="11749" spans="1:5" x14ac:dyDescent="0.3">
      <c r="A11749">
        <f t="shared" si="550"/>
        <v>165</v>
      </c>
      <c r="B11749">
        <f t="shared" si="551"/>
        <v>11</v>
      </c>
      <c r="C11749">
        <f t="shared" si="552"/>
        <v>44</v>
      </c>
      <c r="D11749">
        <v>238304.36361396901</v>
      </c>
      <c r="E11749">
        <v>0.54144599682283201</v>
      </c>
    </row>
    <row r="11750" spans="1:5" x14ac:dyDescent="0.3">
      <c r="A11750">
        <f t="shared" si="550"/>
        <v>165</v>
      </c>
      <c r="B11750">
        <f t="shared" si="551"/>
        <v>11</v>
      </c>
      <c r="C11750">
        <f t="shared" si="552"/>
        <v>50</v>
      </c>
      <c r="D11750">
        <v>238310.18474632199</v>
      </c>
      <c r="E11750">
        <v>0.54140897318874404</v>
      </c>
    </row>
    <row r="11751" spans="1:5" x14ac:dyDescent="0.3">
      <c r="A11751">
        <f t="shared" si="550"/>
        <v>165</v>
      </c>
      <c r="B11751">
        <f t="shared" si="551"/>
        <v>11</v>
      </c>
      <c r="C11751">
        <f t="shared" si="552"/>
        <v>58</v>
      </c>
      <c r="D11751">
        <v>238318.45067626599</v>
      </c>
      <c r="E11751">
        <v>0.54145349691768696</v>
      </c>
    </row>
    <row r="11752" spans="1:5" x14ac:dyDescent="0.3">
      <c r="A11752">
        <f t="shared" si="550"/>
        <v>165</v>
      </c>
      <c r="B11752">
        <f t="shared" si="551"/>
        <v>12</v>
      </c>
      <c r="C11752">
        <f t="shared" si="552"/>
        <v>23</v>
      </c>
      <c r="D11752">
        <v>238343.252506783</v>
      </c>
      <c r="E11752">
        <v>0.541295811091137</v>
      </c>
    </row>
    <row r="11753" spans="1:5" x14ac:dyDescent="0.3">
      <c r="A11753">
        <f t="shared" si="550"/>
        <v>165</v>
      </c>
      <c r="B11753">
        <f t="shared" si="551"/>
        <v>12</v>
      </c>
      <c r="C11753">
        <f t="shared" si="552"/>
        <v>27</v>
      </c>
      <c r="D11753">
        <v>238347.182208099</v>
      </c>
      <c r="E11753">
        <v>0.54131697617383701</v>
      </c>
    </row>
    <row r="11754" spans="1:5" x14ac:dyDescent="0.3">
      <c r="A11754">
        <f t="shared" si="550"/>
        <v>165</v>
      </c>
      <c r="B11754">
        <f t="shared" si="551"/>
        <v>12</v>
      </c>
      <c r="C11754">
        <f t="shared" si="552"/>
        <v>39</v>
      </c>
      <c r="D11754">
        <v>238359.80147204999</v>
      </c>
      <c r="E11754">
        <v>0.54123678084952798</v>
      </c>
    </row>
    <row r="11755" spans="1:5" x14ac:dyDescent="0.3">
      <c r="A11755">
        <f t="shared" si="550"/>
        <v>165</v>
      </c>
      <c r="B11755">
        <f t="shared" si="551"/>
        <v>12</v>
      </c>
      <c r="C11755">
        <f t="shared" si="552"/>
        <v>43</v>
      </c>
      <c r="D11755">
        <v>238363.69988755599</v>
      </c>
      <c r="E11755">
        <v>0.54125777605928704</v>
      </c>
    </row>
    <row r="11756" spans="1:5" x14ac:dyDescent="0.3">
      <c r="A11756">
        <f t="shared" si="550"/>
        <v>165</v>
      </c>
      <c r="B11756">
        <f t="shared" si="551"/>
        <v>12</v>
      </c>
      <c r="C11756">
        <f t="shared" si="552"/>
        <v>43</v>
      </c>
      <c r="D11756">
        <v>238363.69988755599</v>
      </c>
      <c r="E11756">
        <v>0.54125777605928704</v>
      </c>
    </row>
    <row r="11757" spans="1:5" x14ac:dyDescent="0.3">
      <c r="A11757">
        <f t="shared" si="550"/>
        <v>165</v>
      </c>
      <c r="B11757">
        <f t="shared" si="551"/>
        <v>12</v>
      </c>
      <c r="C11757">
        <f t="shared" si="552"/>
        <v>55</v>
      </c>
      <c r="D11757">
        <v>238375.09371536699</v>
      </c>
      <c r="E11757">
        <v>0.54131912736112098</v>
      </c>
    </row>
    <row r="11758" spans="1:5" x14ac:dyDescent="0.3">
      <c r="A11758">
        <f t="shared" si="550"/>
        <v>165</v>
      </c>
      <c r="B11758">
        <f t="shared" si="551"/>
        <v>12</v>
      </c>
      <c r="C11758">
        <f t="shared" si="552"/>
        <v>55</v>
      </c>
      <c r="D11758">
        <v>238375.09371536699</v>
      </c>
      <c r="E11758">
        <v>0.54131912736112098</v>
      </c>
    </row>
    <row r="11759" spans="1:5" x14ac:dyDescent="0.3">
      <c r="A11759">
        <f t="shared" si="550"/>
        <v>165</v>
      </c>
      <c r="B11759">
        <f t="shared" si="551"/>
        <v>13</v>
      </c>
      <c r="C11759">
        <f t="shared" si="552"/>
        <v>6</v>
      </c>
      <c r="D11759">
        <v>238386.89444352701</v>
      </c>
      <c r="E11759">
        <v>0.54138265236488303</v>
      </c>
    </row>
    <row r="11760" spans="1:5" x14ac:dyDescent="0.3">
      <c r="A11760">
        <f t="shared" si="550"/>
        <v>165</v>
      </c>
      <c r="B11760">
        <f t="shared" si="551"/>
        <v>13</v>
      </c>
      <c r="C11760">
        <f t="shared" si="552"/>
        <v>6</v>
      </c>
      <c r="D11760">
        <v>238386.89444352701</v>
      </c>
      <c r="E11760">
        <v>0.54138265236488303</v>
      </c>
    </row>
    <row r="11761" spans="1:5" x14ac:dyDescent="0.3">
      <c r="A11761">
        <f t="shared" si="550"/>
        <v>165</v>
      </c>
      <c r="B11761">
        <f t="shared" si="551"/>
        <v>13</v>
      </c>
      <c r="C11761">
        <f t="shared" si="552"/>
        <v>12</v>
      </c>
      <c r="D11761">
        <v>238392.28431684201</v>
      </c>
      <c r="E11761">
        <v>0.54141166096878701</v>
      </c>
    </row>
    <row r="11762" spans="1:5" x14ac:dyDescent="0.3">
      <c r="A11762">
        <f t="shared" si="550"/>
        <v>165</v>
      </c>
      <c r="B11762">
        <f t="shared" si="551"/>
        <v>13</v>
      </c>
      <c r="C11762">
        <f t="shared" si="552"/>
        <v>14</v>
      </c>
      <c r="D11762">
        <v>238394.55793404</v>
      </c>
      <c r="E11762">
        <v>0.54139721551611397</v>
      </c>
    </row>
    <row r="11763" spans="1:5" x14ac:dyDescent="0.3">
      <c r="A11763">
        <f t="shared" si="550"/>
        <v>165</v>
      </c>
      <c r="B11763">
        <f t="shared" si="551"/>
        <v>13</v>
      </c>
      <c r="C11763">
        <f t="shared" si="552"/>
        <v>22</v>
      </c>
      <c r="D11763">
        <v>238402.84524910001</v>
      </c>
      <c r="E11763">
        <v>0.54144181137244096</v>
      </c>
    </row>
    <row r="11764" spans="1:5" x14ac:dyDescent="0.3">
      <c r="A11764">
        <f t="shared" si="550"/>
        <v>165</v>
      </c>
      <c r="B11764">
        <f t="shared" si="551"/>
        <v>13</v>
      </c>
      <c r="C11764">
        <f t="shared" si="552"/>
        <v>22</v>
      </c>
      <c r="D11764">
        <v>238402.84524910001</v>
      </c>
      <c r="E11764">
        <v>0.54144181137244096</v>
      </c>
    </row>
    <row r="11765" spans="1:5" x14ac:dyDescent="0.3">
      <c r="A11765">
        <f t="shared" si="550"/>
        <v>165</v>
      </c>
      <c r="B11765">
        <f t="shared" si="551"/>
        <v>13</v>
      </c>
      <c r="C11765">
        <f t="shared" si="552"/>
        <v>35</v>
      </c>
      <c r="D11765">
        <v>238415.73617157</v>
      </c>
      <c r="E11765">
        <v>0.54151116301206104</v>
      </c>
    </row>
    <row r="11766" spans="1:5" x14ac:dyDescent="0.3">
      <c r="A11766">
        <f t="shared" si="550"/>
        <v>165</v>
      </c>
      <c r="B11766">
        <f t="shared" si="551"/>
        <v>13</v>
      </c>
      <c r="C11766">
        <f t="shared" si="552"/>
        <v>35</v>
      </c>
      <c r="D11766">
        <v>238415.73617157</v>
      </c>
      <c r="E11766">
        <v>0.54151116301206104</v>
      </c>
    </row>
    <row r="11767" spans="1:5" x14ac:dyDescent="0.3">
      <c r="A11767">
        <f t="shared" si="550"/>
        <v>165</v>
      </c>
      <c r="B11767">
        <f t="shared" si="551"/>
        <v>13</v>
      </c>
      <c r="C11767">
        <f t="shared" si="552"/>
        <v>41</v>
      </c>
      <c r="D11767">
        <v>238421.76455443201</v>
      </c>
      <c r="E11767">
        <v>0.54154358780126799</v>
      </c>
    </row>
    <row r="11768" spans="1:5" x14ac:dyDescent="0.3">
      <c r="A11768">
        <f t="shared" si="550"/>
        <v>165</v>
      </c>
      <c r="B11768">
        <f t="shared" si="551"/>
        <v>13</v>
      </c>
      <c r="C11768">
        <f t="shared" si="552"/>
        <v>41</v>
      </c>
      <c r="D11768">
        <v>238421.76455443201</v>
      </c>
      <c r="E11768">
        <v>0.54154358780126799</v>
      </c>
    </row>
    <row r="11769" spans="1:5" x14ac:dyDescent="0.3">
      <c r="A11769">
        <f t="shared" si="550"/>
        <v>165</v>
      </c>
      <c r="B11769">
        <f t="shared" si="551"/>
        <v>13</v>
      </c>
      <c r="C11769">
        <f t="shared" si="552"/>
        <v>52</v>
      </c>
      <c r="D11769">
        <v>238432.612251379</v>
      </c>
      <c r="E11769">
        <v>0.54160192262634399</v>
      </c>
    </row>
    <row r="11770" spans="1:5" x14ac:dyDescent="0.3">
      <c r="A11770">
        <f t="shared" si="550"/>
        <v>165</v>
      </c>
      <c r="B11770">
        <f t="shared" si="551"/>
        <v>13</v>
      </c>
      <c r="C11770">
        <f t="shared" si="552"/>
        <v>52</v>
      </c>
      <c r="D11770">
        <v>238432.612251379</v>
      </c>
      <c r="E11770">
        <v>0.54160192262634399</v>
      </c>
    </row>
    <row r="11771" spans="1:5" x14ac:dyDescent="0.3">
      <c r="A11771">
        <f t="shared" si="550"/>
        <v>165</v>
      </c>
      <c r="B11771">
        <f t="shared" si="551"/>
        <v>14</v>
      </c>
      <c r="C11771">
        <f t="shared" si="552"/>
        <v>10</v>
      </c>
      <c r="D11771">
        <v>238450.796876885</v>
      </c>
      <c r="E11771">
        <v>0.54169967939272501</v>
      </c>
    </row>
    <row r="11772" spans="1:5" x14ac:dyDescent="0.3">
      <c r="A11772">
        <f t="shared" si="550"/>
        <v>165</v>
      </c>
      <c r="B11772">
        <f t="shared" si="551"/>
        <v>14</v>
      </c>
      <c r="C11772">
        <f t="shared" si="552"/>
        <v>10</v>
      </c>
      <c r="D11772">
        <v>238450.796876885</v>
      </c>
      <c r="E11772">
        <v>0.54169967939272501</v>
      </c>
    </row>
    <row r="11773" spans="1:5" x14ac:dyDescent="0.3">
      <c r="A11773">
        <f t="shared" si="550"/>
        <v>165</v>
      </c>
      <c r="B11773">
        <f t="shared" si="551"/>
        <v>14</v>
      </c>
      <c r="C11773">
        <f t="shared" si="552"/>
        <v>15</v>
      </c>
      <c r="D11773">
        <v>238455.89927659999</v>
      </c>
      <c r="E11773">
        <v>0.54172710134248303</v>
      </c>
    </row>
    <row r="11774" spans="1:5" x14ac:dyDescent="0.3">
      <c r="A11774">
        <f t="shared" si="550"/>
        <v>165</v>
      </c>
      <c r="B11774">
        <f t="shared" si="551"/>
        <v>14</v>
      </c>
      <c r="C11774">
        <f t="shared" si="552"/>
        <v>41</v>
      </c>
      <c r="D11774">
        <v>238481.26547654101</v>
      </c>
      <c r="E11774">
        <v>0.54156600692155898</v>
      </c>
    </row>
    <row r="11775" spans="1:5" x14ac:dyDescent="0.3">
      <c r="A11775">
        <f t="shared" si="550"/>
        <v>165</v>
      </c>
      <c r="B11775">
        <f t="shared" si="551"/>
        <v>14</v>
      </c>
      <c r="C11775">
        <f t="shared" si="552"/>
        <v>50</v>
      </c>
      <c r="D11775">
        <v>238490.85394012099</v>
      </c>
      <c r="E11775">
        <v>0.54161753234234</v>
      </c>
    </row>
    <row r="11776" spans="1:5" x14ac:dyDescent="0.3">
      <c r="A11776">
        <f t="shared" si="550"/>
        <v>165</v>
      </c>
      <c r="B11776">
        <f t="shared" si="551"/>
        <v>14</v>
      </c>
      <c r="C11776">
        <f t="shared" si="552"/>
        <v>50</v>
      </c>
      <c r="D11776">
        <v>238490.85394012099</v>
      </c>
      <c r="E11776">
        <v>0.54161753234234</v>
      </c>
    </row>
    <row r="11777" spans="1:5" x14ac:dyDescent="0.3">
      <c r="A11777">
        <f t="shared" si="550"/>
        <v>165</v>
      </c>
      <c r="B11777">
        <f t="shared" si="551"/>
        <v>15</v>
      </c>
      <c r="C11777">
        <f t="shared" si="552"/>
        <v>1</v>
      </c>
      <c r="D11777">
        <v>238501.955650466</v>
      </c>
      <c r="E11777">
        <v>0.54167717501396195</v>
      </c>
    </row>
    <row r="11778" spans="1:5" x14ac:dyDescent="0.3">
      <c r="A11778">
        <f t="shared" si="550"/>
        <v>165</v>
      </c>
      <c r="B11778">
        <f t="shared" si="551"/>
        <v>15</v>
      </c>
      <c r="C11778">
        <f t="shared" si="552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553">INT(D11779/60/24)</f>
        <v>165</v>
      </c>
      <c r="B11779">
        <f t="shared" ref="B11779:B11842" si="554">INT(((D11779/60/24)-A11779)*24)</f>
        <v>15</v>
      </c>
      <c r="C11779">
        <f t="shared" ref="C11779:C11842" si="555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553"/>
        <v>165</v>
      </c>
      <c r="B11780">
        <f t="shared" si="554"/>
        <v>15</v>
      </c>
      <c r="C11780">
        <f t="shared" si="555"/>
        <v>8</v>
      </c>
      <c r="D11780">
        <v>238508.073286903</v>
      </c>
      <c r="E11780">
        <v>0.54171003468494705</v>
      </c>
    </row>
    <row r="11781" spans="1:5" x14ac:dyDescent="0.3">
      <c r="A11781">
        <f t="shared" si="553"/>
        <v>165</v>
      </c>
      <c r="B11781">
        <f t="shared" si="554"/>
        <v>15</v>
      </c>
      <c r="C11781">
        <f t="shared" si="555"/>
        <v>12</v>
      </c>
      <c r="D11781">
        <v>238512.67796852699</v>
      </c>
      <c r="E11781">
        <v>0.54173476471138104</v>
      </c>
    </row>
    <row r="11782" spans="1:5" x14ac:dyDescent="0.3">
      <c r="A11782">
        <f t="shared" si="553"/>
        <v>165</v>
      </c>
      <c r="B11782">
        <f t="shared" si="554"/>
        <v>15</v>
      </c>
      <c r="C11782">
        <f t="shared" si="555"/>
        <v>23</v>
      </c>
      <c r="D11782">
        <v>238523.20054390799</v>
      </c>
      <c r="E11782">
        <v>0.54166797034625602</v>
      </c>
    </row>
    <row r="11783" spans="1:5" x14ac:dyDescent="0.3">
      <c r="A11783">
        <f t="shared" si="553"/>
        <v>165</v>
      </c>
      <c r="B11783">
        <f t="shared" si="554"/>
        <v>15</v>
      </c>
      <c r="C11783">
        <f t="shared" si="555"/>
        <v>26</v>
      </c>
      <c r="D11783">
        <v>238526.97507824801</v>
      </c>
      <c r="E11783">
        <v>0.541688240425936</v>
      </c>
    </row>
    <row r="11784" spans="1:5" x14ac:dyDescent="0.3">
      <c r="A11784">
        <f t="shared" si="553"/>
        <v>165</v>
      </c>
      <c r="B11784">
        <f t="shared" si="554"/>
        <v>15</v>
      </c>
      <c r="C11784">
        <f t="shared" si="555"/>
        <v>27</v>
      </c>
      <c r="D11784">
        <v>238527.03500655101</v>
      </c>
      <c r="E11784">
        <v>0.54168786006759295</v>
      </c>
    </row>
    <row r="11785" spans="1:5" x14ac:dyDescent="0.3">
      <c r="A11785">
        <f t="shared" si="553"/>
        <v>165</v>
      </c>
      <c r="B11785">
        <f t="shared" si="554"/>
        <v>15</v>
      </c>
      <c r="C11785">
        <f t="shared" si="555"/>
        <v>32</v>
      </c>
      <c r="D11785">
        <v>238532.830715964</v>
      </c>
      <c r="E11785">
        <v>0.541718980816151</v>
      </c>
    </row>
    <row r="11786" spans="1:5" x14ac:dyDescent="0.3">
      <c r="A11786">
        <f t="shared" si="553"/>
        <v>165</v>
      </c>
      <c r="B11786">
        <f t="shared" si="554"/>
        <v>15</v>
      </c>
      <c r="C11786">
        <f t="shared" si="555"/>
        <v>41</v>
      </c>
      <c r="D11786">
        <v>238541.04972350001</v>
      </c>
      <c r="E11786">
        <v>0.54166682128436905</v>
      </c>
    </row>
    <row r="11787" spans="1:5" x14ac:dyDescent="0.3">
      <c r="A11787">
        <f t="shared" si="553"/>
        <v>165</v>
      </c>
      <c r="B11787">
        <f t="shared" si="554"/>
        <v>15</v>
      </c>
      <c r="C11787">
        <f t="shared" si="555"/>
        <v>44</v>
      </c>
      <c r="D11787">
        <v>238544.03917985101</v>
      </c>
      <c r="E11787">
        <v>0.54168287215362398</v>
      </c>
    </row>
    <row r="11788" spans="1:5" x14ac:dyDescent="0.3">
      <c r="A11788">
        <f t="shared" si="553"/>
        <v>165</v>
      </c>
      <c r="B11788">
        <f t="shared" si="554"/>
        <v>15</v>
      </c>
      <c r="C11788">
        <f t="shared" si="555"/>
        <v>52</v>
      </c>
      <c r="D11788">
        <v>238552.64141598399</v>
      </c>
      <c r="E11788">
        <v>0.54162829162409598</v>
      </c>
    </row>
    <row r="11789" spans="1:5" x14ac:dyDescent="0.3">
      <c r="A11789">
        <f t="shared" si="553"/>
        <v>165</v>
      </c>
      <c r="B11789">
        <f t="shared" si="554"/>
        <v>16</v>
      </c>
      <c r="C11789">
        <f t="shared" si="555"/>
        <v>0</v>
      </c>
      <c r="D11789">
        <v>238560.918983457</v>
      </c>
      <c r="E11789">
        <v>0.541672730156602</v>
      </c>
    </row>
    <row r="11790" spans="1:5" x14ac:dyDescent="0.3">
      <c r="A11790">
        <f t="shared" si="553"/>
        <v>165</v>
      </c>
      <c r="B11790">
        <f t="shared" si="554"/>
        <v>16</v>
      </c>
      <c r="C11790">
        <f t="shared" si="555"/>
        <v>0</v>
      </c>
      <c r="D11790">
        <v>238560.918983457</v>
      </c>
      <c r="E11790">
        <v>0.541672730156602</v>
      </c>
    </row>
    <row r="11791" spans="1:5" x14ac:dyDescent="0.3">
      <c r="A11791">
        <f t="shared" si="553"/>
        <v>165</v>
      </c>
      <c r="B11791">
        <f t="shared" si="554"/>
        <v>16</v>
      </c>
      <c r="C11791">
        <f t="shared" si="555"/>
        <v>14</v>
      </c>
      <c r="D11791">
        <v>238574.79157388001</v>
      </c>
      <c r="E11791">
        <v>0.54174718653008003</v>
      </c>
    </row>
    <row r="11792" spans="1:5" x14ac:dyDescent="0.3">
      <c r="A11792">
        <f t="shared" si="553"/>
        <v>165</v>
      </c>
      <c r="B11792">
        <f t="shared" si="554"/>
        <v>16</v>
      </c>
      <c r="C11792">
        <f t="shared" si="555"/>
        <v>14</v>
      </c>
      <c r="D11792">
        <v>238574.79157388001</v>
      </c>
      <c r="E11792">
        <v>0.54174718653008003</v>
      </c>
    </row>
    <row r="11793" spans="1:5" x14ac:dyDescent="0.3">
      <c r="A11793">
        <f t="shared" si="553"/>
        <v>165</v>
      </c>
      <c r="B11793">
        <f t="shared" si="554"/>
        <v>16</v>
      </c>
      <c r="C11793">
        <f t="shared" si="555"/>
        <v>20</v>
      </c>
      <c r="D11793">
        <v>238580.32148053899</v>
      </c>
      <c r="E11793">
        <v>0.541776859665271</v>
      </c>
    </row>
    <row r="11794" spans="1:5" x14ac:dyDescent="0.3">
      <c r="A11794">
        <f t="shared" si="553"/>
        <v>165</v>
      </c>
      <c r="B11794">
        <f t="shared" si="554"/>
        <v>16</v>
      </c>
      <c r="C11794">
        <f t="shared" si="555"/>
        <v>27</v>
      </c>
      <c r="D11794">
        <v>238587.20223519701</v>
      </c>
      <c r="E11794">
        <v>0.54173321189842205</v>
      </c>
    </row>
    <row r="11795" spans="1:5" x14ac:dyDescent="0.3">
      <c r="A11795">
        <f t="shared" si="553"/>
        <v>165</v>
      </c>
      <c r="B11795">
        <f t="shared" si="554"/>
        <v>16</v>
      </c>
      <c r="C11795">
        <f t="shared" si="555"/>
        <v>38</v>
      </c>
      <c r="D11795">
        <v>238598.48556507</v>
      </c>
      <c r="E11795">
        <v>0.54179374651579304</v>
      </c>
    </row>
    <row r="11796" spans="1:5" x14ac:dyDescent="0.3">
      <c r="A11796">
        <f t="shared" si="553"/>
        <v>165</v>
      </c>
      <c r="B11796">
        <f t="shared" si="554"/>
        <v>16</v>
      </c>
      <c r="C11796">
        <f t="shared" si="555"/>
        <v>38</v>
      </c>
      <c r="D11796">
        <v>238598.48556507</v>
      </c>
      <c r="E11796">
        <v>0.54179374651579304</v>
      </c>
    </row>
    <row r="11797" spans="1:5" x14ac:dyDescent="0.3">
      <c r="A11797">
        <f t="shared" si="553"/>
        <v>165</v>
      </c>
      <c r="B11797">
        <f t="shared" si="554"/>
        <v>16</v>
      </c>
      <c r="C11797">
        <f t="shared" si="555"/>
        <v>56</v>
      </c>
      <c r="D11797">
        <v>238616.06276439299</v>
      </c>
      <c r="E11797">
        <v>0.54188801563808398</v>
      </c>
    </row>
    <row r="11798" spans="1:5" x14ac:dyDescent="0.3">
      <c r="A11798">
        <f t="shared" si="553"/>
        <v>165</v>
      </c>
      <c r="B11798">
        <f t="shared" si="554"/>
        <v>16</v>
      </c>
      <c r="C11798">
        <f t="shared" si="555"/>
        <v>56</v>
      </c>
      <c r="D11798">
        <v>238616.06276439299</v>
      </c>
      <c r="E11798">
        <v>0.54188801563808398</v>
      </c>
    </row>
    <row r="11799" spans="1:5" x14ac:dyDescent="0.3">
      <c r="A11799">
        <f t="shared" si="553"/>
        <v>165</v>
      </c>
      <c r="B11799">
        <f t="shared" si="554"/>
        <v>17</v>
      </c>
      <c r="C11799">
        <f t="shared" si="555"/>
        <v>1</v>
      </c>
      <c r="D11799">
        <v>238621.701619103</v>
      </c>
      <c r="E11799">
        <v>0.54191824943342704</v>
      </c>
    </row>
    <row r="11800" spans="1:5" x14ac:dyDescent="0.3">
      <c r="A11800">
        <f t="shared" si="553"/>
        <v>165</v>
      </c>
      <c r="B11800">
        <f t="shared" si="554"/>
        <v>17</v>
      </c>
      <c r="C11800">
        <f t="shared" si="555"/>
        <v>2</v>
      </c>
      <c r="D11800">
        <v>238622.21171606099</v>
      </c>
      <c r="E11800">
        <v>0.54191501413737597</v>
      </c>
    </row>
    <row r="11801" spans="1:5" x14ac:dyDescent="0.3">
      <c r="A11801">
        <f t="shared" si="553"/>
        <v>165</v>
      </c>
      <c r="B11801">
        <f t="shared" si="554"/>
        <v>17</v>
      </c>
      <c r="C11801">
        <f t="shared" si="555"/>
        <v>6</v>
      </c>
      <c r="D11801">
        <v>238626.18141285301</v>
      </c>
      <c r="E11801">
        <v>0.54193629605388904</v>
      </c>
    </row>
    <row r="11802" spans="1:5" x14ac:dyDescent="0.3">
      <c r="A11802">
        <f t="shared" si="553"/>
        <v>165</v>
      </c>
      <c r="B11802">
        <f t="shared" si="554"/>
        <v>17</v>
      </c>
      <c r="C11802">
        <f t="shared" si="555"/>
        <v>21</v>
      </c>
      <c r="D11802">
        <v>238641.71791487699</v>
      </c>
      <c r="E11802">
        <v>0.54183777481460604</v>
      </c>
    </row>
    <row r="11803" spans="1:5" x14ac:dyDescent="0.3">
      <c r="A11803">
        <f t="shared" si="553"/>
        <v>165</v>
      </c>
      <c r="B11803">
        <f t="shared" si="554"/>
        <v>17</v>
      </c>
      <c r="C11803">
        <f t="shared" si="555"/>
        <v>25</v>
      </c>
      <c r="D11803">
        <v>238645.984219531</v>
      </c>
      <c r="E11803">
        <v>0.54186064542975898</v>
      </c>
    </row>
    <row r="11804" spans="1:5" x14ac:dyDescent="0.3">
      <c r="A11804">
        <f t="shared" si="553"/>
        <v>165</v>
      </c>
      <c r="B11804">
        <f t="shared" si="554"/>
        <v>17</v>
      </c>
      <c r="C11804">
        <f t="shared" si="555"/>
        <v>39</v>
      </c>
      <c r="D11804">
        <v>238659.81689833899</v>
      </c>
      <c r="E11804">
        <v>0.54177295941756598</v>
      </c>
    </row>
    <row r="11805" spans="1:5" x14ac:dyDescent="0.3">
      <c r="A11805">
        <f t="shared" si="553"/>
        <v>165</v>
      </c>
      <c r="B11805">
        <f t="shared" si="554"/>
        <v>17</v>
      </c>
      <c r="C11805">
        <f t="shared" si="555"/>
        <v>52</v>
      </c>
      <c r="D11805">
        <v>238672.72117573701</v>
      </c>
      <c r="E11805">
        <v>0.54184212423957501</v>
      </c>
    </row>
    <row r="11806" spans="1:5" x14ac:dyDescent="0.3">
      <c r="A11806">
        <f t="shared" si="553"/>
        <v>165</v>
      </c>
      <c r="B11806">
        <f t="shared" si="554"/>
        <v>17</v>
      </c>
      <c r="C11806">
        <f t="shared" si="555"/>
        <v>52</v>
      </c>
      <c r="D11806">
        <v>238672.72117573701</v>
      </c>
      <c r="E11806">
        <v>0.54184212423957501</v>
      </c>
    </row>
    <row r="11807" spans="1:5" x14ac:dyDescent="0.3">
      <c r="A11807">
        <f t="shared" si="553"/>
        <v>165</v>
      </c>
      <c r="B11807">
        <f t="shared" si="554"/>
        <v>18</v>
      </c>
      <c r="C11807">
        <f t="shared" si="555"/>
        <v>8</v>
      </c>
      <c r="D11807">
        <v>238688.25647119599</v>
      </c>
      <c r="E11807">
        <v>0.54192536319521001</v>
      </c>
    </row>
    <row r="11808" spans="1:5" x14ac:dyDescent="0.3">
      <c r="A11808">
        <f t="shared" si="553"/>
        <v>165</v>
      </c>
      <c r="B11808">
        <f t="shared" si="554"/>
        <v>18</v>
      </c>
      <c r="C11808">
        <f t="shared" si="555"/>
        <v>8</v>
      </c>
      <c r="D11808">
        <v>238688.25647119599</v>
      </c>
      <c r="E11808">
        <v>0.54192536319521001</v>
      </c>
    </row>
    <row r="11809" spans="1:5" x14ac:dyDescent="0.3">
      <c r="A11809">
        <f t="shared" si="553"/>
        <v>165</v>
      </c>
      <c r="B11809">
        <f t="shared" si="554"/>
        <v>18</v>
      </c>
      <c r="C11809">
        <f t="shared" si="555"/>
        <v>15</v>
      </c>
      <c r="D11809">
        <v>238695.11719309399</v>
      </c>
      <c r="E11809">
        <v>0.54196211368792802</v>
      </c>
    </row>
    <row r="11810" spans="1:5" x14ac:dyDescent="0.3">
      <c r="A11810">
        <f t="shared" si="553"/>
        <v>165</v>
      </c>
      <c r="B11810">
        <f t="shared" si="554"/>
        <v>18</v>
      </c>
      <c r="C11810">
        <f t="shared" si="555"/>
        <v>15</v>
      </c>
      <c r="D11810">
        <v>238695.11719309399</v>
      </c>
      <c r="E11810">
        <v>0.54196211368792802</v>
      </c>
    </row>
    <row r="11811" spans="1:5" x14ac:dyDescent="0.3">
      <c r="A11811">
        <f t="shared" si="553"/>
        <v>165</v>
      </c>
      <c r="B11811">
        <f t="shared" si="554"/>
        <v>18</v>
      </c>
      <c r="C11811">
        <f t="shared" si="555"/>
        <v>19</v>
      </c>
      <c r="D11811">
        <v>238699.950331075</v>
      </c>
      <c r="E11811">
        <v>0.54198799958117905</v>
      </c>
    </row>
    <row r="11812" spans="1:5" x14ac:dyDescent="0.3">
      <c r="A11812">
        <f t="shared" si="553"/>
        <v>165</v>
      </c>
      <c r="B11812">
        <f t="shared" si="554"/>
        <v>18</v>
      </c>
      <c r="C11812">
        <f t="shared" si="555"/>
        <v>31</v>
      </c>
      <c r="D11812">
        <v>238711.47375909801</v>
      </c>
      <c r="E11812">
        <v>0.54191497897919605</v>
      </c>
    </row>
    <row r="11813" spans="1:5" x14ac:dyDescent="0.3">
      <c r="A11813">
        <f t="shared" si="553"/>
        <v>165</v>
      </c>
      <c r="B11813">
        <f t="shared" si="554"/>
        <v>18</v>
      </c>
      <c r="C11813">
        <f t="shared" si="555"/>
        <v>34</v>
      </c>
      <c r="D11813">
        <v>238714.90635669499</v>
      </c>
      <c r="E11813">
        <v>0.54193336236919998</v>
      </c>
    </row>
    <row r="11814" spans="1:5" x14ac:dyDescent="0.3">
      <c r="A11814">
        <f t="shared" si="553"/>
        <v>165</v>
      </c>
      <c r="B11814">
        <f t="shared" si="554"/>
        <v>19</v>
      </c>
      <c r="C11814">
        <f t="shared" si="555"/>
        <v>4</v>
      </c>
      <c r="D11814">
        <v>238744.31349870501</v>
      </c>
      <c r="E11814">
        <v>0.54174710818570604</v>
      </c>
    </row>
    <row r="11815" spans="1:5" x14ac:dyDescent="0.3">
      <c r="A11815">
        <f t="shared" si="553"/>
        <v>165</v>
      </c>
      <c r="B11815">
        <f t="shared" si="554"/>
        <v>19</v>
      </c>
      <c r="C11815">
        <f t="shared" si="555"/>
        <v>16</v>
      </c>
      <c r="D11815">
        <v>238756.71043805999</v>
      </c>
      <c r="E11815">
        <v>0.54181349229044595</v>
      </c>
    </row>
    <row r="11816" spans="1:5" x14ac:dyDescent="0.3">
      <c r="A11816">
        <f t="shared" si="553"/>
        <v>165</v>
      </c>
      <c r="B11816">
        <f t="shared" si="554"/>
        <v>19</v>
      </c>
      <c r="C11816">
        <f t="shared" si="555"/>
        <v>16</v>
      </c>
      <c r="D11816">
        <v>238756.71043805999</v>
      </c>
      <c r="E11816">
        <v>0.54181349229044595</v>
      </c>
    </row>
    <row r="11817" spans="1:5" x14ac:dyDescent="0.3">
      <c r="A11817">
        <f t="shared" si="553"/>
        <v>165</v>
      </c>
      <c r="B11817">
        <f t="shared" si="554"/>
        <v>19</v>
      </c>
      <c r="C11817">
        <f t="shared" si="555"/>
        <v>33</v>
      </c>
      <c r="D11817">
        <v>238773.337843335</v>
      </c>
      <c r="E11817">
        <v>0.54190249983410899</v>
      </c>
    </row>
    <row r="11818" spans="1:5" x14ac:dyDescent="0.3">
      <c r="A11818">
        <f t="shared" si="553"/>
        <v>165</v>
      </c>
      <c r="B11818">
        <f t="shared" si="554"/>
        <v>19</v>
      </c>
      <c r="C11818">
        <f t="shared" si="555"/>
        <v>33</v>
      </c>
      <c r="D11818">
        <v>238773.337843335</v>
      </c>
      <c r="E11818">
        <v>0.54190249983410899</v>
      </c>
    </row>
    <row r="11819" spans="1:5" x14ac:dyDescent="0.3">
      <c r="A11819">
        <f t="shared" si="553"/>
        <v>165</v>
      </c>
      <c r="B11819">
        <f t="shared" si="554"/>
        <v>19</v>
      </c>
      <c r="C11819">
        <f t="shared" si="555"/>
        <v>38</v>
      </c>
      <c r="D11819">
        <v>238778.607182587</v>
      </c>
      <c r="E11819">
        <v>0.54193069972215002</v>
      </c>
    </row>
    <row r="11820" spans="1:5" x14ac:dyDescent="0.3">
      <c r="A11820">
        <f t="shared" si="553"/>
        <v>165</v>
      </c>
      <c r="B11820">
        <f t="shared" si="554"/>
        <v>19</v>
      </c>
      <c r="C11820">
        <f t="shared" si="555"/>
        <v>38</v>
      </c>
      <c r="D11820">
        <v>238778.607182587</v>
      </c>
      <c r="E11820">
        <v>0.54193069972215002</v>
      </c>
    </row>
    <row r="11821" spans="1:5" x14ac:dyDescent="0.3">
      <c r="A11821">
        <f t="shared" si="553"/>
        <v>165</v>
      </c>
      <c r="B11821">
        <f t="shared" si="554"/>
        <v>19</v>
      </c>
      <c r="C11821">
        <f t="shared" si="555"/>
        <v>46</v>
      </c>
      <c r="D11821">
        <v>238786.969621942</v>
      </c>
      <c r="E11821">
        <v>0.54197544580720503</v>
      </c>
    </row>
    <row r="11822" spans="1:5" x14ac:dyDescent="0.3">
      <c r="A11822">
        <f t="shared" si="553"/>
        <v>165</v>
      </c>
      <c r="B11822">
        <f t="shared" si="554"/>
        <v>19</v>
      </c>
      <c r="C11822">
        <f t="shared" si="555"/>
        <v>46</v>
      </c>
      <c r="D11822">
        <v>238786.969621942</v>
      </c>
      <c r="E11822">
        <v>0.54197544580720503</v>
      </c>
    </row>
    <row r="11823" spans="1:5" x14ac:dyDescent="0.3">
      <c r="A11823">
        <f t="shared" si="553"/>
        <v>165</v>
      </c>
      <c r="B11823">
        <f t="shared" si="554"/>
        <v>20</v>
      </c>
      <c r="C11823">
        <f t="shared" si="555"/>
        <v>2</v>
      </c>
      <c r="D11823">
        <v>238802.25422001001</v>
      </c>
      <c r="E11823">
        <v>0.54205720867691598</v>
      </c>
    </row>
    <row r="11824" spans="1:5" x14ac:dyDescent="0.3">
      <c r="A11824">
        <f t="shared" si="553"/>
        <v>165</v>
      </c>
      <c r="B11824">
        <f t="shared" si="554"/>
        <v>20</v>
      </c>
      <c r="C11824">
        <f t="shared" si="555"/>
        <v>2</v>
      </c>
      <c r="D11824">
        <v>238802.25422001001</v>
      </c>
      <c r="E11824">
        <v>0.54205720867691598</v>
      </c>
    </row>
    <row r="11825" spans="1:5" x14ac:dyDescent="0.3">
      <c r="A11825">
        <f t="shared" si="553"/>
        <v>165</v>
      </c>
      <c r="B11825">
        <f t="shared" si="554"/>
        <v>20</v>
      </c>
      <c r="C11825">
        <f t="shared" si="555"/>
        <v>7</v>
      </c>
      <c r="D11825">
        <v>238807.012292967</v>
      </c>
      <c r="E11825">
        <v>0.54208265538062195</v>
      </c>
    </row>
    <row r="11826" spans="1:5" x14ac:dyDescent="0.3">
      <c r="A11826">
        <f t="shared" si="553"/>
        <v>165</v>
      </c>
      <c r="B11826">
        <f t="shared" si="554"/>
        <v>21</v>
      </c>
      <c r="C11826">
        <f t="shared" si="555"/>
        <v>0</v>
      </c>
      <c r="D11826">
        <v>238860</v>
      </c>
      <c r="E11826">
        <v>0.54174741125211101</v>
      </c>
    </row>
    <row r="11827" spans="1:5" x14ac:dyDescent="0.3">
      <c r="A11827">
        <f t="shared" si="553"/>
        <v>166</v>
      </c>
      <c r="B11827">
        <f t="shared" si="554"/>
        <v>9</v>
      </c>
      <c r="C11827">
        <f t="shared" si="555"/>
        <v>0</v>
      </c>
      <c r="D11827">
        <v>239580</v>
      </c>
      <c r="E11827">
        <v>0.54174741125211101</v>
      </c>
    </row>
    <row r="11828" spans="1:5" x14ac:dyDescent="0.3">
      <c r="A11828">
        <f t="shared" si="553"/>
        <v>166</v>
      </c>
      <c r="B11828">
        <f t="shared" si="554"/>
        <v>9</v>
      </c>
      <c r="C11828">
        <f t="shared" si="555"/>
        <v>5</v>
      </c>
      <c r="D11828">
        <v>239585.466375238</v>
      </c>
      <c r="E11828">
        <v>0.541712850027677</v>
      </c>
    </row>
    <row r="11829" spans="1:5" x14ac:dyDescent="0.3">
      <c r="A11829">
        <f t="shared" si="553"/>
        <v>166</v>
      </c>
      <c r="B11829">
        <f t="shared" si="554"/>
        <v>9</v>
      </c>
      <c r="C11829">
        <f t="shared" si="555"/>
        <v>13</v>
      </c>
      <c r="D11829">
        <v>239593.605574221</v>
      </c>
      <c r="E11829">
        <v>0.54175637824988498</v>
      </c>
    </row>
    <row r="11830" spans="1:5" x14ac:dyDescent="0.3">
      <c r="A11830">
        <f t="shared" si="553"/>
        <v>166</v>
      </c>
      <c r="B11830">
        <f t="shared" si="554"/>
        <v>9</v>
      </c>
      <c r="C11830">
        <f t="shared" si="555"/>
        <v>14</v>
      </c>
      <c r="D11830">
        <v>239594.97178974701</v>
      </c>
      <c r="E11830">
        <v>0.54174774115064805</v>
      </c>
    </row>
    <row r="11831" spans="1:5" x14ac:dyDescent="0.3">
      <c r="A11831">
        <f t="shared" si="553"/>
        <v>166</v>
      </c>
      <c r="B11831">
        <f t="shared" si="554"/>
        <v>9</v>
      </c>
      <c r="C11831">
        <f t="shared" si="555"/>
        <v>18</v>
      </c>
      <c r="D11831">
        <v>239598.13385934499</v>
      </c>
      <c r="E11831">
        <v>0.541764649634772</v>
      </c>
    </row>
    <row r="11832" spans="1:5" x14ac:dyDescent="0.3">
      <c r="A11832">
        <f t="shared" si="553"/>
        <v>166</v>
      </c>
      <c r="B11832">
        <f t="shared" si="554"/>
        <v>9</v>
      </c>
      <c r="C11832">
        <f t="shared" si="555"/>
        <v>18</v>
      </c>
      <c r="D11832">
        <v>239598.35691538799</v>
      </c>
      <c r="E11832">
        <v>0.54176323952746797</v>
      </c>
    </row>
    <row r="11833" spans="1:5" x14ac:dyDescent="0.3">
      <c r="A11833">
        <f t="shared" si="553"/>
        <v>166</v>
      </c>
      <c r="B11833">
        <f t="shared" si="554"/>
        <v>9</v>
      </c>
      <c r="C11833">
        <f t="shared" si="555"/>
        <v>25</v>
      </c>
      <c r="D11833">
        <v>239605.968888576</v>
      </c>
      <c r="E11833">
        <v>0.54180393781230995</v>
      </c>
    </row>
    <row r="11834" spans="1:5" x14ac:dyDescent="0.3">
      <c r="A11834">
        <f t="shared" si="553"/>
        <v>166</v>
      </c>
      <c r="B11834">
        <f t="shared" si="554"/>
        <v>9</v>
      </c>
      <c r="C11834">
        <f t="shared" si="555"/>
        <v>33</v>
      </c>
      <c r="D11834">
        <v>239613.57192848899</v>
      </c>
      <c r="E11834">
        <v>0.54175587824751303</v>
      </c>
    </row>
    <row r="11835" spans="1:5" x14ac:dyDescent="0.3">
      <c r="A11835">
        <f t="shared" si="553"/>
        <v>166</v>
      </c>
      <c r="B11835">
        <f t="shared" si="554"/>
        <v>9</v>
      </c>
      <c r="C11835">
        <f t="shared" si="555"/>
        <v>41</v>
      </c>
      <c r="D11835">
        <v>239621.30627800801</v>
      </c>
      <c r="E11835">
        <v>0.54179722409671405</v>
      </c>
    </row>
    <row r="11836" spans="1:5" x14ac:dyDescent="0.3">
      <c r="A11836">
        <f t="shared" si="553"/>
        <v>166</v>
      </c>
      <c r="B11836">
        <f t="shared" si="554"/>
        <v>9</v>
      </c>
      <c r="C11836">
        <f t="shared" si="555"/>
        <v>46</v>
      </c>
      <c r="D11836">
        <v>239626.14622240799</v>
      </c>
      <c r="E11836">
        <v>0.54176663519756796</v>
      </c>
    </row>
    <row r="11837" spans="1:5" x14ac:dyDescent="0.3">
      <c r="A11837">
        <f t="shared" si="553"/>
        <v>166</v>
      </c>
      <c r="B11837">
        <f t="shared" si="554"/>
        <v>9</v>
      </c>
      <c r="C11837">
        <f t="shared" si="555"/>
        <v>54</v>
      </c>
      <c r="D11837">
        <v>239634.030542091</v>
      </c>
      <c r="E11837">
        <v>0.54180877550421902</v>
      </c>
    </row>
    <row r="11838" spans="1:5" x14ac:dyDescent="0.3">
      <c r="A11838">
        <f t="shared" si="553"/>
        <v>166</v>
      </c>
      <c r="B11838">
        <f t="shared" si="554"/>
        <v>10</v>
      </c>
      <c r="C11838">
        <f t="shared" si="555"/>
        <v>1</v>
      </c>
      <c r="D11838">
        <v>239641.70437265601</v>
      </c>
      <c r="E11838">
        <v>0.54176028394725695</v>
      </c>
    </row>
    <row r="11839" spans="1:5" x14ac:dyDescent="0.3">
      <c r="A11839">
        <f t="shared" si="553"/>
        <v>166</v>
      </c>
      <c r="B11839">
        <f t="shared" si="554"/>
        <v>10</v>
      </c>
      <c r="C11839">
        <f t="shared" si="555"/>
        <v>8</v>
      </c>
      <c r="D11839">
        <v>239648.177711981</v>
      </c>
      <c r="E11839">
        <v>0.54179487758240097</v>
      </c>
    </row>
    <row r="11840" spans="1:5" x14ac:dyDescent="0.3">
      <c r="A11840">
        <f t="shared" si="553"/>
        <v>166</v>
      </c>
      <c r="B11840">
        <f t="shared" si="554"/>
        <v>10</v>
      </c>
      <c r="C11840">
        <f t="shared" si="555"/>
        <v>17</v>
      </c>
      <c r="D11840">
        <v>239657.85924207399</v>
      </c>
      <c r="E11840">
        <v>0.54173371230311396</v>
      </c>
    </row>
    <row r="11841" spans="1:5" x14ac:dyDescent="0.3">
      <c r="A11841">
        <f t="shared" si="553"/>
        <v>166</v>
      </c>
      <c r="B11841">
        <f t="shared" si="554"/>
        <v>10</v>
      </c>
      <c r="C11841">
        <f t="shared" si="555"/>
        <v>25</v>
      </c>
      <c r="D11841">
        <v>239665.36418306199</v>
      </c>
      <c r="E11841">
        <v>0.54177381312328798</v>
      </c>
    </row>
    <row r="11842" spans="1:5" x14ac:dyDescent="0.3">
      <c r="A11842">
        <f t="shared" si="553"/>
        <v>166</v>
      </c>
      <c r="B11842">
        <f t="shared" si="554"/>
        <v>10</v>
      </c>
      <c r="C11842">
        <f t="shared" si="555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556">INT(D11843/60/24)</f>
        <v>166</v>
      </c>
      <c r="B11843">
        <f t="shared" ref="B11843:B11906" si="557">INT(((D11843/60/24)-A11843)*24)</f>
        <v>10</v>
      </c>
      <c r="C11843">
        <f t="shared" ref="C11843:C11906" si="558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556"/>
        <v>166</v>
      </c>
      <c r="B11844">
        <f t="shared" si="557"/>
        <v>10</v>
      </c>
      <c r="C11844">
        <f t="shared" si="558"/>
        <v>47</v>
      </c>
      <c r="D11844">
        <v>239687.298812839</v>
      </c>
      <c r="E11844">
        <v>0.54173364207671304</v>
      </c>
    </row>
    <row r="11845" spans="1:5" x14ac:dyDescent="0.3">
      <c r="A11845">
        <f t="shared" si="556"/>
        <v>166</v>
      </c>
      <c r="B11845">
        <f t="shared" si="557"/>
        <v>10</v>
      </c>
      <c r="C11845">
        <f t="shared" si="558"/>
        <v>55</v>
      </c>
      <c r="D11845">
        <v>239695.53264764801</v>
      </c>
      <c r="E11845">
        <v>0.54177762209960201</v>
      </c>
    </row>
    <row r="11846" spans="1:5" x14ac:dyDescent="0.3">
      <c r="A11846">
        <f t="shared" si="556"/>
        <v>166</v>
      </c>
      <c r="B11846">
        <f t="shared" si="557"/>
        <v>10</v>
      </c>
      <c r="C11846">
        <f t="shared" si="558"/>
        <v>57</v>
      </c>
      <c r="D11846">
        <v>239697.50442923399</v>
      </c>
      <c r="E11846">
        <v>0.54176517107150002</v>
      </c>
    </row>
    <row r="11847" spans="1:5" x14ac:dyDescent="0.3">
      <c r="A11847">
        <f t="shared" si="556"/>
        <v>166</v>
      </c>
      <c r="B11847">
        <f t="shared" si="557"/>
        <v>11</v>
      </c>
      <c r="C11847">
        <f t="shared" si="558"/>
        <v>6</v>
      </c>
      <c r="D11847">
        <v>239706.22314127799</v>
      </c>
      <c r="E11847">
        <v>0.54181173200118504</v>
      </c>
    </row>
    <row r="11848" spans="1:5" x14ac:dyDescent="0.3">
      <c r="A11848">
        <f t="shared" si="556"/>
        <v>166</v>
      </c>
      <c r="B11848">
        <f t="shared" si="557"/>
        <v>11</v>
      </c>
      <c r="C11848">
        <f t="shared" si="558"/>
        <v>11</v>
      </c>
      <c r="D11848">
        <v>239711.11436404599</v>
      </c>
      <c r="E11848">
        <v>0.54178084880034305</v>
      </c>
    </row>
    <row r="11849" spans="1:5" x14ac:dyDescent="0.3">
      <c r="A11849">
        <f t="shared" si="556"/>
        <v>166</v>
      </c>
      <c r="B11849">
        <f t="shared" si="557"/>
        <v>11</v>
      </c>
      <c r="C11849">
        <f t="shared" si="558"/>
        <v>19</v>
      </c>
      <c r="D11849">
        <v>239719.939529708</v>
      </c>
      <c r="E11849">
        <v>0.54182796908428899</v>
      </c>
    </row>
    <row r="11850" spans="1:5" x14ac:dyDescent="0.3">
      <c r="A11850">
        <f t="shared" si="556"/>
        <v>166</v>
      </c>
      <c r="B11850">
        <f t="shared" si="557"/>
        <v>11</v>
      </c>
      <c r="C11850">
        <f t="shared" si="558"/>
        <v>19</v>
      </c>
      <c r="D11850">
        <v>239719.939529708</v>
      </c>
      <c r="E11850">
        <v>0.54182796908428899</v>
      </c>
    </row>
    <row r="11851" spans="1:5" x14ac:dyDescent="0.3">
      <c r="A11851">
        <f t="shared" si="556"/>
        <v>166</v>
      </c>
      <c r="B11851">
        <f t="shared" si="557"/>
        <v>11</v>
      </c>
      <c r="C11851">
        <f t="shared" si="558"/>
        <v>32</v>
      </c>
      <c r="D11851">
        <v>239732.386733775</v>
      </c>
      <c r="E11851">
        <v>0.54189441207840405</v>
      </c>
    </row>
    <row r="11852" spans="1:5" x14ac:dyDescent="0.3">
      <c r="A11852">
        <f t="shared" si="556"/>
        <v>166</v>
      </c>
      <c r="B11852">
        <f t="shared" si="557"/>
        <v>11</v>
      </c>
      <c r="C11852">
        <f t="shared" si="558"/>
        <v>32</v>
      </c>
      <c r="D11852">
        <v>239732.386733775</v>
      </c>
      <c r="E11852">
        <v>0.54189441207840405</v>
      </c>
    </row>
    <row r="11853" spans="1:5" x14ac:dyDescent="0.3">
      <c r="A11853">
        <f t="shared" si="556"/>
        <v>166</v>
      </c>
      <c r="B11853">
        <f t="shared" si="557"/>
        <v>11</v>
      </c>
      <c r="C11853">
        <f t="shared" si="558"/>
        <v>44</v>
      </c>
      <c r="D11853">
        <v>239744.44400395299</v>
      </c>
      <c r="E11853">
        <v>0.54195875523896497</v>
      </c>
    </row>
    <row r="11854" spans="1:5" x14ac:dyDescent="0.3">
      <c r="A11854">
        <f t="shared" si="556"/>
        <v>166</v>
      </c>
      <c r="B11854">
        <f t="shared" si="557"/>
        <v>11</v>
      </c>
      <c r="C11854">
        <f t="shared" si="558"/>
        <v>44</v>
      </c>
      <c r="D11854">
        <v>239744.44400395299</v>
      </c>
      <c r="E11854">
        <v>0.54195875523896497</v>
      </c>
    </row>
    <row r="11855" spans="1:5" x14ac:dyDescent="0.3">
      <c r="A11855">
        <f t="shared" si="556"/>
        <v>166</v>
      </c>
      <c r="B11855">
        <f t="shared" si="557"/>
        <v>11</v>
      </c>
      <c r="C11855">
        <f t="shared" si="558"/>
        <v>54</v>
      </c>
      <c r="D11855">
        <v>239754.92159210899</v>
      </c>
      <c r="E11855">
        <v>0.54201465381101999</v>
      </c>
    </row>
    <row r="11856" spans="1:5" x14ac:dyDescent="0.3">
      <c r="A11856">
        <f t="shared" si="556"/>
        <v>166</v>
      </c>
      <c r="B11856">
        <f t="shared" si="557"/>
        <v>11</v>
      </c>
      <c r="C11856">
        <f t="shared" si="558"/>
        <v>54</v>
      </c>
      <c r="D11856">
        <v>239754.92159210899</v>
      </c>
      <c r="E11856">
        <v>0.54201465381101999</v>
      </c>
    </row>
    <row r="11857" spans="1:5" x14ac:dyDescent="0.3">
      <c r="A11857">
        <f t="shared" si="556"/>
        <v>166</v>
      </c>
      <c r="B11857">
        <f t="shared" si="557"/>
        <v>12</v>
      </c>
      <c r="C11857">
        <f t="shared" si="558"/>
        <v>1</v>
      </c>
      <c r="D11857">
        <v>239761.072567052</v>
      </c>
      <c r="E11857">
        <v>0.54204746328223496</v>
      </c>
    </row>
    <row r="11858" spans="1:5" x14ac:dyDescent="0.3">
      <c r="A11858">
        <f t="shared" si="556"/>
        <v>166</v>
      </c>
      <c r="B11858">
        <f t="shared" si="557"/>
        <v>12</v>
      </c>
      <c r="C11858">
        <f t="shared" si="558"/>
        <v>12</v>
      </c>
      <c r="D11858">
        <v>239772.08789194201</v>
      </c>
      <c r="E11858">
        <v>0.54197793162113095</v>
      </c>
    </row>
    <row r="11859" spans="1:5" x14ac:dyDescent="0.3">
      <c r="A11859">
        <f t="shared" si="556"/>
        <v>166</v>
      </c>
      <c r="B11859">
        <f t="shared" si="557"/>
        <v>12</v>
      </c>
      <c r="C11859">
        <f t="shared" si="558"/>
        <v>17</v>
      </c>
      <c r="D11859">
        <v>239777.46073974599</v>
      </c>
      <c r="E11859">
        <v>0.54200658736901997</v>
      </c>
    </row>
    <row r="11860" spans="1:5" x14ac:dyDescent="0.3">
      <c r="A11860">
        <f t="shared" si="556"/>
        <v>166</v>
      </c>
      <c r="B11860">
        <f t="shared" si="557"/>
        <v>12</v>
      </c>
      <c r="C11860">
        <f t="shared" si="558"/>
        <v>35</v>
      </c>
      <c r="D11860">
        <v>239795.59363007001</v>
      </c>
      <c r="E11860">
        <v>0.54189216769289394</v>
      </c>
    </row>
    <row r="11861" spans="1:5" x14ac:dyDescent="0.3">
      <c r="A11861">
        <f t="shared" si="556"/>
        <v>166</v>
      </c>
      <c r="B11861">
        <f t="shared" si="557"/>
        <v>12</v>
      </c>
      <c r="C11861">
        <f t="shared" si="558"/>
        <v>47</v>
      </c>
      <c r="D11861">
        <v>239807.06452629599</v>
      </c>
      <c r="E11861">
        <v>0.54195333737007401</v>
      </c>
    </row>
    <row r="11862" spans="1:5" x14ac:dyDescent="0.3">
      <c r="A11862">
        <f t="shared" si="556"/>
        <v>166</v>
      </c>
      <c r="B11862">
        <f t="shared" si="557"/>
        <v>12</v>
      </c>
      <c r="C11862">
        <f t="shared" si="558"/>
        <v>47</v>
      </c>
      <c r="D11862">
        <v>239807.06452629599</v>
      </c>
      <c r="E11862">
        <v>0.54195333737007401</v>
      </c>
    </row>
    <row r="11863" spans="1:5" x14ac:dyDescent="0.3">
      <c r="A11863">
        <f t="shared" si="556"/>
        <v>166</v>
      </c>
      <c r="B11863">
        <f t="shared" si="557"/>
        <v>12</v>
      </c>
      <c r="C11863">
        <f t="shared" si="558"/>
        <v>58</v>
      </c>
      <c r="D11863">
        <v>239818.15561404501</v>
      </c>
      <c r="E11863">
        <v>0.54201246615015697</v>
      </c>
    </row>
    <row r="11864" spans="1:5" x14ac:dyDescent="0.3">
      <c r="A11864">
        <f t="shared" si="556"/>
        <v>166</v>
      </c>
      <c r="B11864">
        <f t="shared" si="557"/>
        <v>12</v>
      </c>
      <c r="C11864">
        <f t="shared" si="558"/>
        <v>58</v>
      </c>
      <c r="D11864">
        <v>239818.15561404501</v>
      </c>
      <c r="E11864">
        <v>0.54201246615015697</v>
      </c>
    </row>
    <row r="11865" spans="1:5" x14ac:dyDescent="0.3">
      <c r="A11865">
        <f t="shared" si="556"/>
        <v>166</v>
      </c>
      <c r="B11865">
        <f t="shared" si="557"/>
        <v>13</v>
      </c>
      <c r="C11865">
        <f t="shared" si="558"/>
        <v>4</v>
      </c>
      <c r="D11865">
        <v>239824.48847514499</v>
      </c>
      <c r="E11865">
        <v>0.54204622103760403</v>
      </c>
    </row>
    <row r="11866" spans="1:5" x14ac:dyDescent="0.3">
      <c r="A11866">
        <f t="shared" si="556"/>
        <v>166</v>
      </c>
      <c r="B11866">
        <f t="shared" si="557"/>
        <v>13</v>
      </c>
      <c r="C11866">
        <f t="shared" si="558"/>
        <v>12</v>
      </c>
      <c r="D11866">
        <v>239832.219066869</v>
      </c>
      <c r="E11866">
        <v>0.541997457743982</v>
      </c>
    </row>
    <row r="11867" spans="1:5" x14ac:dyDescent="0.3">
      <c r="A11867">
        <f t="shared" si="556"/>
        <v>166</v>
      </c>
      <c r="B11867">
        <f t="shared" si="557"/>
        <v>13</v>
      </c>
      <c r="C11867">
        <f t="shared" si="558"/>
        <v>19</v>
      </c>
      <c r="D11867">
        <v>239839.155704701</v>
      </c>
      <c r="E11867">
        <v>0.542034425732974</v>
      </c>
    </row>
    <row r="11868" spans="1:5" x14ac:dyDescent="0.3">
      <c r="A11868">
        <f t="shared" si="556"/>
        <v>166</v>
      </c>
      <c r="B11868">
        <f t="shared" si="557"/>
        <v>13</v>
      </c>
      <c r="C11868">
        <f t="shared" si="558"/>
        <v>19</v>
      </c>
      <c r="D11868">
        <v>239839.155704701</v>
      </c>
      <c r="E11868">
        <v>0.542034425732974</v>
      </c>
    </row>
    <row r="11869" spans="1:5" x14ac:dyDescent="0.3">
      <c r="A11869">
        <f t="shared" si="556"/>
        <v>166</v>
      </c>
      <c r="B11869">
        <f t="shared" si="557"/>
        <v>13</v>
      </c>
      <c r="C11869">
        <f t="shared" si="558"/>
        <v>35</v>
      </c>
      <c r="D11869">
        <v>239855.355856701</v>
      </c>
      <c r="E11869">
        <v>0.54212073928307103</v>
      </c>
    </row>
    <row r="11870" spans="1:5" x14ac:dyDescent="0.3">
      <c r="A11870">
        <f t="shared" si="556"/>
        <v>166</v>
      </c>
      <c r="B11870">
        <f t="shared" si="557"/>
        <v>13</v>
      </c>
      <c r="C11870">
        <f t="shared" si="558"/>
        <v>35</v>
      </c>
      <c r="D11870">
        <v>239855.355856701</v>
      </c>
      <c r="E11870">
        <v>0.54212073928307103</v>
      </c>
    </row>
    <row r="11871" spans="1:5" x14ac:dyDescent="0.3">
      <c r="A11871">
        <f t="shared" si="556"/>
        <v>166</v>
      </c>
      <c r="B11871">
        <f t="shared" si="557"/>
        <v>13</v>
      </c>
      <c r="C11871">
        <f t="shared" si="558"/>
        <v>39</v>
      </c>
      <c r="D11871">
        <v>239859.337043354</v>
      </c>
      <c r="E11871">
        <v>0.542141945854274</v>
      </c>
    </row>
    <row r="11872" spans="1:5" x14ac:dyDescent="0.3">
      <c r="A11872">
        <f t="shared" si="556"/>
        <v>166</v>
      </c>
      <c r="B11872">
        <f t="shared" si="557"/>
        <v>14</v>
      </c>
      <c r="C11872">
        <f t="shared" si="558"/>
        <v>8</v>
      </c>
      <c r="D11872">
        <v>239888.32661173001</v>
      </c>
      <c r="E11872">
        <v>0.541959171498404</v>
      </c>
    </row>
    <row r="11873" spans="1:5" x14ac:dyDescent="0.3">
      <c r="A11873">
        <f t="shared" si="556"/>
        <v>166</v>
      </c>
      <c r="B11873">
        <f t="shared" si="557"/>
        <v>14</v>
      </c>
      <c r="C11873">
        <f t="shared" si="558"/>
        <v>17</v>
      </c>
      <c r="D11873">
        <v>239897.315772576</v>
      </c>
      <c r="E11873">
        <v>0.54200704976814096</v>
      </c>
    </row>
    <row r="11874" spans="1:5" x14ac:dyDescent="0.3">
      <c r="A11874">
        <f t="shared" si="556"/>
        <v>166</v>
      </c>
      <c r="B11874">
        <f t="shared" si="557"/>
        <v>14</v>
      </c>
      <c r="C11874">
        <f t="shared" si="558"/>
        <v>17</v>
      </c>
      <c r="D11874">
        <v>239897.315772576</v>
      </c>
      <c r="E11874">
        <v>0.54200704976814096</v>
      </c>
    </row>
    <row r="11875" spans="1:5" x14ac:dyDescent="0.3">
      <c r="A11875">
        <f t="shared" si="556"/>
        <v>166</v>
      </c>
      <c r="B11875">
        <f t="shared" si="557"/>
        <v>14</v>
      </c>
      <c r="C11875">
        <f t="shared" si="558"/>
        <v>33</v>
      </c>
      <c r="D11875">
        <v>239913.88876189699</v>
      </c>
      <c r="E11875">
        <v>0.54209529496182296</v>
      </c>
    </row>
    <row r="11876" spans="1:5" x14ac:dyDescent="0.3">
      <c r="A11876">
        <f t="shared" si="556"/>
        <v>166</v>
      </c>
      <c r="B11876">
        <f t="shared" si="557"/>
        <v>14</v>
      </c>
      <c r="C11876">
        <f t="shared" si="558"/>
        <v>33</v>
      </c>
      <c r="D11876">
        <v>239913.88876189699</v>
      </c>
      <c r="E11876">
        <v>0.54209529496182296</v>
      </c>
    </row>
    <row r="11877" spans="1:5" x14ac:dyDescent="0.3">
      <c r="A11877">
        <f t="shared" si="556"/>
        <v>166</v>
      </c>
      <c r="B11877">
        <f t="shared" si="557"/>
        <v>14</v>
      </c>
      <c r="C11877">
        <f t="shared" si="558"/>
        <v>37</v>
      </c>
      <c r="D11877">
        <v>239917.964749017</v>
      </c>
      <c r="E11877">
        <v>0.542116992913937</v>
      </c>
    </row>
    <row r="11878" spans="1:5" x14ac:dyDescent="0.3">
      <c r="A11878">
        <f t="shared" si="556"/>
        <v>166</v>
      </c>
      <c r="B11878">
        <f t="shared" si="557"/>
        <v>14</v>
      </c>
      <c r="C11878">
        <f t="shared" si="558"/>
        <v>55</v>
      </c>
      <c r="D11878">
        <v>239935.10470995499</v>
      </c>
      <c r="E11878">
        <v>0.54200899206807396</v>
      </c>
    </row>
    <row r="11879" spans="1:5" x14ac:dyDescent="0.3">
      <c r="A11879">
        <f t="shared" si="556"/>
        <v>166</v>
      </c>
      <c r="B11879">
        <f t="shared" si="557"/>
        <v>14</v>
      </c>
      <c r="C11879">
        <f t="shared" si="558"/>
        <v>59</v>
      </c>
      <c r="D11879">
        <v>239939.585431132</v>
      </c>
      <c r="E11879">
        <v>0.54203284306639699</v>
      </c>
    </row>
    <row r="11880" spans="1:5" x14ac:dyDescent="0.3">
      <c r="A11880">
        <f t="shared" si="556"/>
        <v>166</v>
      </c>
      <c r="B11880">
        <f t="shared" si="557"/>
        <v>15</v>
      </c>
      <c r="C11880">
        <f t="shared" si="558"/>
        <v>42</v>
      </c>
      <c r="D11880">
        <v>239982.610499312</v>
      </c>
      <c r="E11880">
        <v>0.54176192888414898</v>
      </c>
    </row>
    <row r="11881" spans="1:5" x14ac:dyDescent="0.3">
      <c r="A11881">
        <f t="shared" si="556"/>
        <v>166</v>
      </c>
      <c r="B11881">
        <f t="shared" si="557"/>
        <v>15</v>
      </c>
      <c r="C11881">
        <f t="shared" si="558"/>
        <v>55</v>
      </c>
      <c r="D11881">
        <v>239995.75982218399</v>
      </c>
      <c r="E11881">
        <v>0.54183191514551399</v>
      </c>
    </row>
    <row r="11882" spans="1:5" x14ac:dyDescent="0.3">
      <c r="A11882">
        <f t="shared" si="556"/>
        <v>166</v>
      </c>
      <c r="B11882">
        <f t="shared" si="557"/>
        <v>15</v>
      </c>
      <c r="C11882">
        <f t="shared" si="558"/>
        <v>55</v>
      </c>
      <c r="D11882">
        <v>239995.75982218399</v>
      </c>
      <c r="E11882">
        <v>0.54183191514551399</v>
      </c>
    </row>
    <row r="11883" spans="1:5" x14ac:dyDescent="0.3">
      <c r="A11883">
        <f t="shared" si="556"/>
        <v>166</v>
      </c>
      <c r="B11883">
        <f t="shared" si="557"/>
        <v>16</v>
      </c>
      <c r="C11883">
        <f t="shared" si="558"/>
        <v>10</v>
      </c>
      <c r="D11883">
        <v>240010.761238848</v>
      </c>
      <c r="E11883">
        <v>0.54191173293186401</v>
      </c>
    </row>
    <row r="11884" spans="1:5" x14ac:dyDescent="0.3">
      <c r="A11884">
        <f t="shared" si="556"/>
        <v>166</v>
      </c>
      <c r="B11884">
        <f t="shared" si="557"/>
        <v>16</v>
      </c>
      <c r="C11884">
        <f t="shared" si="558"/>
        <v>10</v>
      </c>
      <c r="D11884">
        <v>240010.761238848</v>
      </c>
      <c r="E11884">
        <v>0.54191173293186401</v>
      </c>
    </row>
    <row r="11885" spans="1:5" x14ac:dyDescent="0.3">
      <c r="A11885">
        <f t="shared" si="556"/>
        <v>166</v>
      </c>
      <c r="B11885">
        <f t="shared" si="557"/>
        <v>16</v>
      </c>
      <c r="C11885">
        <f t="shared" si="558"/>
        <v>16</v>
      </c>
      <c r="D11885">
        <v>240016.234772892</v>
      </c>
      <c r="E11885">
        <v>0.54194084894850503</v>
      </c>
    </row>
    <row r="11886" spans="1:5" x14ac:dyDescent="0.3">
      <c r="A11886">
        <f t="shared" si="556"/>
        <v>166</v>
      </c>
      <c r="B11886">
        <f t="shared" si="557"/>
        <v>17</v>
      </c>
      <c r="C11886">
        <f t="shared" si="558"/>
        <v>2</v>
      </c>
      <c r="D11886">
        <v>240062.202196848</v>
      </c>
      <c r="E11886">
        <v>0.54165172420322405</v>
      </c>
    </row>
    <row r="11887" spans="1:5" x14ac:dyDescent="0.3">
      <c r="A11887">
        <f t="shared" si="556"/>
        <v>166</v>
      </c>
      <c r="B11887">
        <f t="shared" si="557"/>
        <v>17</v>
      </c>
      <c r="C11887">
        <f t="shared" si="558"/>
        <v>16</v>
      </c>
      <c r="D11887">
        <v>240076.02242059799</v>
      </c>
      <c r="E11887">
        <v>0.54172523044717702</v>
      </c>
    </row>
    <row r="11888" spans="1:5" x14ac:dyDescent="0.3">
      <c r="A11888">
        <f t="shared" si="556"/>
        <v>166</v>
      </c>
      <c r="B11888">
        <f t="shared" si="557"/>
        <v>17</v>
      </c>
      <c r="C11888">
        <f t="shared" si="558"/>
        <v>16</v>
      </c>
      <c r="D11888">
        <v>240076.02242059799</v>
      </c>
      <c r="E11888">
        <v>0.54172523044717702</v>
      </c>
    </row>
    <row r="11889" spans="1:5" x14ac:dyDescent="0.3">
      <c r="A11889">
        <f t="shared" si="556"/>
        <v>166</v>
      </c>
      <c r="B11889">
        <f t="shared" si="557"/>
        <v>17</v>
      </c>
      <c r="C11889">
        <f t="shared" si="558"/>
        <v>32</v>
      </c>
      <c r="D11889">
        <v>240092.257051358</v>
      </c>
      <c r="E11889">
        <v>0.54181154819687605</v>
      </c>
    </row>
    <row r="11890" spans="1:5" x14ac:dyDescent="0.3">
      <c r="A11890">
        <f t="shared" si="556"/>
        <v>166</v>
      </c>
      <c r="B11890">
        <f t="shared" si="557"/>
        <v>17</v>
      </c>
      <c r="C11890">
        <f t="shared" si="558"/>
        <v>32</v>
      </c>
      <c r="D11890">
        <v>240092.257051358</v>
      </c>
      <c r="E11890">
        <v>0.54181154819687605</v>
      </c>
    </row>
    <row r="11891" spans="1:5" x14ac:dyDescent="0.3">
      <c r="A11891">
        <f t="shared" si="556"/>
        <v>166</v>
      </c>
      <c r="B11891">
        <f t="shared" si="557"/>
        <v>17</v>
      </c>
      <c r="C11891">
        <f t="shared" si="558"/>
        <v>35</v>
      </c>
      <c r="D11891">
        <v>240095.89722770901</v>
      </c>
      <c r="E11891">
        <v>0.54183089815227103</v>
      </c>
    </row>
    <row r="11892" spans="1:5" x14ac:dyDescent="0.3">
      <c r="A11892">
        <f t="shared" si="556"/>
        <v>166</v>
      </c>
      <c r="B11892">
        <f t="shared" si="557"/>
        <v>19</v>
      </c>
      <c r="C11892">
        <f t="shared" si="558"/>
        <v>9</v>
      </c>
      <c r="D11892">
        <v>240189.07528096801</v>
      </c>
      <c r="E11892">
        <v>0.541245809621415</v>
      </c>
    </row>
    <row r="11893" spans="1:5" x14ac:dyDescent="0.3">
      <c r="A11893">
        <f t="shared" si="556"/>
        <v>166</v>
      </c>
      <c r="B11893">
        <f t="shared" si="557"/>
        <v>19</v>
      </c>
      <c r="C11893">
        <f t="shared" si="558"/>
        <v>20</v>
      </c>
      <c r="D11893">
        <v>240200.19687818401</v>
      </c>
      <c r="E11893">
        <v>0.54130492975684197</v>
      </c>
    </row>
    <row r="11894" spans="1:5" x14ac:dyDescent="0.3">
      <c r="A11894">
        <f t="shared" si="556"/>
        <v>166</v>
      </c>
      <c r="B11894">
        <f t="shared" si="557"/>
        <v>19</v>
      </c>
      <c r="C11894">
        <f t="shared" si="558"/>
        <v>20</v>
      </c>
      <c r="D11894">
        <v>240200.19687818401</v>
      </c>
      <c r="E11894">
        <v>0.54130492975684197</v>
      </c>
    </row>
    <row r="11895" spans="1:5" x14ac:dyDescent="0.3">
      <c r="A11895">
        <f t="shared" si="556"/>
        <v>166</v>
      </c>
      <c r="B11895">
        <f t="shared" si="557"/>
        <v>19</v>
      </c>
      <c r="C11895">
        <f t="shared" si="558"/>
        <v>35</v>
      </c>
      <c r="D11895">
        <v>240215.30287076201</v>
      </c>
      <c r="E11895">
        <v>0.54138520572293503</v>
      </c>
    </row>
    <row r="11896" spans="1:5" x14ac:dyDescent="0.3">
      <c r="A11896">
        <f t="shared" si="556"/>
        <v>166</v>
      </c>
      <c r="B11896">
        <f t="shared" si="557"/>
        <v>19</v>
      </c>
      <c r="C11896">
        <f t="shared" si="558"/>
        <v>35</v>
      </c>
      <c r="D11896">
        <v>240215.30287076201</v>
      </c>
      <c r="E11896">
        <v>0.54138520572293503</v>
      </c>
    </row>
    <row r="11897" spans="1:5" x14ac:dyDescent="0.3">
      <c r="A11897">
        <f t="shared" si="556"/>
        <v>166</v>
      </c>
      <c r="B11897">
        <f t="shared" si="557"/>
        <v>19</v>
      </c>
      <c r="C11897">
        <f t="shared" si="558"/>
        <v>39</v>
      </c>
      <c r="D11897">
        <v>240219.62675820099</v>
      </c>
      <c r="E11897">
        <v>0.541408178467635</v>
      </c>
    </row>
    <row r="11898" spans="1:5" x14ac:dyDescent="0.3">
      <c r="A11898">
        <f t="shared" si="556"/>
        <v>166</v>
      </c>
      <c r="B11898">
        <f t="shared" si="557"/>
        <v>21</v>
      </c>
      <c r="C11898">
        <f t="shared" si="558"/>
        <v>0</v>
      </c>
      <c r="D11898">
        <v>240300</v>
      </c>
      <c r="E11898">
        <v>0.54090453575421005</v>
      </c>
    </row>
    <row r="11899" spans="1:5" x14ac:dyDescent="0.3">
      <c r="A11899">
        <f t="shared" si="556"/>
        <v>169</v>
      </c>
      <c r="B11899">
        <f t="shared" si="557"/>
        <v>9</v>
      </c>
      <c r="C11899">
        <f t="shared" si="558"/>
        <v>0</v>
      </c>
      <c r="D11899">
        <v>243900</v>
      </c>
      <c r="E11899">
        <v>0.54090453575421005</v>
      </c>
    </row>
    <row r="11900" spans="1:5" x14ac:dyDescent="0.3">
      <c r="A11900">
        <f t="shared" si="556"/>
        <v>169</v>
      </c>
      <c r="B11900">
        <f t="shared" si="557"/>
        <v>9</v>
      </c>
      <c r="C11900">
        <f t="shared" si="558"/>
        <v>12</v>
      </c>
      <c r="D11900">
        <v>243912.08830749599</v>
      </c>
      <c r="E11900">
        <v>0.54082886786465501</v>
      </c>
    </row>
    <row r="11901" spans="1:5" x14ac:dyDescent="0.3">
      <c r="A11901">
        <f t="shared" si="556"/>
        <v>169</v>
      </c>
      <c r="B11901">
        <f t="shared" si="557"/>
        <v>9</v>
      </c>
      <c r="C11901">
        <f t="shared" si="558"/>
        <v>20</v>
      </c>
      <c r="D11901">
        <v>243920.744677145</v>
      </c>
      <c r="E11901">
        <v>0.54087486093109804</v>
      </c>
    </row>
    <row r="11902" spans="1:5" x14ac:dyDescent="0.3">
      <c r="A11902">
        <f t="shared" si="556"/>
        <v>169</v>
      </c>
      <c r="B11902">
        <f t="shared" si="557"/>
        <v>9</v>
      </c>
      <c r="C11902">
        <f t="shared" si="558"/>
        <v>25</v>
      </c>
      <c r="D11902">
        <v>243925.480699871</v>
      </c>
      <c r="E11902">
        <v>0.54084522157459802</v>
      </c>
    </row>
    <row r="11903" spans="1:5" x14ac:dyDescent="0.3">
      <c r="A11903">
        <f t="shared" si="556"/>
        <v>169</v>
      </c>
      <c r="B11903">
        <f t="shared" si="557"/>
        <v>9</v>
      </c>
      <c r="C11903">
        <f t="shared" si="558"/>
        <v>34</v>
      </c>
      <c r="D11903">
        <v>243934.31647332301</v>
      </c>
      <c r="E11903">
        <v>0.54089215880702501</v>
      </c>
    </row>
    <row r="11904" spans="1:5" x14ac:dyDescent="0.3">
      <c r="A11904">
        <f t="shared" si="556"/>
        <v>169</v>
      </c>
      <c r="B11904">
        <f t="shared" si="557"/>
        <v>9</v>
      </c>
      <c r="C11904">
        <f t="shared" si="558"/>
        <v>43</v>
      </c>
      <c r="D11904">
        <v>243943.78323271699</v>
      </c>
      <c r="E11904">
        <v>0.54083292382523795</v>
      </c>
    </row>
    <row r="11905" spans="1:5" x14ac:dyDescent="0.3">
      <c r="A11905">
        <f t="shared" si="556"/>
        <v>169</v>
      </c>
      <c r="B11905">
        <f t="shared" si="557"/>
        <v>9</v>
      </c>
      <c r="C11905">
        <f t="shared" si="558"/>
        <v>52</v>
      </c>
      <c r="D11905">
        <v>243952.51716140501</v>
      </c>
      <c r="E11905">
        <v>0.540879311514467</v>
      </c>
    </row>
    <row r="11906" spans="1:5" x14ac:dyDescent="0.3">
      <c r="A11906">
        <f t="shared" si="556"/>
        <v>169</v>
      </c>
      <c r="B11906">
        <f t="shared" si="557"/>
        <v>9</v>
      </c>
      <c r="C11906">
        <f t="shared" si="558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559">INT(D11907/60/24)</f>
        <v>169</v>
      </c>
      <c r="B11907">
        <f t="shared" ref="B11907:B11970" si="560">INT(((D11907/60/24)-A11907)*24)</f>
        <v>10</v>
      </c>
      <c r="C11907">
        <f t="shared" ref="C11907:C11970" si="561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559"/>
        <v>169</v>
      </c>
      <c r="B11908">
        <f t="shared" si="560"/>
        <v>10</v>
      </c>
      <c r="C11908">
        <f t="shared" si="561"/>
        <v>7</v>
      </c>
      <c r="D11908">
        <v>243967.40124833499</v>
      </c>
      <c r="E11908">
        <v>0.54087089360525697</v>
      </c>
    </row>
    <row r="11909" spans="1:5" x14ac:dyDescent="0.3">
      <c r="A11909">
        <f t="shared" si="559"/>
        <v>169</v>
      </c>
      <c r="B11909">
        <f t="shared" si="560"/>
        <v>10</v>
      </c>
      <c r="C11909">
        <f t="shared" si="561"/>
        <v>10</v>
      </c>
      <c r="D11909">
        <v>243970.53625648699</v>
      </c>
      <c r="E11909">
        <v>0.54088753943114898</v>
      </c>
    </row>
    <row r="11910" spans="1:5" x14ac:dyDescent="0.3">
      <c r="A11910">
        <f t="shared" si="559"/>
        <v>169</v>
      </c>
      <c r="B11910">
        <f t="shared" si="560"/>
        <v>10</v>
      </c>
      <c r="C11910">
        <f t="shared" si="561"/>
        <v>14</v>
      </c>
      <c r="D11910">
        <v>243974.00986459901</v>
      </c>
      <c r="E11910">
        <v>0.54086581230935105</v>
      </c>
    </row>
    <row r="11911" spans="1:5" x14ac:dyDescent="0.3">
      <c r="A11911">
        <f t="shared" si="559"/>
        <v>169</v>
      </c>
      <c r="B11911">
        <f t="shared" si="560"/>
        <v>10</v>
      </c>
      <c r="C11911">
        <f t="shared" si="561"/>
        <v>22</v>
      </c>
      <c r="D11911">
        <v>243982.14539363899</v>
      </c>
      <c r="E11911">
        <v>0.54090900387797503</v>
      </c>
    </row>
    <row r="11912" spans="1:5" x14ac:dyDescent="0.3">
      <c r="A11912">
        <f t="shared" si="559"/>
        <v>169</v>
      </c>
      <c r="B11912">
        <f t="shared" si="560"/>
        <v>10</v>
      </c>
      <c r="C11912">
        <f t="shared" si="561"/>
        <v>25</v>
      </c>
      <c r="D11912">
        <v>243985.20303001499</v>
      </c>
      <c r="E11912">
        <v>0.54088988034021301</v>
      </c>
    </row>
    <row r="11913" spans="1:5" x14ac:dyDescent="0.3">
      <c r="A11913">
        <f t="shared" si="559"/>
        <v>169</v>
      </c>
      <c r="B11913">
        <f t="shared" si="560"/>
        <v>10</v>
      </c>
      <c r="C11913">
        <f t="shared" si="561"/>
        <v>33</v>
      </c>
      <c r="D11913">
        <v>243993.52108812501</v>
      </c>
      <c r="E11913">
        <v>0.54093403283402197</v>
      </c>
    </row>
    <row r="11914" spans="1:5" x14ac:dyDescent="0.3">
      <c r="A11914">
        <f t="shared" si="559"/>
        <v>169</v>
      </c>
      <c r="B11914">
        <f t="shared" si="560"/>
        <v>10</v>
      </c>
      <c r="C11914">
        <f t="shared" si="561"/>
        <v>37</v>
      </c>
      <c r="D11914">
        <v>243997.765622295</v>
      </c>
      <c r="E11914">
        <v>0.54090748864563398</v>
      </c>
    </row>
    <row r="11915" spans="1:5" x14ac:dyDescent="0.3">
      <c r="A11915">
        <f t="shared" si="559"/>
        <v>169</v>
      </c>
      <c r="B11915">
        <f t="shared" si="560"/>
        <v>10</v>
      </c>
      <c r="C11915">
        <f t="shared" si="561"/>
        <v>44</v>
      </c>
      <c r="D11915">
        <v>244004.849110599</v>
      </c>
      <c r="E11915">
        <v>0.54094508164149901</v>
      </c>
    </row>
    <row r="11916" spans="1:5" x14ac:dyDescent="0.3">
      <c r="A11916">
        <f t="shared" si="559"/>
        <v>169</v>
      </c>
      <c r="B11916">
        <f t="shared" si="560"/>
        <v>10</v>
      </c>
      <c r="C11916">
        <f t="shared" si="561"/>
        <v>50</v>
      </c>
      <c r="D11916">
        <v>244010.57878637299</v>
      </c>
      <c r="E11916">
        <v>0.54090925434762704</v>
      </c>
    </row>
    <row r="11917" spans="1:5" x14ac:dyDescent="0.3">
      <c r="A11917">
        <f t="shared" si="559"/>
        <v>169</v>
      </c>
      <c r="B11917">
        <f t="shared" si="560"/>
        <v>10</v>
      </c>
      <c r="C11917">
        <f t="shared" si="561"/>
        <v>56</v>
      </c>
      <c r="D11917">
        <v>244016.88887674399</v>
      </c>
      <c r="E11917">
        <v>0.54094273803077098</v>
      </c>
    </row>
    <row r="11918" spans="1:5" x14ac:dyDescent="0.3">
      <c r="A11918">
        <f t="shared" si="559"/>
        <v>169</v>
      </c>
      <c r="B11918">
        <f t="shared" si="560"/>
        <v>11</v>
      </c>
      <c r="C11918">
        <f t="shared" si="561"/>
        <v>3</v>
      </c>
      <c r="D11918">
        <v>244023.269890066</v>
      </c>
      <c r="E11918">
        <v>0.54090284399045296</v>
      </c>
    </row>
    <row r="11919" spans="1:5" x14ac:dyDescent="0.3">
      <c r="A11919">
        <f t="shared" si="559"/>
        <v>169</v>
      </c>
      <c r="B11919">
        <f t="shared" si="560"/>
        <v>11</v>
      </c>
      <c r="C11919">
        <f t="shared" si="561"/>
        <v>6</v>
      </c>
      <c r="D11919">
        <v>244026.02094333901</v>
      </c>
      <c r="E11919">
        <v>0.54091744076400405</v>
      </c>
    </row>
    <row r="11920" spans="1:5" x14ac:dyDescent="0.3">
      <c r="A11920">
        <f t="shared" si="559"/>
        <v>169</v>
      </c>
      <c r="B11920">
        <f t="shared" si="560"/>
        <v>11</v>
      </c>
      <c r="C11920">
        <f t="shared" si="561"/>
        <v>14</v>
      </c>
      <c r="D11920">
        <v>244034.076409698</v>
      </c>
      <c r="E11920">
        <v>0.54086708670202399</v>
      </c>
    </row>
    <row r="11921" spans="1:5" x14ac:dyDescent="0.3">
      <c r="A11921">
        <f t="shared" si="559"/>
        <v>169</v>
      </c>
      <c r="B11921">
        <f t="shared" si="560"/>
        <v>11</v>
      </c>
      <c r="C11921">
        <f t="shared" si="561"/>
        <v>21</v>
      </c>
      <c r="D11921">
        <v>244041.895439007</v>
      </c>
      <c r="E11921">
        <v>0.54090856919657404</v>
      </c>
    </row>
    <row r="11922" spans="1:5" x14ac:dyDescent="0.3">
      <c r="A11922">
        <f t="shared" si="559"/>
        <v>169</v>
      </c>
      <c r="B11922">
        <f t="shared" si="560"/>
        <v>11</v>
      </c>
      <c r="C11922">
        <f t="shared" si="561"/>
        <v>24</v>
      </c>
      <c r="D11922">
        <v>244044.50595936499</v>
      </c>
      <c r="E11922">
        <v>0.54089225328124702</v>
      </c>
    </row>
    <row r="11923" spans="1:5" x14ac:dyDescent="0.3">
      <c r="A11923">
        <f t="shared" si="559"/>
        <v>169</v>
      </c>
      <c r="B11923">
        <f t="shared" si="560"/>
        <v>11</v>
      </c>
      <c r="C11923">
        <f t="shared" si="561"/>
        <v>30</v>
      </c>
      <c r="D11923">
        <v>244050.89040387</v>
      </c>
      <c r="E11923">
        <v>0.54092611946006197</v>
      </c>
    </row>
    <row r="11924" spans="1:5" x14ac:dyDescent="0.3">
      <c r="A11924">
        <f t="shared" si="559"/>
        <v>169</v>
      </c>
      <c r="B11924">
        <f t="shared" si="560"/>
        <v>11</v>
      </c>
      <c r="C11924">
        <f t="shared" si="561"/>
        <v>30</v>
      </c>
      <c r="D11924">
        <v>244050.89040387</v>
      </c>
      <c r="E11924">
        <v>0.54092611946006197</v>
      </c>
    </row>
    <row r="11925" spans="1:5" x14ac:dyDescent="0.3">
      <c r="A11925">
        <f t="shared" si="559"/>
        <v>169</v>
      </c>
      <c r="B11925">
        <f t="shared" si="560"/>
        <v>11</v>
      </c>
      <c r="C11925">
        <f t="shared" si="561"/>
        <v>43</v>
      </c>
      <c r="D11925">
        <v>244063.175313379</v>
      </c>
      <c r="E11925">
        <v>0.54099127050217599</v>
      </c>
    </row>
    <row r="11926" spans="1:5" x14ac:dyDescent="0.3">
      <c r="A11926">
        <f t="shared" si="559"/>
        <v>169</v>
      </c>
      <c r="B11926">
        <f t="shared" si="560"/>
        <v>11</v>
      </c>
      <c r="C11926">
        <f t="shared" si="561"/>
        <v>43</v>
      </c>
      <c r="D11926">
        <v>244063.175313379</v>
      </c>
      <c r="E11926">
        <v>0.54099127050217599</v>
      </c>
    </row>
    <row r="11927" spans="1:5" x14ac:dyDescent="0.3">
      <c r="A11927">
        <f t="shared" si="559"/>
        <v>169</v>
      </c>
      <c r="B11927">
        <f t="shared" si="560"/>
        <v>11</v>
      </c>
      <c r="C11927">
        <f t="shared" si="561"/>
        <v>57</v>
      </c>
      <c r="D11927">
        <v>244077.841881247</v>
      </c>
      <c r="E11927">
        <v>0.54106902807312696</v>
      </c>
    </row>
    <row r="11928" spans="1:5" x14ac:dyDescent="0.3">
      <c r="A11928">
        <f t="shared" si="559"/>
        <v>169</v>
      </c>
      <c r="B11928">
        <f t="shared" si="560"/>
        <v>11</v>
      </c>
      <c r="C11928">
        <f t="shared" si="561"/>
        <v>57</v>
      </c>
      <c r="D11928">
        <v>244077.841881247</v>
      </c>
      <c r="E11928">
        <v>0.54106902807312696</v>
      </c>
    </row>
    <row r="11929" spans="1:5" x14ac:dyDescent="0.3">
      <c r="A11929">
        <f t="shared" si="559"/>
        <v>169</v>
      </c>
      <c r="B11929">
        <f t="shared" si="560"/>
        <v>12</v>
      </c>
      <c r="C11929">
        <f t="shared" si="561"/>
        <v>1</v>
      </c>
      <c r="D11929">
        <v>244081.230500045</v>
      </c>
      <c r="E11929">
        <v>0.54108698972728597</v>
      </c>
    </row>
    <row r="11930" spans="1:5" x14ac:dyDescent="0.3">
      <c r="A11930">
        <f t="shared" si="559"/>
        <v>169</v>
      </c>
      <c r="B11930">
        <f t="shared" si="560"/>
        <v>12</v>
      </c>
      <c r="C11930">
        <f t="shared" si="561"/>
        <v>4</v>
      </c>
      <c r="D11930">
        <v>244084.26162660899</v>
      </c>
      <c r="E11930">
        <v>0.54106804744936099</v>
      </c>
    </row>
    <row r="11931" spans="1:5" x14ac:dyDescent="0.3">
      <c r="A11931">
        <f t="shared" si="559"/>
        <v>169</v>
      </c>
      <c r="B11931">
        <f t="shared" si="560"/>
        <v>12</v>
      </c>
      <c r="C11931">
        <f t="shared" si="561"/>
        <v>7</v>
      </c>
      <c r="D11931">
        <v>244087.50361295999</v>
      </c>
      <c r="E11931">
        <v>0.54108523065783698</v>
      </c>
    </row>
    <row r="11932" spans="1:5" x14ac:dyDescent="0.3">
      <c r="A11932">
        <f t="shared" si="559"/>
        <v>169</v>
      </c>
      <c r="B11932">
        <f t="shared" si="560"/>
        <v>12</v>
      </c>
      <c r="C11932">
        <f t="shared" si="561"/>
        <v>13</v>
      </c>
      <c r="D11932">
        <v>244093.687725956</v>
      </c>
      <c r="E11932">
        <v>0.54104658890120305</v>
      </c>
    </row>
    <row r="11933" spans="1:5" x14ac:dyDescent="0.3">
      <c r="A11933">
        <f t="shared" si="559"/>
        <v>169</v>
      </c>
      <c r="B11933">
        <f t="shared" si="560"/>
        <v>12</v>
      </c>
      <c r="C11933">
        <f t="shared" si="561"/>
        <v>21</v>
      </c>
      <c r="D11933">
        <v>244101.67268242501</v>
      </c>
      <c r="E11933">
        <v>0.54108890590150405</v>
      </c>
    </row>
    <row r="11934" spans="1:5" x14ac:dyDescent="0.3">
      <c r="A11934">
        <f t="shared" si="559"/>
        <v>169</v>
      </c>
      <c r="B11934">
        <f t="shared" si="560"/>
        <v>12</v>
      </c>
      <c r="C11934">
        <f t="shared" si="561"/>
        <v>21</v>
      </c>
      <c r="D11934">
        <v>244101.67268242501</v>
      </c>
      <c r="E11934">
        <v>0.54108890590150405</v>
      </c>
    </row>
    <row r="11935" spans="1:5" x14ac:dyDescent="0.3">
      <c r="A11935">
        <f t="shared" si="559"/>
        <v>169</v>
      </c>
      <c r="B11935">
        <f t="shared" si="560"/>
        <v>12</v>
      </c>
      <c r="C11935">
        <f t="shared" si="561"/>
        <v>31</v>
      </c>
      <c r="D11935">
        <v>244111.20627933499</v>
      </c>
      <c r="E11935">
        <v>0.54113941984278802</v>
      </c>
    </row>
    <row r="11936" spans="1:5" x14ac:dyDescent="0.3">
      <c r="A11936">
        <f t="shared" si="559"/>
        <v>169</v>
      </c>
      <c r="B11936">
        <f t="shared" si="560"/>
        <v>12</v>
      </c>
      <c r="C11936">
        <f t="shared" si="561"/>
        <v>31</v>
      </c>
      <c r="D11936">
        <v>244111.20627933499</v>
      </c>
      <c r="E11936">
        <v>0.54113941984278802</v>
      </c>
    </row>
    <row r="11937" spans="1:5" x14ac:dyDescent="0.3">
      <c r="A11937">
        <f t="shared" si="559"/>
        <v>169</v>
      </c>
      <c r="B11937">
        <f t="shared" si="560"/>
        <v>12</v>
      </c>
      <c r="C11937">
        <f t="shared" si="561"/>
        <v>49</v>
      </c>
      <c r="D11937">
        <v>244129.53238063701</v>
      </c>
      <c r="E11937">
        <v>0.54123648980547101</v>
      </c>
    </row>
    <row r="11938" spans="1:5" x14ac:dyDescent="0.3">
      <c r="A11938">
        <f t="shared" si="559"/>
        <v>169</v>
      </c>
      <c r="B11938">
        <f t="shared" si="560"/>
        <v>12</v>
      </c>
      <c r="C11938">
        <f t="shared" si="561"/>
        <v>49</v>
      </c>
      <c r="D11938">
        <v>244129.53238063701</v>
      </c>
      <c r="E11938">
        <v>0.54123648980547101</v>
      </c>
    </row>
    <row r="11939" spans="1:5" x14ac:dyDescent="0.3">
      <c r="A11939">
        <f t="shared" si="559"/>
        <v>169</v>
      </c>
      <c r="B11939">
        <f t="shared" si="560"/>
        <v>12</v>
      </c>
      <c r="C11939">
        <f t="shared" si="561"/>
        <v>54</v>
      </c>
      <c r="D11939">
        <v>244134.54349410301</v>
      </c>
      <c r="E11939">
        <v>0.54126302559490402</v>
      </c>
    </row>
    <row r="11940" spans="1:5" x14ac:dyDescent="0.3">
      <c r="A11940">
        <f t="shared" si="559"/>
        <v>169</v>
      </c>
      <c r="B11940">
        <f t="shared" si="560"/>
        <v>13</v>
      </c>
      <c r="C11940">
        <f t="shared" si="561"/>
        <v>12</v>
      </c>
      <c r="D11940">
        <v>244152.24406613599</v>
      </c>
      <c r="E11940">
        <v>0.54115246105873704</v>
      </c>
    </row>
    <row r="11941" spans="1:5" x14ac:dyDescent="0.3">
      <c r="A11941">
        <f t="shared" si="559"/>
        <v>169</v>
      </c>
      <c r="B11941">
        <f t="shared" si="560"/>
        <v>13</v>
      </c>
      <c r="C11941">
        <f t="shared" si="561"/>
        <v>18</v>
      </c>
      <c r="D11941">
        <v>244158.54436377299</v>
      </c>
      <c r="E11941">
        <v>0.54118582044743202</v>
      </c>
    </row>
    <row r="11942" spans="1:5" x14ac:dyDescent="0.3">
      <c r="A11942">
        <f t="shared" si="559"/>
        <v>169</v>
      </c>
      <c r="B11942">
        <f t="shared" si="560"/>
        <v>13</v>
      </c>
      <c r="C11942">
        <f t="shared" si="561"/>
        <v>18</v>
      </c>
      <c r="D11942">
        <v>244158.54436377299</v>
      </c>
      <c r="E11942">
        <v>0.54118582044743202</v>
      </c>
    </row>
    <row r="11943" spans="1:5" x14ac:dyDescent="0.3">
      <c r="A11943">
        <f t="shared" si="559"/>
        <v>169</v>
      </c>
      <c r="B11943">
        <f t="shared" si="560"/>
        <v>13</v>
      </c>
      <c r="C11943">
        <f t="shared" si="561"/>
        <v>32</v>
      </c>
      <c r="D11943">
        <v>244172.72719204801</v>
      </c>
      <c r="E11943">
        <v>0.54126089922861298</v>
      </c>
    </row>
    <row r="11944" spans="1:5" x14ac:dyDescent="0.3">
      <c r="A11944">
        <f t="shared" si="559"/>
        <v>169</v>
      </c>
      <c r="B11944">
        <f t="shared" si="560"/>
        <v>13</v>
      </c>
      <c r="C11944">
        <f t="shared" si="561"/>
        <v>32</v>
      </c>
      <c r="D11944">
        <v>244172.72719204801</v>
      </c>
      <c r="E11944">
        <v>0.54126089922861298</v>
      </c>
    </row>
    <row r="11945" spans="1:5" x14ac:dyDescent="0.3">
      <c r="A11945">
        <f t="shared" si="559"/>
        <v>169</v>
      </c>
      <c r="B11945">
        <f t="shared" si="560"/>
        <v>13</v>
      </c>
      <c r="C11945">
        <f t="shared" si="561"/>
        <v>36</v>
      </c>
      <c r="D11945">
        <v>244176.18403592499</v>
      </c>
      <c r="E11945">
        <v>0.54127919479006203</v>
      </c>
    </row>
    <row r="11946" spans="1:5" x14ac:dyDescent="0.3">
      <c r="A11946">
        <f t="shared" si="559"/>
        <v>169</v>
      </c>
      <c r="B11946">
        <f t="shared" si="560"/>
        <v>13</v>
      </c>
      <c r="C11946">
        <f t="shared" si="561"/>
        <v>38</v>
      </c>
      <c r="D11946">
        <v>244178.30444641199</v>
      </c>
      <c r="E11946">
        <v>0.541265953482576</v>
      </c>
    </row>
    <row r="11947" spans="1:5" x14ac:dyDescent="0.3">
      <c r="A11947">
        <f t="shared" si="559"/>
        <v>169</v>
      </c>
      <c r="B11947">
        <f t="shared" si="560"/>
        <v>13</v>
      </c>
      <c r="C11947">
        <f t="shared" si="561"/>
        <v>48</v>
      </c>
      <c r="D11947">
        <v>244188.511725399</v>
      </c>
      <c r="E11947">
        <v>0.54131996786464798</v>
      </c>
    </row>
    <row r="11948" spans="1:5" x14ac:dyDescent="0.3">
      <c r="A11948">
        <f t="shared" si="559"/>
        <v>169</v>
      </c>
      <c r="B11948">
        <f t="shared" si="560"/>
        <v>13</v>
      </c>
      <c r="C11948">
        <f t="shared" si="561"/>
        <v>48</v>
      </c>
      <c r="D11948">
        <v>244188.511725399</v>
      </c>
      <c r="E11948">
        <v>0.54131996786464798</v>
      </c>
    </row>
    <row r="11949" spans="1:5" x14ac:dyDescent="0.3">
      <c r="A11949">
        <f t="shared" si="559"/>
        <v>169</v>
      </c>
      <c r="B11949">
        <f t="shared" si="560"/>
        <v>13</v>
      </c>
      <c r="C11949">
        <f t="shared" si="561"/>
        <v>52</v>
      </c>
      <c r="D11949">
        <v>244192.29877379601</v>
      </c>
      <c r="E11949">
        <v>0.54134000474802302</v>
      </c>
    </row>
    <row r="11950" spans="1:5" x14ac:dyDescent="0.3">
      <c r="A11950">
        <f t="shared" si="559"/>
        <v>169</v>
      </c>
      <c r="B11950">
        <f t="shared" si="560"/>
        <v>13</v>
      </c>
      <c r="C11950">
        <f t="shared" si="561"/>
        <v>58</v>
      </c>
      <c r="D11950">
        <v>244198.204050703</v>
      </c>
      <c r="E11950">
        <v>0.54130313244295103</v>
      </c>
    </row>
    <row r="11951" spans="1:5" x14ac:dyDescent="0.3">
      <c r="A11951">
        <f t="shared" si="559"/>
        <v>169</v>
      </c>
      <c r="B11951">
        <f t="shared" si="560"/>
        <v>14</v>
      </c>
      <c r="C11951">
        <f t="shared" si="561"/>
        <v>12</v>
      </c>
      <c r="D11951">
        <v>244212.50727722299</v>
      </c>
      <c r="E11951">
        <v>0.54137879448302595</v>
      </c>
    </row>
    <row r="11952" spans="1:5" x14ac:dyDescent="0.3">
      <c r="A11952">
        <f t="shared" si="559"/>
        <v>169</v>
      </c>
      <c r="B11952">
        <f t="shared" si="560"/>
        <v>14</v>
      </c>
      <c r="C11952">
        <f t="shared" si="561"/>
        <v>12</v>
      </c>
      <c r="D11952">
        <v>244212.50727722299</v>
      </c>
      <c r="E11952">
        <v>0.54137879448302595</v>
      </c>
    </row>
    <row r="11953" spans="1:5" x14ac:dyDescent="0.3">
      <c r="A11953">
        <f t="shared" si="559"/>
        <v>169</v>
      </c>
      <c r="B11953">
        <f t="shared" si="560"/>
        <v>14</v>
      </c>
      <c r="C11953">
        <f t="shared" si="561"/>
        <v>18</v>
      </c>
      <c r="D11953">
        <v>244218.345368471</v>
      </c>
      <c r="E11953">
        <v>0.54140966998503304</v>
      </c>
    </row>
    <row r="11954" spans="1:5" x14ac:dyDescent="0.3">
      <c r="A11954">
        <f t="shared" si="559"/>
        <v>169</v>
      </c>
      <c r="B11954">
        <f t="shared" si="560"/>
        <v>14</v>
      </c>
      <c r="C11954">
        <f t="shared" si="561"/>
        <v>32</v>
      </c>
      <c r="D11954">
        <v>244232.235622562</v>
      </c>
      <c r="E11954">
        <v>0.54132296268608104</v>
      </c>
    </row>
    <row r="11955" spans="1:5" x14ac:dyDescent="0.3">
      <c r="A11955">
        <f t="shared" si="559"/>
        <v>169</v>
      </c>
      <c r="B11955">
        <f t="shared" si="560"/>
        <v>14</v>
      </c>
      <c r="C11955">
        <f t="shared" si="561"/>
        <v>37</v>
      </c>
      <c r="D11955">
        <v>244237.07610969001</v>
      </c>
      <c r="E11955">
        <v>0.54134855981703101</v>
      </c>
    </row>
    <row r="11956" spans="1:5" x14ac:dyDescent="0.3">
      <c r="A11956">
        <f t="shared" si="559"/>
        <v>169</v>
      </c>
      <c r="B11956">
        <f t="shared" si="560"/>
        <v>14</v>
      </c>
      <c r="C11956">
        <f t="shared" si="561"/>
        <v>37</v>
      </c>
      <c r="D11956">
        <v>244237.07610969001</v>
      </c>
      <c r="E11956">
        <v>0.54134855981703101</v>
      </c>
    </row>
    <row r="11957" spans="1:5" x14ac:dyDescent="0.3">
      <c r="A11957">
        <f t="shared" si="559"/>
        <v>169</v>
      </c>
      <c r="B11957">
        <f t="shared" si="560"/>
        <v>14</v>
      </c>
      <c r="C11957">
        <f t="shared" si="561"/>
        <v>46</v>
      </c>
      <c r="D11957">
        <v>244246.65525060301</v>
      </c>
      <c r="E11957">
        <v>0.54139920715049605</v>
      </c>
    </row>
    <row r="11958" spans="1:5" x14ac:dyDescent="0.3">
      <c r="A11958">
        <f t="shared" si="559"/>
        <v>169</v>
      </c>
      <c r="B11958">
        <f t="shared" si="560"/>
        <v>14</v>
      </c>
      <c r="C11958">
        <f t="shared" si="561"/>
        <v>46</v>
      </c>
      <c r="D11958">
        <v>244246.65525060301</v>
      </c>
      <c r="E11958">
        <v>0.54139920715049605</v>
      </c>
    </row>
    <row r="11959" spans="1:5" x14ac:dyDescent="0.3">
      <c r="A11959">
        <f t="shared" si="559"/>
        <v>169</v>
      </c>
      <c r="B11959">
        <f t="shared" si="560"/>
        <v>15</v>
      </c>
      <c r="C11959">
        <f t="shared" si="561"/>
        <v>5</v>
      </c>
      <c r="D11959">
        <v>244265.21806639599</v>
      </c>
      <c r="E11959">
        <v>0.54149732160499298</v>
      </c>
    </row>
    <row r="11960" spans="1:5" x14ac:dyDescent="0.3">
      <c r="A11960">
        <f t="shared" si="559"/>
        <v>169</v>
      </c>
      <c r="B11960">
        <f t="shared" si="560"/>
        <v>15</v>
      </c>
      <c r="C11960">
        <f t="shared" si="561"/>
        <v>5</v>
      </c>
      <c r="D11960">
        <v>244265.21806639599</v>
      </c>
      <c r="E11960">
        <v>0.54149732160499298</v>
      </c>
    </row>
    <row r="11961" spans="1:5" x14ac:dyDescent="0.3">
      <c r="A11961">
        <f t="shared" si="559"/>
        <v>169</v>
      </c>
      <c r="B11961">
        <f t="shared" si="560"/>
        <v>15</v>
      </c>
      <c r="C11961">
        <f t="shared" si="561"/>
        <v>14</v>
      </c>
      <c r="D11961">
        <v>244274.28326236599</v>
      </c>
      <c r="E11961">
        <v>0.54154522078060596</v>
      </c>
    </row>
    <row r="11962" spans="1:5" x14ac:dyDescent="0.3">
      <c r="A11962">
        <f t="shared" si="559"/>
        <v>169</v>
      </c>
      <c r="B11962">
        <f t="shared" si="560"/>
        <v>15</v>
      </c>
      <c r="C11962">
        <f t="shared" si="561"/>
        <v>14</v>
      </c>
      <c r="D11962">
        <v>244274.28326236599</v>
      </c>
      <c r="E11962">
        <v>0.54154522078060596</v>
      </c>
    </row>
    <row r="11963" spans="1:5" x14ac:dyDescent="0.3">
      <c r="A11963">
        <f t="shared" si="559"/>
        <v>169</v>
      </c>
      <c r="B11963">
        <f t="shared" si="560"/>
        <v>15</v>
      </c>
      <c r="C11963">
        <f t="shared" si="561"/>
        <v>17</v>
      </c>
      <c r="D11963">
        <v>244277.51936977601</v>
      </c>
      <c r="E11963">
        <v>0.54156231747706296</v>
      </c>
    </row>
    <row r="11964" spans="1:5" x14ac:dyDescent="0.3">
      <c r="A11964">
        <f t="shared" si="559"/>
        <v>169</v>
      </c>
      <c r="B11964">
        <f t="shared" si="560"/>
        <v>15</v>
      </c>
      <c r="C11964">
        <f t="shared" si="561"/>
        <v>29</v>
      </c>
      <c r="D11964">
        <v>244289.29477509501</v>
      </c>
      <c r="E11964">
        <v>0.54148883933888103</v>
      </c>
    </row>
    <row r="11965" spans="1:5" x14ac:dyDescent="0.3">
      <c r="A11965">
        <f t="shared" si="559"/>
        <v>169</v>
      </c>
      <c r="B11965">
        <f t="shared" si="560"/>
        <v>15</v>
      </c>
      <c r="C11965">
        <f t="shared" si="561"/>
        <v>35</v>
      </c>
      <c r="D11965">
        <v>244295.27274154301</v>
      </c>
      <c r="E11965">
        <v>0.54152041898887604</v>
      </c>
    </row>
    <row r="11966" spans="1:5" x14ac:dyDescent="0.3">
      <c r="A11966">
        <f t="shared" si="559"/>
        <v>169</v>
      </c>
      <c r="B11966">
        <f t="shared" si="560"/>
        <v>15</v>
      </c>
      <c r="C11966">
        <f t="shared" si="561"/>
        <v>35</v>
      </c>
      <c r="D11966">
        <v>244295.27274154301</v>
      </c>
      <c r="E11966">
        <v>0.54152041898887604</v>
      </c>
    </row>
    <row r="11967" spans="1:5" x14ac:dyDescent="0.3">
      <c r="A11967">
        <f t="shared" si="559"/>
        <v>169</v>
      </c>
      <c r="B11967">
        <f t="shared" si="560"/>
        <v>15</v>
      </c>
      <c r="C11967">
        <f t="shared" si="561"/>
        <v>45</v>
      </c>
      <c r="D11967">
        <v>244305.252115535</v>
      </c>
      <c r="E11967">
        <v>0.54157312708078398</v>
      </c>
    </row>
    <row r="11968" spans="1:5" x14ac:dyDescent="0.3">
      <c r="A11968">
        <f t="shared" si="559"/>
        <v>169</v>
      </c>
      <c r="B11968">
        <f t="shared" si="560"/>
        <v>15</v>
      </c>
      <c r="C11968">
        <f t="shared" si="561"/>
        <v>45</v>
      </c>
      <c r="D11968">
        <v>244305.252115535</v>
      </c>
      <c r="E11968">
        <v>0.54157312708078398</v>
      </c>
    </row>
    <row r="11969" spans="1:5" x14ac:dyDescent="0.3">
      <c r="A11969">
        <f t="shared" si="559"/>
        <v>169</v>
      </c>
      <c r="B11969">
        <f t="shared" si="560"/>
        <v>15</v>
      </c>
      <c r="C11969">
        <f t="shared" si="561"/>
        <v>56</v>
      </c>
      <c r="D11969">
        <v>244316.65919580599</v>
      </c>
      <c r="E11969">
        <v>0.54163336105184501</v>
      </c>
    </row>
    <row r="11970" spans="1:5" x14ac:dyDescent="0.3">
      <c r="A11970">
        <f t="shared" si="559"/>
        <v>169</v>
      </c>
      <c r="B11970">
        <f t="shared" si="560"/>
        <v>15</v>
      </c>
      <c r="C11970">
        <f t="shared" si="561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562">INT(D11971/60/24)</f>
        <v>169</v>
      </c>
      <c r="B11971">
        <f t="shared" ref="B11971:B12034" si="563">INT(((D11971/60/24)-A11971)*24)</f>
        <v>16</v>
      </c>
      <c r="C11971">
        <f t="shared" ref="C11971:C12034" si="564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562"/>
        <v>169</v>
      </c>
      <c r="B11972">
        <f t="shared" si="563"/>
        <v>16</v>
      </c>
      <c r="C11972">
        <f t="shared" si="564"/>
        <v>4</v>
      </c>
      <c r="D11972">
        <v>244324.226665981</v>
      </c>
      <c r="E11972">
        <v>0.54167331160484899</v>
      </c>
    </row>
    <row r="11973" spans="1:5" x14ac:dyDescent="0.3">
      <c r="A11973">
        <f t="shared" si="562"/>
        <v>169</v>
      </c>
      <c r="B11973">
        <f t="shared" si="563"/>
        <v>16</v>
      </c>
      <c r="C11973">
        <f t="shared" si="564"/>
        <v>21</v>
      </c>
      <c r="D11973">
        <v>244341.57533104799</v>
      </c>
      <c r="E11973">
        <v>0.54176487323507305</v>
      </c>
    </row>
    <row r="11974" spans="1:5" x14ac:dyDescent="0.3">
      <c r="A11974">
        <f t="shared" si="562"/>
        <v>169</v>
      </c>
      <c r="B11974">
        <f t="shared" si="563"/>
        <v>16</v>
      </c>
      <c r="C11974">
        <f t="shared" si="564"/>
        <v>21</v>
      </c>
      <c r="D11974">
        <v>244341.57533104799</v>
      </c>
      <c r="E11974">
        <v>0.54176487323507305</v>
      </c>
    </row>
    <row r="11975" spans="1:5" x14ac:dyDescent="0.3">
      <c r="A11975">
        <f t="shared" si="562"/>
        <v>169</v>
      </c>
      <c r="B11975">
        <f t="shared" si="563"/>
        <v>16</v>
      </c>
      <c r="C11975">
        <f t="shared" si="564"/>
        <v>31</v>
      </c>
      <c r="D11975">
        <v>244351.87747470799</v>
      </c>
      <c r="E11975">
        <v>0.54181922789317505</v>
      </c>
    </row>
    <row r="11976" spans="1:5" x14ac:dyDescent="0.3">
      <c r="A11976">
        <f t="shared" si="562"/>
        <v>169</v>
      </c>
      <c r="B11976">
        <f t="shared" si="563"/>
        <v>16</v>
      </c>
      <c r="C11976">
        <f t="shared" si="564"/>
        <v>31</v>
      </c>
      <c r="D11976">
        <v>244351.87747470799</v>
      </c>
      <c r="E11976">
        <v>0.54181922789317505</v>
      </c>
    </row>
    <row r="11977" spans="1:5" x14ac:dyDescent="0.3">
      <c r="A11977">
        <f t="shared" si="562"/>
        <v>169</v>
      </c>
      <c r="B11977">
        <f t="shared" si="563"/>
        <v>16</v>
      </c>
      <c r="C11977">
        <f t="shared" si="564"/>
        <v>38</v>
      </c>
      <c r="D11977">
        <v>244358.09919484099</v>
      </c>
      <c r="E11977">
        <v>0.541852047774812</v>
      </c>
    </row>
    <row r="11978" spans="1:5" x14ac:dyDescent="0.3">
      <c r="A11978">
        <f t="shared" si="562"/>
        <v>169</v>
      </c>
      <c r="B11978">
        <f t="shared" si="563"/>
        <v>16</v>
      </c>
      <c r="C11978">
        <f t="shared" si="564"/>
        <v>38</v>
      </c>
      <c r="D11978">
        <v>244358.09919484099</v>
      </c>
      <c r="E11978">
        <v>0.541852047774812</v>
      </c>
    </row>
    <row r="11979" spans="1:5" x14ac:dyDescent="0.3">
      <c r="A11979">
        <f t="shared" si="562"/>
        <v>169</v>
      </c>
      <c r="B11979">
        <f t="shared" si="563"/>
        <v>16</v>
      </c>
      <c r="C11979">
        <f t="shared" si="564"/>
        <v>43</v>
      </c>
      <c r="D11979">
        <v>244363.93773491</v>
      </c>
      <c r="E11979">
        <v>0.54188284208653703</v>
      </c>
    </row>
    <row r="11980" spans="1:5" x14ac:dyDescent="0.3">
      <c r="A11980">
        <f t="shared" si="562"/>
        <v>169</v>
      </c>
      <c r="B11980">
        <f t="shared" si="563"/>
        <v>16</v>
      </c>
      <c r="C11980">
        <f t="shared" si="564"/>
        <v>43</v>
      </c>
      <c r="D11980">
        <v>244363.93773491</v>
      </c>
      <c r="E11980">
        <v>0.54188284208653703</v>
      </c>
    </row>
    <row r="11981" spans="1:5" x14ac:dyDescent="0.3">
      <c r="A11981">
        <f t="shared" si="562"/>
        <v>169</v>
      </c>
      <c r="B11981">
        <f t="shared" si="563"/>
        <v>16</v>
      </c>
      <c r="C11981">
        <f t="shared" si="564"/>
        <v>49</v>
      </c>
      <c r="D11981">
        <v>244369.71518780399</v>
      </c>
      <c r="E11981">
        <v>0.54191331013048305</v>
      </c>
    </row>
    <row r="11982" spans="1:5" x14ac:dyDescent="0.3">
      <c r="A11982">
        <f t="shared" si="562"/>
        <v>169</v>
      </c>
      <c r="B11982">
        <f t="shared" si="563"/>
        <v>16</v>
      </c>
      <c r="C11982">
        <f t="shared" si="564"/>
        <v>49</v>
      </c>
      <c r="D11982">
        <v>244369.71518780399</v>
      </c>
      <c r="E11982">
        <v>0.54191331013048305</v>
      </c>
    </row>
    <row r="11983" spans="1:5" x14ac:dyDescent="0.3">
      <c r="A11983">
        <f t="shared" si="562"/>
        <v>169</v>
      </c>
      <c r="B11983">
        <f t="shared" si="563"/>
        <v>16</v>
      </c>
      <c r="C11983">
        <f t="shared" si="564"/>
        <v>54</v>
      </c>
      <c r="D11983">
        <v>244374.57371816301</v>
      </c>
      <c r="E11983">
        <v>0.54193892899679397</v>
      </c>
    </row>
    <row r="11984" spans="1:5" x14ac:dyDescent="0.3">
      <c r="A11984">
        <f t="shared" si="562"/>
        <v>169</v>
      </c>
      <c r="B11984">
        <f t="shared" si="563"/>
        <v>17</v>
      </c>
      <c r="C11984">
        <f t="shared" si="564"/>
        <v>22</v>
      </c>
      <c r="D11984">
        <v>244402.50362960799</v>
      </c>
      <c r="E11984">
        <v>0.54176475327500095</v>
      </c>
    </row>
    <row r="11985" spans="1:5" x14ac:dyDescent="0.3">
      <c r="A11985">
        <f t="shared" si="562"/>
        <v>169</v>
      </c>
      <c r="B11985">
        <f t="shared" si="563"/>
        <v>17</v>
      </c>
      <c r="C11985">
        <f t="shared" si="564"/>
        <v>27</v>
      </c>
      <c r="D11985">
        <v>244407.39463629</v>
      </c>
      <c r="E11985">
        <v>0.54179054200866605</v>
      </c>
    </row>
    <row r="11986" spans="1:5" x14ac:dyDescent="0.3">
      <c r="A11986">
        <f t="shared" si="562"/>
        <v>169</v>
      </c>
      <c r="B11986">
        <f t="shared" si="563"/>
        <v>17</v>
      </c>
      <c r="C11986">
        <f t="shared" si="564"/>
        <v>48</v>
      </c>
      <c r="D11986">
        <v>244428.48224177901</v>
      </c>
      <c r="E11986">
        <v>0.54165911137842004</v>
      </c>
    </row>
    <row r="11987" spans="1:5" x14ac:dyDescent="0.3">
      <c r="A11987">
        <f t="shared" si="562"/>
        <v>169</v>
      </c>
      <c r="B11987">
        <f t="shared" si="563"/>
        <v>17</v>
      </c>
      <c r="C11987">
        <f t="shared" si="564"/>
        <v>51</v>
      </c>
      <c r="D11987">
        <v>244431.06784697101</v>
      </c>
      <c r="E11987">
        <v>0.54167274388761</v>
      </c>
    </row>
    <row r="11988" spans="1:5" x14ac:dyDescent="0.3">
      <c r="A11988">
        <f t="shared" si="562"/>
        <v>169</v>
      </c>
      <c r="B11988">
        <f t="shared" si="563"/>
        <v>18</v>
      </c>
      <c r="C11988">
        <f t="shared" si="564"/>
        <v>9</v>
      </c>
      <c r="D11988">
        <v>244449.09483949299</v>
      </c>
      <c r="E11988">
        <v>0.54156043989501301</v>
      </c>
    </row>
    <row r="11989" spans="1:5" x14ac:dyDescent="0.3">
      <c r="A11989">
        <f t="shared" si="562"/>
        <v>169</v>
      </c>
      <c r="B11989">
        <f t="shared" si="563"/>
        <v>18</v>
      </c>
      <c r="C11989">
        <f t="shared" si="564"/>
        <v>20</v>
      </c>
      <c r="D11989">
        <v>244460.218074481</v>
      </c>
      <c r="E11989">
        <v>0.541619079708342</v>
      </c>
    </row>
    <row r="11990" spans="1:5" x14ac:dyDescent="0.3">
      <c r="A11990">
        <f t="shared" si="562"/>
        <v>169</v>
      </c>
      <c r="B11990">
        <f t="shared" si="563"/>
        <v>18</v>
      </c>
      <c r="C11990">
        <f t="shared" si="564"/>
        <v>20</v>
      </c>
      <c r="D11990">
        <v>244460.218074481</v>
      </c>
      <c r="E11990">
        <v>0.541619079708342</v>
      </c>
    </row>
    <row r="11991" spans="1:5" x14ac:dyDescent="0.3">
      <c r="A11991">
        <f t="shared" si="562"/>
        <v>169</v>
      </c>
      <c r="B11991">
        <f t="shared" si="563"/>
        <v>18</v>
      </c>
      <c r="C11991">
        <f t="shared" si="564"/>
        <v>29</v>
      </c>
      <c r="D11991">
        <v>244469.45176572099</v>
      </c>
      <c r="E11991">
        <v>0.54166774677249696</v>
      </c>
    </row>
    <row r="11992" spans="1:5" x14ac:dyDescent="0.3">
      <c r="A11992">
        <f t="shared" si="562"/>
        <v>169</v>
      </c>
      <c r="B11992">
        <f t="shared" si="563"/>
        <v>18</v>
      </c>
      <c r="C11992">
        <f t="shared" si="564"/>
        <v>29</v>
      </c>
      <c r="D11992">
        <v>244469.45176572099</v>
      </c>
      <c r="E11992">
        <v>0.54166774677249696</v>
      </c>
    </row>
    <row r="11993" spans="1:5" x14ac:dyDescent="0.3">
      <c r="A11993">
        <f t="shared" si="562"/>
        <v>169</v>
      </c>
      <c r="B11993">
        <f t="shared" si="563"/>
        <v>18</v>
      </c>
      <c r="C11993">
        <f t="shared" si="564"/>
        <v>44</v>
      </c>
      <c r="D11993">
        <v>244484.325824081</v>
      </c>
      <c r="E11993">
        <v>0.54174612021067903</v>
      </c>
    </row>
    <row r="11994" spans="1:5" x14ac:dyDescent="0.3">
      <c r="A11994">
        <f t="shared" si="562"/>
        <v>169</v>
      </c>
      <c r="B11994">
        <f t="shared" si="563"/>
        <v>18</v>
      </c>
      <c r="C11994">
        <f t="shared" si="564"/>
        <v>44</v>
      </c>
      <c r="D11994">
        <v>244484.325824081</v>
      </c>
      <c r="E11994">
        <v>0.54174612021067903</v>
      </c>
    </row>
    <row r="11995" spans="1:5" x14ac:dyDescent="0.3">
      <c r="A11995">
        <f t="shared" si="562"/>
        <v>169</v>
      </c>
      <c r="B11995">
        <f t="shared" si="563"/>
        <v>18</v>
      </c>
      <c r="C11995">
        <f t="shared" si="564"/>
        <v>49</v>
      </c>
      <c r="D11995">
        <v>244489.37952525399</v>
      </c>
      <c r="E11995">
        <v>0.54177274274991605</v>
      </c>
    </row>
    <row r="11996" spans="1:5" x14ac:dyDescent="0.3">
      <c r="A11996">
        <f t="shared" si="562"/>
        <v>169</v>
      </c>
      <c r="B11996">
        <f t="shared" si="563"/>
        <v>18</v>
      </c>
      <c r="C11996">
        <f t="shared" si="564"/>
        <v>49</v>
      </c>
      <c r="D11996">
        <v>244489.37952525399</v>
      </c>
      <c r="E11996">
        <v>0.54177274274991605</v>
      </c>
    </row>
    <row r="11997" spans="1:5" x14ac:dyDescent="0.3">
      <c r="A11997">
        <f t="shared" si="562"/>
        <v>169</v>
      </c>
      <c r="B11997">
        <f t="shared" si="563"/>
        <v>18</v>
      </c>
      <c r="C11997">
        <f t="shared" si="564"/>
        <v>53</v>
      </c>
      <c r="D11997">
        <v>244493.36324975899</v>
      </c>
      <c r="E11997">
        <v>0.54179372654782099</v>
      </c>
    </row>
    <row r="11998" spans="1:5" x14ac:dyDescent="0.3">
      <c r="A11998">
        <f t="shared" si="562"/>
        <v>169</v>
      </c>
      <c r="B11998">
        <f t="shared" si="563"/>
        <v>19</v>
      </c>
      <c r="C11998">
        <f t="shared" si="564"/>
        <v>30</v>
      </c>
      <c r="D11998">
        <v>244530.13391818001</v>
      </c>
      <c r="E11998">
        <v>0.54156481597886597</v>
      </c>
    </row>
    <row r="11999" spans="1:5" x14ac:dyDescent="0.3">
      <c r="A11999">
        <f t="shared" si="562"/>
        <v>169</v>
      </c>
      <c r="B11999">
        <f t="shared" si="563"/>
        <v>19</v>
      </c>
      <c r="C11999">
        <f t="shared" si="564"/>
        <v>37</v>
      </c>
      <c r="D11999">
        <v>244537.712075711</v>
      </c>
      <c r="E11999">
        <v>0.54160473079233595</v>
      </c>
    </row>
    <row r="12000" spans="1:5" x14ac:dyDescent="0.3">
      <c r="A12000">
        <f t="shared" si="562"/>
        <v>169</v>
      </c>
      <c r="B12000">
        <f t="shared" si="563"/>
        <v>19</v>
      </c>
      <c r="C12000">
        <f t="shared" si="564"/>
        <v>37</v>
      </c>
      <c r="D12000">
        <v>244537.712075711</v>
      </c>
      <c r="E12000">
        <v>0.54160473079233595</v>
      </c>
    </row>
    <row r="12001" spans="1:5" x14ac:dyDescent="0.3">
      <c r="A12001">
        <f t="shared" si="562"/>
        <v>169</v>
      </c>
      <c r="B12001">
        <f t="shared" si="563"/>
        <v>19</v>
      </c>
      <c r="C12001">
        <f t="shared" si="564"/>
        <v>52</v>
      </c>
      <c r="D12001">
        <v>244552.07642296399</v>
      </c>
      <c r="E12001">
        <v>0.54168036998552405</v>
      </c>
    </row>
    <row r="12002" spans="1:5" x14ac:dyDescent="0.3">
      <c r="A12002">
        <f t="shared" si="562"/>
        <v>169</v>
      </c>
      <c r="B12002">
        <f t="shared" si="563"/>
        <v>19</v>
      </c>
      <c r="C12002">
        <f t="shared" si="564"/>
        <v>52</v>
      </c>
      <c r="D12002">
        <v>244552.07642296399</v>
      </c>
      <c r="E12002">
        <v>0.54168036998552405</v>
      </c>
    </row>
    <row r="12003" spans="1:5" x14ac:dyDescent="0.3">
      <c r="A12003">
        <f t="shared" si="562"/>
        <v>169</v>
      </c>
      <c r="B12003">
        <f t="shared" si="563"/>
        <v>19</v>
      </c>
      <c r="C12003">
        <f t="shared" si="564"/>
        <v>58</v>
      </c>
      <c r="D12003">
        <v>244558.60515769999</v>
      </c>
      <c r="E12003">
        <v>0.54171474047978196</v>
      </c>
    </row>
    <row r="12004" spans="1:5" x14ac:dyDescent="0.3">
      <c r="A12004">
        <f t="shared" si="562"/>
        <v>169</v>
      </c>
      <c r="B12004">
        <f t="shared" si="563"/>
        <v>19</v>
      </c>
      <c r="C12004">
        <f t="shared" si="564"/>
        <v>58</v>
      </c>
      <c r="D12004">
        <v>244558.60515769999</v>
      </c>
      <c r="E12004">
        <v>0.54171474047978196</v>
      </c>
    </row>
    <row r="12005" spans="1:5" x14ac:dyDescent="0.3">
      <c r="A12005">
        <f t="shared" si="562"/>
        <v>169</v>
      </c>
      <c r="B12005">
        <f t="shared" si="563"/>
        <v>20</v>
      </c>
      <c r="C12005">
        <f t="shared" si="564"/>
        <v>1</v>
      </c>
      <c r="D12005">
        <v>244561.28867678501</v>
      </c>
      <c r="E12005">
        <v>0.54172886635890904</v>
      </c>
    </row>
    <row r="12006" spans="1:5" x14ac:dyDescent="0.3">
      <c r="A12006">
        <f t="shared" si="562"/>
        <v>169</v>
      </c>
      <c r="B12006">
        <f t="shared" si="563"/>
        <v>20</v>
      </c>
      <c r="C12006">
        <f t="shared" si="564"/>
        <v>1</v>
      </c>
      <c r="D12006">
        <v>244561.93198290799</v>
      </c>
      <c r="E12006">
        <v>0.54172486349004501</v>
      </c>
    </row>
    <row r="12007" spans="1:5" x14ac:dyDescent="0.3">
      <c r="A12007">
        <f t="shared" si="562"/>
        <v>169</v>
      </c>
      <c r="B12007">
        <f t="shared" si="563"/>
        <v>20</v>
      </c>
      <c r="C12007">
        <f t="shared" si="564"/>
        <v>9</v>
      </c>
      <c r="D12007">
        <v>244569.14167584199</v>
      </c>
      <c r="E12007">
        <v>0.54176281060827602</v>
      </c>
    </row>
    <row r="12008" spans="1:5" x14ac:dyDescent="0.3">
      <c r="A12008">
        <f t="shared" si="562"/>
        <v>169</v>
      </c>
      <c r="B12008">
        <f t="shared" si="563"/>
        <v>20</v>
      </c>
      <c r="C12008">
        <f t="shared" si="564"/>
        <v>9</v>
      </c>
      <c r="D12008">
        <v>244569.14167584199</v>
      </c>
      <c r="E12008">
        <v>0.54176281060827602</v>
      </c>
    </row>
    <row r="12009" spans="1:5" x14ac:dyDescent="0.3">
      <c r="A12009">
        <f t="shared" si="562"/>
        <v>169</v>
      </c>
      <c r="B12009">
        <f t="shared" si="563"/>
        <v>20</v>
      </c>
      <c r="C12009">
        <f t="shared" si="564"/>
        <v>22</v>
      </c>
      <c r="D12009">
        <v>244582.03966979901</v>
      </c>
      <c r="E12009">
        <v>0.54183068155528302</v>
      </c>
    </row>
    <row r="12010" spans="1:5" x14ac:dyDescent="0.3">
      <c r="A12010">
        <f t="shared" si="562"/>
        <v>169</v>
      </c>
      <c r="B12010">
        <f t="shared" si="563"/>
        <v>20</v>
      </c>
      <c r="C12010">
        <f t="shared" si="564"/>
        <v>22</v>
      </c>
      <c r="D12010">
        <v>244582.03966979901</v>
      </c>
      <c r="E12010">
        <v>0.54183068155528302</v>
      </c>
    </row>
    <row r="12011" spans="1:5" x14ac:dyDescent="0.3">
      <c r="A12011">
        <f t="shared" si="562"/>
        <v>169</v>
      </c>
      <c r="B12011">
        <f t="shared" si="563"/>
        <v>20</v>
      </c>
      <c r="C12011">
        <f t="shared" si="564"/>
        <v>25</v>
      </c>
      <c r="D12011">
        <v>244585.58532206601</v>
      </c>
      <c r="E12011">
        <v>0.54184933572263605</v>
      </c>
    </row>
    <row r="12012" spans="1:5" x14ac:dyDescent="0.3">
      <c r="A12012">
        <f t="shared" si="562"/>
        <v>169</v>
      </c>
      <c r="B12012">
        <f t="shared" si="563"/>
        <v>20</v>
      </c>
      <c r="C12012">
        <f t="shared" si="564"/>
        <v>25</v>
      </c>
      <c r="D12012">
        <v>244585.58532206601</v>
      </c>
      <c r="E12012">
        <v>0.54184933572263605</v>
      </c>
    </row>
    <row r="12013" spans="1:5" x14ac:dyDescent="0.3">
      <c r="A12013">
        <f t="shared" si="562"/>
        <v>169</v>
      </c>
      <c r="B12013">
        <f t="shared" si="563"/>
        <v>20</v>
      </c>
      <c r="C12013">
        <f t="shared" si="564"/>
        <v>28</v>
      </c>
      <c r="D12013">
        <v>244588.56275560401</v>
      </c>
      <c r="E12013">
        <v>0.54186499923928999</v>
      </c>
    </row>
    <row r="12014" spans="1:5" x14ac:dyDescent="0.3">
      <c r="A12014">
        <f t="shared" si="562"/>
        <v>169</v>
      </c>
      <c r="B12014">
        <f t="shared" si="563"/>
        <v>21</v>
      </c>
      <c r="C12014">
        <f t="shared" si="564"/>
        <v>0</v>
      </c>
      <c r="D12014">
        <v>244620</v>
      </c>
      <c r="E12014">
        <v>0.54166946730161303</v>
      </c>
    </row>
    <row r="12015" spans="1:5" x14ac:dyDescent="0.3">
      <c r="A12015">
        <f t="shared" si="562"/>
        <v>170</v>
      </c>
      <c r="B12015">
        <f t="shared" si="563"/>
        <v>9</v>
      </c>
      <c r="C12015">
        <f t="shared" si="564"/>
        <v>0</v>
      </c>
      <c r="D12015">
        <v>245340</v>
      </c>
      <c r="E12015">
        <v>0.54166946730161303</v>
      </c>
    </row>
    <row r="12016" spans="1:5" x14ac:dyDescent="0.3">
      <c r="A12016">
        <f t="shared" si="562"/>
        <v>170</v>
      </c>
      <c r="B12016">
        <f t="shared" si="563"/>
        <v>9</v>
      </c>
      <c r="C12016">
        <f t="shared" si="564"/>
        <v>11</v>
      </c>
      <c r="D12016">
        <v>245351.71300328599</v>
      </c>
      <c r="E12016">
        <v>0.54159665137693702</v>
      </c>
    </row>
    <row r="12017" spans="1:5" x14ac:dyDescent="0.3">
      <c r="A12017">
        <f t="shared" si="562"/>
        <v>170</v>
      </c>
      <c r="B12017">
        <f t="shared" si="563"/>
        <v>9</v>
      </c>
      <c r="C12017">
        <f t="shared" si="564"/>
        <v>18</v>
      </c>
      <c r="D12017">
        <v>245358.53634373</v>
      </c>
      <c r="E12017">
        <v>0.54163254642681302</v>
      </c>
    </row>
    <row r="12018" spans="1:5" x14ac:dyDescent="0.3">
      <c r="A12018">
        <f t="shared" si="562"/>
        <v>170</v>
      </c>
      <c r="B12018">
        <f t="shared" si="563"/>
        <v>9</v>
      </c>
      <c r="C12018">
        <f t="shared" si="564"/>
        <v>22</v>
      </c>
      <c r="D12018">
        <v>245362.254416282</v>
      </c>
      <c r="E12018">
        <v>0.54160943675266404</v>
      </c>
    </row>
    <row r="12019" spans="1:5" x14ac:dyDescent="0.3">
      <c r="A12019">
        <f t="shared" si="562"/>
        <v>170</v>
      </c>
      <c r="B12019">
        <f t="shared" si="563"/>
        <v>9</v>
      </c>
      <c r="C12019">
        <f t="shared" si="564"/>
        <v>25</v>
      </c>
      <c r="D12019">
        <v>245365.86981145301</v>
      </c>
      <c r="E12019">
        <v>0.541628453867672</v>
      </c>
    </row>
    <row r="12020" spans="1:5" x14ac:dyDescent="0.3">
      <c r="A12020">
        <f t="shared" si="562"/>
        <v>170</v>
      </c>
      <c r="B12020">
        <f t="shared" si="563"/>
        <v>9</v>
      </c>
      <c r="C12020">
        <f t="shared" si="564"/>
        <v>41</v>
      </c>
      <c r="D12020">
        <v>245381.60027276899</v>
      </c>
      <c r="E12020">
        <v>0.54153070364951605</v>
      </c>
    </row>
    <row r="12021" spans="1:5" x14ac:dyDescent="0.3">
      <c r="A12021">
        <f t="shared" si="562"/>
        <v>170</v>
      </c>
      <c r="B12021">
        <f t="shared" si="563"/>
        <v>9</v>
      </c>
      <c r="C12021">
        <f t="shared" si="564"/>
        <v>49</v>
      </c>
      <c r="D12021">
        <v>245389.99537551001</v>
      </c>
      <c r="E12021">
        <v>0.54157485756773105</v>
      </c>
    </row>
    <row r="12022" spans="1:5" x14ac:dyDescent="0.3">
      <c r="A12022">
        <f t="shared" si="562"/>
        <v>170</v>
      </c>
      <c r="B12022">
        <f t="shared" si="563"/>
        <v>9</v>
      </c>
      <c r="C12022">
        <f t="shared" si="564"/>
        <v>54</v>
      </c>
      <c r="D12022">
        <v>245394.53438287001</v>
      </c>
      <c r="E12022">
        <v>0.54154665882504105</v>
      </c>
    </row>
    <row r="12023" spans="1:5" x14ac:dyDescent="0.3">
      <c r="A12023">
        <f t="shared" si="562"/>
        <v>170</v>
      </c>
      <c r="B12023">
        <f t="shared" si="563"/>
        <v>10</v>
      </c>
      <c r="C12023">
        <f t="shared" si="564"/>
        <v>2</v>
      </c>
      <c r="D12023">
        <v>245402.08286477599</v>
      </c>
      <c r="E12023">
        <v>0.541586353067674</v>
      </c>
    </row>
    <row r="12024" spans="1:5" x14ac:dyDescent="0.3">
      <c r="A12024">
        <f t="shared" si="562"/>
        <v>170</v>
      </c>
      <c r="B12024">
        <f t="shared" si="563"/>
        <v>10</v>
      </c>
      <c r="C12024">
        <f t="shared" si="564"/>
        <v>6</v>
      </c>
      <c r="D12024">
        <v>245406.43411769299</v>
      </c>
      <c r="E12024">
        <v>0.541559323871878</v>
      </c>
    </row>
    <row r="12025" spans="1:5" x14ac:dyDescent="0.3">
      <c r="A12025">
        <f t="shared" si="562"/>
        <v>170</v>
      </c>
      <c r="B12025">
        <f t="shared" si="563"/>
        <v>10</v>
      </c>
      <c r="C12025">
        <f t="shared" si="564"/>
        <v>12</v>
      </c>
      <c r="D12025">
        <v>245412.671742687</v>
      </c>
      <c r="E12025">
        <v>0.54159211998836998</v>
      </c>
    </row>
    <row r="12026" spans="1:5" x14ac:dyDescent="0.3">
      <c r="A12026">
        <f t="shared" si="562"/>
        <v>170</v>
      </c>
      <c r="B12026">
        <f t="shared" si="563"/>
        <v>10</v>
      </c>
      <c r="C12026">
        <f t="shared" si="564"/>
        <v>18</v>
      </c>
      <c r="D12026">
        <v>245418.009085964</v>
      </c>
      <c r="E12026">
        <v>0.54155896942574699</v>
      </c>
    </row>
    <row r="12027" spans="1:5" x14ac:dyDescent="0.3">
      <c r="A12027">
        <f t="shared" si="562"/>
        <v>170</v>
      </c>
      <c r="B12027">
        <f t="shared" si="563"/>
        <v>10</v>
      </c>
      <c r="C12027">
        <f t="shared" si="564"/>
        <v>20</v>
      </c>
      <c r="D12027">
        <v>245420.820248862</v>
      </c>
      <c r="E12027">
        <v>0.54157374855755203</v>
      </c>
    </row>
    <row r="12028" spans="1:5" x14ac:dyDescent="0.3">
      <c r="A12028">
        <f t="shared" si="562"/>
        <v>170</v>
      </c>
      <c r="B12028">
        <f t="shared" si="563"/>
        <v>10</v>
      </c>
      <c r="C12028">
        <f t="shared" si="564"/>
        <v>29</v>
      </c>
      <c r="D12028">
        <v>245429.49589684699</v>
      </c>
      <c r="E12028">
        <v>0.54151987250710898</v>
      </c>
    </row>
    <row r="12029" spans="1:5" x14ac:dyDescent="0.3">
      <c r="A12029">
        <f t="shared" si="562"/>
        <v>170</v>
      </c>
      <c r="B12029">
        <f t="shared" si="563"/>
        <v>10</v>
      </c>
      <c r="C12029">
        <f t="shared" si="564"/>
        <v>34</v>
      </c>
      <c r="D12029">
        <v>245434.191888892</v>
      </c>
      <c r="E12029">
        <v>0.541544559074567</v>
      </c>
    </row>
    <row r="12030" spans="1:5" x14ac:dyDescent="0.3">
      <c r="A12030">
        <f t="shared" si="562"/>
        <v>170</v>
      </c>
      <c r="B12030">
        <f t="shared" si="563"/>
        <v>10</v>
      </c>
      <c r="C12030">
        <f t="shared" si="564"/>
        <v>36</v>
      </c>
      <c r="D12030">
        <v>245436.54228473199</v>
      </c>
      <c r="E12030">
        <v>0.54152996500737105</v>
      </c>
    </row>
    <row r="12031" spans="1:5" x14ac:dyDescent="0.3">
      <c r="A12031">
        <f t="shared" si="562"/>
        <v>170</v>
      </c>
      <c r="B12031">
        <f t="shared" si="563"/>
        <v>10</v>
      </c>
      <c r="C12031">
        <f t="shared" si="564"/>
        <v>43</v>
      </c>
      <c r="D12031">
        <v>245443.001668921</v>
      </c>
      <c r="E12031">
        <v>0.54156391745154997</v>
      </c>
    </row>
    <row r="12032" spans="1:5" x14ac:dyDescent="0.3">
      <c r="A12032">
        <f t="shared" si="562"/>
        <v>170</v>
      </c>
      <c r="B12032">
        <f t="shared" si="563"/>
        <v>10</v>
      </c>
      <c r="C12032">
        <f t="shared" si="564"/>
        <v>53</v>
      </c>
      <c r="D12032">
        <v>245453.11983605</v>
      </c>
      <c r="E12032">
        <v>0.54150110146791697</v>
      </c>
    </row>
    <row r="12033" spans="1:5" x14ac:dyDescent="0.3">
      <c r="A12033">
        <f t="shared" si="562"/>
        <v>170</v>
      </c>
      <c r="B12033">
        <f t="shared" si="563"/>
        <v>11</v>
      </c>
      <c r="C12033">
        <f t="shared" si="564"/>
        <v>2</v>
      </c>
      <c r="D12033">
        <v>245462.86962343799</v>
      </c>
      <c r="E12033">
        <v>0.54155234080469805</v>
      </c>
    </row>
    <row r="12034" spans="1:5" x14ac:dyDescent="0.3">
      <c r="A12034">
        <f t="shared" si="562"/>
        <v>170</v>
      </c>
      <c r="B12034">
        <f t="shared" si="563"/>
        <v>11</v>
      </c>
      <c r="C12034">
        <f t="shared" si="564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565">INT(D12035/60/24)</f>
        <v>170</v>
      </c>
      <c r="B12035">
        <f t="shared" ref="B12035:B12098" si="566">INT(((D12035/60/24)-A12035)*24)</f>
        <v>11</v>
      </c>
      <c r="C12035">
        <f t="shared" ref="C12035:C12098" si="567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565"/>
        <v>170</v>
      </c>
      <c r="B12036">
        <f t="shared" si="566"/>
        <v>11</v>
      </c>
      <c r="C12036">
        <f t="shared" si="567"/>
        <v>17</v>
      </c>
      <c r="D12036">
        <v>245477.835306917</v>
      </c>
      <c r="E12036">
        <v>0.54154714347344401</v>
      </c>
    </row>
    <row r="12037" spans="1:5" x14ac:dyDescent="0.3">
      <c r="A12037">
        <f t="shared" si="565"/>
        <v>170</v>
      </c>
      <c r="B12037">
        <f t="shared" si="566"/>
        <v>11</v>
      </c>
      <c r="C12037">
        <f t="shared" si="567"/>
        <v>24</v>
      </c>
      <c r="D12037">
        <v>245484.042475177</v>
      </c>
      <c r="E12037">
        <v>0.54157975362922794</v>
      </c>
    </row>
    <row r="12038" spans="1:5" x14ac:dyDescent="0.3">
      <c r="A12038">
        <f t="shared" si="565"/>
        <v>170</v>
      </c>
      <c r="B12038">
        <f t="shared" si="566"/>
        <v>11</v>
      </c>
      <c r="C12038">
        <f t="shared" si="567"/>
        <v>33</v>
      </c>
      <c r="D12038">
        <v>245493.98109916301</v>
      </c>
      <c r="E12038">
        <v>0.54151807937692198</v>
      </c>
    </row>
    <row r="12039" spans="1:5" x14ac:dyDescent="0.3">
      <c r="A12039">
        <f t="shared" si="565"/>
        <v>170</v>
      </c>
      <c r="B12039">
        <f t="shared" si="566"/>
        <v>11</v>
      </c>
      <c r="C12039">
        <f t="shared" si="567"/>
        <v>42</v>
      </c>
      <c r="D12039">
        <v>245502.996882348</v>
      </c>
      <c r="E12039">
        <v>0.54156543766820398</v>
      </c>
    </row>
    <row r="12040" spans="1:5" x14ac:dyDescent="0.3">
      <c r="A12040">
        <f t="shared" si="565"/>
        <v>170</v>
      </c>
      <c r="B12040">
        <f t="shared" si="566"/>
        <v>11</v>
      </c>
      <c r="C12040">
        <f t="shared" si="567"/>
        <v>46</v>
      </c>
      <c r="D12040">
        <v>245506.56702816</v>
      </c>
      <c r="E12040">
        <v>0.54154328686487796</v>
      </c>
    </row>
    <row r="12041" spans="1:5" x14ac:dyDescent="0.3">
      <c r="A12041">
        <f t="shared" si="565"/>
        <v>170</v>
      </c>
      <c r="B12041">
        <f t="shared" si="566"/>
        <v>11</v>
      </c>
      <c r="C12041">
        <f t="shared" si="567"/>
        <v>53</v>
      </c>
      <c r="D12041">
        <v>245513.671283248</v>
      </c>
      <c r="E12041">
        <v>0.54158059762737598</v>
      </c>
    </row>
    <row r="12042" spans="1:5" x14ac:dyDescent="0.3">
      <c r="A12042">
        <f t="shared" si="565"/>
        <v>170</v>
      </c>
      <c r="B12042">
        <f t="shared" si="566"/>
        <v>11</v>
      </c>
      <c r="C12042">
        <f t="shared" si="567"/>
        <v>53</v>
      </c>
      <c r="D12042">
        <v>245513.671283248</v>
      </c>
      <c r="E12042">
        <v>0.54158059762737598</v>
      </c>
    </row>
    <row r="12043" spans="1:5" x14ac:dyDescent="0.3">
      <c r="A12043">
        <f t="shared" si="565"/>
        <v>170</v>
      </c>
      <c r="B12043">
        <f t="shared" si="566"/>
        <v>12</v>
      </c>
      <c r="C12043">
        <f t="shared" si="567"/>
        <v>5</v>
      </c>
      <c r="D12043">
        <v>245525.58572212901</v>
      </c>
      <c r="E12043">
        <v>0.54164315731249102</v>
      </c>
    </row>
    <row r="12044" spans="1:5" x14ac:dyDescent="0.3">
      <c r="A12044">
        <f t="shared" si="565"/>
        <v>170</v>
      </c>
      <c r="B12044">
        <f t="shared" si="566"/>
        <v>12</v>
      </c>
      <c r="C12044">
        <f t="shared" si="567"/>
        <v>5</v>
      </c>
      <c r="D12044">
        <v>245525.58572212901</v>
      </c>
      <c r="E12044">
        <v>0.54164315731249102</v>
      </c>
    </row>
    <row r="12045" spans="1:5" x14ac:dyDescent="0.3">
      <c r="A12045">
        <f t="shared" si="565"/>
        <v>170</v>
      </c>
      <c r="B12045">
        <f t="shared" si="566"/>
        <v>12</v>
      </c>
      <c r="C12045">
        <f t="shared" si="567"/>
        <v>14</v>
      </c>
      <c r="D12045">
        <v>245534.63144460201</v>
      </c>
      <c r="E12045">
        <v>0.54169064269637102</v>
      </c>
    </row>
    <row r="12046" spans="1:5" x14ac:dyDescent="0.3">
      <c r="A12046">
        <f t="shared" si="565"/>
        <v>170</v>
      </c>
      <c r="B12046">
        <f t="shared" si="566"/>
        <v>12</v>
      </c>
      <c r="C12046">
        <f t="shared" si="567"/>
        <v>14</v>
      </c>
      <c r="D12046">
        <v>245534.63144460201</v>
      </c>
      <c r="E12046">
        <v>0.54169064269637102</v>
      </c>
    </row>
    <row r="12047" spans="1:5" x14ac:dyDescent="0.3">
      <c r="A12047">
        <f t="shared" si="565"/>
        <v>170</v>
      </c>
      <c r="B12047">
        <f t="shared" si="566"/>
        <v>12</v>
      </c>
      <c r="C12047">
        <f t="shared" si="567"/>
        <v>18</v>
      </c>
      <c r="D12047">
        <v>245538.50832194899</v>
      </c>
      <c r="E12047">
        <v>0.54171099129369904</v>
      </c>
    </row>
    <row r="12048" spans="1:5" x14ac:dyDescent="0.3">
      <c r="A12048">
        <f t="shared" si="565"/>
        <v>170</v>
      </c>
      <c r="B12048">
        <f t="shared" si="566"/>
        <v>12</v>
      </c>
      <c r="C12048">
        <f t="shared" si="567"/>
        <v>20</v>
      </c>
      <c r="D12048">
        <v>245540.66802810799</v>
      </c>
      <c r="E12048">
        <v>0.54169759313045696</v>
      </c>
    </row>
    <row r="12049" spans="1:5" x14ac:dyDescent="0.3">
      <c r="A12049">
        <f t="shared" si="565"/>
        <v>170</v>
      </c>
      <c r="B12049">
        <f t="shared" si="566"/>
        <v>12</v>
      </c>
      <c r="C12049">
        <f t="shared" si="567"/>
        <v>33</v>
      </c>
      <c r="D12049">
        <v>245553.10083939001</v>
      </c>
      <c r="E12049">
        <v>0.54176283743392895</v>
      </c>
    </row>
    <row r="12050" spans="1:5" x14ac:dyDescent="0.3">
      <c r="A12050">
        <f t="shared" si="565"/>
        <v>170</v>
      </c>
      <c r="B12050">
        <f t="shared" si="566"/>
        <v>12</v>
      </c>
      <c r="C12050">
        <f t="shared" si="567"/>
        <v>33</v>
      </c>
      <c r="D12050">
        <v>245553.10083939001</v>
      </c>
      <c r="E12050">
        <v>0.54176283743392895</v>
      </c>
    </row>
    <row r="12051" spans="1:5" x14ac:dyDescent="0.3">
      <c r="A12051">
        <f t="shared" si="565"/>
        <v>170</v>
      </c>
      <c r="B12051">
        <f t="shared" si="566"/>
        <v>12</v>
      </c>
      <c r="C12051">
        <f t="shared" si="567"/>
        <v>36</v>
      </c>
      <c r="D12051">
        <v>245556.66744346</v>
      </c>
      <c r="E12051">
        <v>0.54178155065687505</v>
      </c>
    </row>
    <row r="12052" spans="1:5" x14ac:dyDescent="0.3">
      <c r="A12052">
        <f t="shared" si="565"/>
        <v>170</v>
      </c>
      <c r="B12052">
        <f t="shared" si="566"/>
        <v>12</v>
      </c>
      <c r="C12052">
        <f t="shared" si="567"/>
        <v>51</v>
      </c>
      <c r="D12052">
        <v>245571.33654882299</v>
      </c>
      <c r="E12052">
        <v>0.54169056806903804</v>
      </c>
    </row>
    <row r="12053" spans="1:5" x14ac:dyDescent="0.3">
      <c r="A12053">
        <f t="shared" si="565"/>
        <v>170</v>
      </c>
      <c r="B12053">
        <f t="shared" si="566"/>
        <v>12</v>
      </c>
      <c r="C12053">
        <f t="shared" si="567"/>
        <v>57</v>
      </c>
      <c r="D12053">
        <v>245577.12608217701</v>
      </c>
      <c r="E12053">
        <v>0.54172094221092704</v>
      </c>
    </row>
    <row r="12054" spans="1:5" x14ac:dyDescent="0.3">
      <c r="A12054">
        <f t="shared" si="565"/>
        <v>170</v>
      </c>
      <c r="B12054">
        <f t="shared" si="566"/>
        <v>12</v>
      </c>
      <c r="C12054">
        <f t="shared" si="567"/>
        <v>57</v>
      </c>
      <c r="D12054">
        <v>245577.12608217701</v>
      </c>
      <c r="E12054">
        <v>0.54172094221092704</v>
      </c>
    </row>
    <row r="12055" spans="1:5" x14ac:dyDescent="0.3">
      <c r="A12055">
        <f t="shared" si="565"/>
        <v>170</v>
      </c>
      <c r="B12055">
        <f t="shared" si="566"/>
        <v>13</v>
      </c>
      <c r="C12055">
        <f t="shared" si="567"/>
        <v>7</v>
      </c>
      <c r="D12055">
        <v>245587.86469314899</v>
      </c>
      <c r="E12055">
        <v>0.54177727047917001</v>
      </c>
    </row>
    <row r="12056" spans="1:5" x14ac:dyDescent="0.3">
      <c r="A12056">
        <f t="shared" si="565"/>
        <v>170</v>
      </c>
      <c r="B12056">
        <f t="shared" si="566"/>
        <v>13</v>
      </c>
      <c r="C12056">
        <f t="shared" si="567"/>
        <v>7</v>
      </c>
      <c r="D12056">
        <v>245587.86469314899</v>
      </c>
      <c r="E12056">
        <v>0.54177727047917001</v>
      </c>
    </row>
    <row r="12057" spans="1:5" x14ac:dyDescent="0.3">
      <c r="A12057">
        <f t="shared" si="565"/>
        <v>170</v>
      </c>
      <c r="B12057">
        <f t="shared" si="566"/>
        <v>13</v>
      </c>
      <c r="C12057">
        <f t="shared" si="567"/>
        <v>11</v>
      </c>
      <c r="D12057">
        <v>245591.140642332</v>
      </c>
      <c r="E12057">
        <v>0.54179445137397697</v>
      </c>
    </row>
    <row r="12058" spans="1:5" x14ac:dyDescent="0.3">
      <c r="A12058">
        <f t="shared" si="565"/>
        <v>170</v>
      </c>
      <c r="B12058">
        <f t="shared" si="566"/>
        <v>13</v>
      </c>
      <c r="C12058">
        <f t="shared" si="567"/>
        <v>21</v>
      </c>
      <c r="D12058">
        <v>245601.61663738199</v>
      </c>
      <c r="E12058">
        <v>0.54172949679647198</v>
      </c>
    </row>
    <row r="12059" spans="1:5" x14ac:dyDescent="0.3">
      <c r="A12059">
        <f t="shared" si="565"/>
        <v>170</v>
      </c>
      <c r="B12059">
        <f t="shared" si="566"/>
        <v>13</v>
      </c>
      <c r="C12059">
        <f t="shared" si="567"/>
        <v>24</v>
      </c>
      <c r="D12059">
        <v>245604.86441176099</v>
      </c>
      <c r="E12059">
        <v>0.54174652902750198</v>
      </c>
    </row>
    <row r="12060" spans="1:5" x14ac:dyDescent="0.3">
      <c r="A12060">
        <f t="shared" si="565"/>
        <v>170</v>
      </c>
      <c r="B12060">
        <f t="shared" si="566"/>
        <v>13</v>
      </c>
      <c r="C12060">
        <f t="shared" si="567"/>
        <v>24</v>
      </c>
      <c r="D12060">
        <v>245604.86441176099</v>
      </c>
      <c r="E12060">
        <v>0.54174652902750198</v>
      </c>
    </row>
    <row r="12061" spans="1:5" x14ac:dyDescent="0.3">
      <c r="A12061">
        <f t="shared" si="565"/>
        <v>170</v>
      </c>
      <c r="B12061">
        <f t="shared" si="566"/>
        <v>13</v>
      </c>
      <c r="C12061">
        <f t="shared" si="567"/>
        <v>33</v>
      </c>
      <c r="D12061">
        <v>245613.332354802</v>
      </c>
      <c r="E12061">
        <v>0.54179093131982703</v>
      </c>
    </row>
    <row r="12062" spans="1:5" x14ac:dyDescent="0.3">
      <c r="A12062">
        <f t="shared" si="565"/>
        <v>170</v>
      </c>
      <c r="B12062">
        <f t="shared" si="566"/>
        <v>13</v>
      </c>
      <c r="C12062">
        <f t="shared" si="567"/>
        <v>33</v>
      </c>
      <c r="D12062">
        <v>245613.332354802</v>
      </c>
      <c r="E12062">
        <v>0.54179093131982703</v>
      </c>
    </row>
    <row r="12063" spans="1:5" x14ac:dyDescent="0.3">
      <c r="A12063">
        <f t="shared" si="565"/>
        <v>170</v>
      </c>
      <c r="B12063">
        <f t="shared" si="566"/>
        <v>13</v>
      </c>
      <c r="C12063">
        <f t="shared" si="567"/>
        <v>43</v>
      </c>
      <c r="D12063">
        <v>245623.65314277899</v>
      </c>
      <c r="E12063">
        <v>0.54184503750963697</v>
      </c>
    </row>
    <row r="12064" spans="1:5" x14ac:dyDescent="0.3">
      <c r="A12064">
        <f t="shared" si="565"/>
        <v>170</v>
      </c>
      <c r="B12064">
        <f t="shared" si="566"/>
        <v>13</v>
      </c>
      <c r="C12064">
        <f t="shared" si="567"/>
        <v>43</v>
      </c>
      <c r="D12064">
        <v>245623.65314277899</v>
      </c>
      <c r="E12064">
        <v>0.54184503750963697</v>
      </c>
    </row>
    <row r="12065" spans="1:5" x14ac:dyDescent="0.3">
      <c r="A12065">
        <f t="shared" si="565"/>
        <v>170</v>
      </c>
      <c r="B12065">
        <f t="shared" si="566"/>
        <v>13</v>
      </c>
      <c r="C12065">
        <f t="shared" si="567"/>
        <v>49</v>
      </c>
      <c r="D12065">
        <v>245629.229975984</v>
      </c>
      <c r="E12065">
        <v>0.54187426844793096</v>
      </c>
    </row>
    <row r="12066" spans="1:5" x14ac:dyDescent="0.3">
      <c r="A12066">
        <f t="shared" si="565"/>
        <v>170</v>
      </c>
      <c r="B12066">
        <f t="shared" si="566"/>
        <v>13</v>
      </c>
      <c r="C12066">
        <f t="shared" si="567"/>
        <v>49</v>
      </c>
      <c r="D12066">
        <v>245629.229975984</v>
      </c>
      <c r="E12066">
        <v>0.54187426844793096</v>
      </c>
    </row>
    <row r="12067" spans="1:5" x14ac:dyDescent="0.3">
      <c r="A12067">
        <f t="shared" si="565"/>
        <v>170</v>
      </c>
      <c r="B12067">
        <f t="shared" si="566"/>
        <v>14</v>
      </c>
      <c r="C12067">
        <f t="shared" si="567"/>
        <v>2</v>
      </c>
      <c r="D12067">
        <v>245642.59324229299</v>
      </c>
      <c r="E12067">
        <v>0.54194429675442102</v>
      </c>
    </row>
    <row r="12068" spans="1:5" x14ac:dyDescent="0.3">
      <c r="A12068">
        <f t="shared" si="565"/>
        <v>170</v>
      </c>
      <c r="B12068">
        <f t="shared" si="566"/>
        <v>14</v>
      </c>
      <c r="C12068">
        <f t="shared" si="567"/>
        <v>2</v>
      </c>
      <c r="D12068">
        <v>245642.59324229299</v>
      </c>
      <c r="E12068">
        <v>0.54194429675442102</v>
      </c>
    </row>
    <row r="12069" spans="1:5" x14ac:dyDescent="0.3">
      <c r="A12069">
        <f t="shared" si="565"/>
        <v>170</v>
      </c>
      <c r="B12069">
        <f t="shared" si="566"/>
        <v>14</v>
      </c>
      <c r="C12069">
        <f t="shared" si="567"/>
        <v>15</v>
      </c>
      <c r="D12069">
        <v>245655.03106379401</v>
      </c>
      <c r="E12069">
        <v>0.54200945616484397</v>
      </c>
    </row>
    <row r="12070" spans="1:5" x14ac:dyDescent="0.3">
      <c r="A12070">
        <f t="shared" si="565"/>
        <v>170</v>
      </c>
      <c r="B12070">
        <f t="shared" si="566"/>
        <v>14</v>
      </c>
      <c r="C12070">
        <f t="shared" si="567"/>
        <v>15</v>
      </c>
      <c r="D12070">
        <v>245655.03106379401</v>
      </c>
      <c r="E12070">
        <v>0.54200945616484397</v>
      </c>
    </row>
    <row r="12071" spans="1:5" x14ac:dyDescent="0.3">
      <c r="A12071">
        <f t="shared" si="565"/>
        <v>170</v>
      </c>
      <c r="B12071">
        <f t="shared" si="566"/>
        <v>14</v>
      </c>
      <c r="C12071">
        <f t="shared" si="567"/>
        <v>22</v>
      </c>
      <c r="D12071">
        <v>245662.51504462899</v>
      </c>
      <c r="E12071">
        <v>0.54204865440212002</v>
      </c>
    </row>
    <row r="12072" spans="1:5" x14ac:dyDescent="0.3">
      <c r="A12072">
        <f t="shared" si="565"/>
        <v>170</v>
      </c>
      <c r="B12072">
        <f t="shared" si="566"/>
        <v>14</v>
      </c>
      <c r="C12072">
        <f t="shared" si="567"/>
        <v>22</v>
      </c>
      <c r="D12072">
        <v>245662.51504462899</v>
      </c>
      <c r="E12072">
        <v>0.54204865440212002</v>
      </c>
    </row>
    <row r="12073" spans="1:5" x14ac:dyDescent="0.3">
      <c r="A12073">
        <f t="shared" si="565"/>
        <v>170</v>
      </c>
      <c r="B12073">
        <f t="shared" si="566"/>
        <v>14</v>
      </c>
      <c r="C12073">
        <f t="shared" si="567"/>
        <v>26</v>
      </c>
      <c r="D12073">
        <v>245666.75779324301</v>
      </c>
      <c r="E12073">
        <v>0.54207087332122095</v>
      </c>
    </row>
    <row r="12074" spans="1:5" x14ac:dyDescent="0.3">
      <c r="A12074">
        <f t="shared" si="565"/>
        <v>170</v>
      </c>
      <c r="B12074">
        <f t="shared" si="566"/>
        <v>14</v>
      </c>
      <c r="C12074">
        <f t="shared" si="567"/>
        <v>39</v>
      </c>
      <c r="D12074">
        <v>245679.27568785101</v>
      </c>
      <c r="E12074">
        <v>0.54199328765624999</v>
      </c>
    </row>
    <row r="12075" spans="1:5" x14ac:dyDescent="0.3">
      <c r="A12075">
        <f t="shared" si="565"/>
        <v>170</v>
      </c>
      <c r="B12075">
        <f t="shared" si="566"/>
        <v>14</v>
      </c>
      <c r="C12075">
        <f t="shared" si="567"/>
        <v>44</v>
      </c>
      <c r="D12075">
        <v>245684.01192690301</v>
      </c>
      <c r="E12075">
        <v>0.54201808904860904</v>
      </c>
    </row>
    <row r="12076" spans="1:5" x14ac:dyDescent="0.3">
      <c r="A12076">
        <f t="shared" si="565"/>
        <v>170</v>
      </c>
      <c r="B12076">
        <f t="shared" si="566"/>
        <v>14</v>
      </c>
      <c r="C12076">
        <f t="shared" si="567"/>
        <v>47</v>
      </c>
      <c r="D12076">
        <v>245687.83734289501</v>
      </c>
      <c r="E12076">
        <v>0.54199438382473597</v>
      </c>
    </row>
    <row r="12077" spans="1:5" x14ac:dyDescent="0.3">
      <c r="A12077">
        <f t="shared" si="565"/>
        <v>170</v>
      </c>
      <c r="B12077">
        <f t="shared" si="566"/>
        <v>14</v>
      </c>
      <c r="C12077">
        <f t="shared" si="567"/>
        <v>51</v>
      </c>
      <c r="D12077">
        <v>245691.25545437401</v>
      </c>
      <c r="E12077">
        <v>0.54201228129569201</v>
      </c>
    </row>
    <row r="12078" spans="1:5" x14ac:dyDescent="0.3">
      <c r="A12078">
        <f t="shared" si="565"/>
        <v>170</v>
      </c>
      <c r="B12078">
        <f t="shared" si="566"/>
        <v>14</v>
      </c>
      <c r="C12078">
        <f t="shared" si="567"/>
        <v>54</v>
      </c>
      <c r="D12078">
        <v>245694.304071633</v>
      </c>
      <c r="E12078">
        <v>0.54199339131408197</v>
      </c>
    </row>
    <row r="12079" spans="1:5" x14ac:dyDescent="0.3">
      <c r="A12079">
        <f t="shared" si="565"/>
        <v>170</v>
      </c>
      <c r="B12079">
        <f t="shared" si="566"/>
        <v>15</v>
      </c>
      <c r="C12079">
        <f t="shared" si="567"/>
        <v>5</v>
      </c>
      <c r="D12079">
        <v>245705.497502577</v>
      </c>
      <c r="E12079">
        <v>0.54205199148773997</v>
      </c>
    </row>
    <row r="12080" spans="1:5" x14ac:dyDescent="0.3">
      <c r="A12080">
        <f t="shared" si="565"/>
        <v>170</v>
      </c>
      <c r="B12080">
        <f t="shared" si="566"/>
        <v>15</v>
      </c>
      <c r="C12080">
        <f t="shared" si="567"/>
        <v>5</v>
      </c>
      <c r="D12080">
        <v>245705.497502577</v>
      </c>
      <c r="E12080">
        <v>0.54205199148773997</v>
      </c>
    </row>
    <row r="12081" spans="1:5" x14ac:dyDescent="0.3">
      <c r="A12081">
        <f t="shared" si="565"/>
        <v>170</v>
      </c>
      <c r="B12081">
        <f t="shared" si="566"/>
        <v>15</v>
      </c>
      <c r="C12081">
        <f t="shared" si="567"/>
        <v>19</v>
      </c>
      <c r="D12081">
        <v>245719.05084824801</v>
      </c>
      <c r="E12081">
        <v>0.54212292628758896</v>
      </c>
    </row>
    <row r="12082" spans="1:5" x14ac:dyDescent="0.3">
      <c r="A12082">
        <f t="shared" si="565"/>
        <v>170</v>
      </c>
      <c r="B12082">
        <f t="shared" si="566"/>
        <v>15</v>
      </c>
      <c r="C12082">
        <f t="shared" si="567"/>
        <v>19</v>
      </c>
      <c r="D12082">
        <v>245719.05084824801</v>
      </c>
      <c r="E12082">
        <v>0.54212292628758896</v>
      </c>
    </row>
    <row r="12083" spans="1:5" x14ac:dyDescent="0.3">
      <c r="A12083">
        <f t="shared" si="565"/>
        <v>170</v>
      </c>
      <c r="B12083">
        <f t="shared" si="566"/>
        <v>15</v>
      </c>
      <c r="C12083">
        <f t="shared" si="567"/>
        <v>28</v>
      </c>
      <c r="D12083">
        <v>245728.94021160199</v>
      </c>
      <c r="E12083">
        <v>0.54217467086068205</v>
      </c>
    </row>
    <row r="12084" spans="1:5" x14ac:dyDescent="0.3">
      <c r="A12084">
        <f t="shared" si="565"/>
        <v>170</v>
      </c>
      <c r="B12084">
        <f t="shared" si="566"/>
        <v>15</v>
      </c>
      <c r="C12084">
        <f t="shared" si="567"/>
        <v>28</v>
      </c>
      <c r="D12084">
        <v>245728.94021160199</v>
      </c>
      <c r="E12084">
        <v>0.54217467086068205</v>
      </c>
    </row>
    <row r="12085" spans="1:5" x14ac:dyDescent="0.3">
      <c r="A12085">
        <f t="shared" si="565"/>
        <v>170</v>
      </c>
      <c r="B12085">
        <f t="shared" si="566"/>
        <v>15</v>
      </c>
      <c r="C12085">
        <f t="shared" si="567"/>
        <v>47</v>
      </c>
      <c r="D12085">
        <v>245747.233440557</v>
      </c>
      <c r="E12085">
        <v>0.54227035654887401</v>
      </c>
    </row>
    <row r="12086" spans="1:5" x14ac:dyDescent="0.3">
      <c r="A12086">
        <f t="shared" si="565"/>
        <v>170</v>
      </c>
      <c r="B12086">
        <f t="shared" si="566"/>
        <v>15</v>
      </c>
      <c r="C12086">
        <f t="shared" si="567"/>
        <v>47</v>
      </c>
      <c r="D12086">
        <v>245747.233440557</v>
      </c>
      <c r="E12086">
        <v>0.54227035654887401</v>
      </c>
    </row>
    <row r="12087" spans="1:5" x14ac:dyDescent="0.3">
      <c r="A12087">
        <f t="shared" si="565"/>
        <v>170</v>
      </c>
      <c r="B12087">
        <f t="shared" si="566"/>
        <v>15</v>
      </c>
      <c r="C12087">
        <f t="shared" si="567"/>
        <v>50</v>
      </c>
      <c r="D12087">
        <v>245750.82022448801</v>
      </c>
      <c r="E12087">
        <v>0.54228911311171701</v>
      </c>
    </row>
    <row r="12088" spans="1:5" x14ac:dyDescent="0.3">
      <c r="A12088">
        <f t="shared" si="565"/>
        <v>170</v>
      </c>
      <c r="B12088">
        <f t="shared" si="566"/>
        <v>17</v>
      </c>
      <c r="C12088">
        <f t="shared" si="567"/>
        <v>1</v>
      </c>
      <c r="D12088">
        <v>245821.064589307</v>
      </c>
      <c r="E12088">
        <v>0.54185426960294003</v>
      </c>
    </row>
    <row r="12089" spans="1:5" x14ac:dyDescent="0.3">
      <c r="A12089">
        <f t="shared" si="565"/>
        <v>170</v>
      </c>
      <c r="B12089">
        <f t="shared" si="566"/>
        <v>17</v>
      </c>
      <c r="C12089">
        <f t="shared" si="567"/>
        <v>4</v>
      </c>
      <c r="D12089">
        <v>245824.42479429301</v>
      </c>
      <c r="E12089">
        <v>0.54187184250032405</v>
      </c>
    </row>
    <row r="12090" spans="1:5" x14ac:dyDescent="0.3">
      <c r="A12090">
        <f t="shared" si="565"/>
        <v>170</v>
      </c>
      <c r="B12090">
        <f t="shared" si="566"/>
        <v>17</v>
      </c>
      <c r="C12090">
        <f t="shared" si="567"/>
        <v>12</v>
      </c>
      <c r="D12090">
        <v>245832.67250283799</v>
      </c>
      <c r="E12090">
        <v>0.54182083160317496</v>
      </c>
    </row>
    <row r="12091" spans="1:5" x14ac:dyDescent="0.3">
      <c r="A12091">
        <f t="shared" si="565"/>
        <v>170</v>
      </c>
      <c r="B12091">
        <f t="shared" si="566"/>
        <v>17</v>
      </c>
      <c r="C12091">
        <f t="shared" si="567"/>
        <v>26</v>
      </c>
      <c r="D12091">
        <v>245846.74365085599</v>
      </c>
      <c r="E12091">
        <v>0.54189440625206298</v>
      </c>
    </row>
    <row r="12092" spans="1:5" x14ac:dyDescent="0.3">
      <c r="A12092">
        <f t="shared" si="565"/>
        <v>170</v>
      </c>
      <c r="B12092">
        <f t="shared" si="566"/>
        <v>17</v>
      </c>
      <c r="C12092">
        <f t="shared" si="567"/>
        <v>26</v>
      </c>
      <c r="D12092">
        <v>245846.74365085599</v>
      </c>
      <c r="E12092">
        <v>0.54189440625206298</v>
      </c>
    </row>
    <row r="12093" spans="1:5" x14ac:dyDescent="0.3">
      <c r="A12093">
        <f t="shared" si="565"/>
        <v>170</v>
      </c>
      <c r="B12093">
        <f t="shared" si="566"/>
        <v>17</v>
      </c>
      <c r="C12093">
        <f t="shared" si="567"/>
        <v>41</v>
      </c>
      <c r="D12093">
        <v>245861.36518198301</v>
      </c>
      <c r="E12093">
        <v>0.54197083369228205</v>
      </c>
    </row>
    <row r="12094" spans="1:5" x14ac:dyDescent="0.3">
      <c r="A12094">
        <f t="shared" si="565"/>
        <v>170</v>
      </c>
      <c r="B12094">
        <f t="shared" si="566"/>
        <v>17</v>
      </c>
      <c r="C12094">
        <f t="shared" si="567"/>
        <v>41</v>
      </c>
      <c r="D12094">
        <v>245861.36518198301</v>
      </c>
      <c r="E12094">
        <v>0.54197083369228205</v>
      </c>
    </row>
    <row r="12095" spans="1:5" x14ac:dyDescent="0.3">
      <c r="A12095">
        <f t="shared" si="565"/>
        <v>170</v>
      </c>
      <c r="B12095">
        <f t="shared" si="566"/>
        <v>17</v>
      </c>
      <c r="C12095">
        <f t="shared" si="567"/>
        <v>50</v>
      </c>
      <c r="D12095">
        <v>245870.575088557</v>
      </c>
      <c r="E12095">
        <v>0.54201896122396798</v>
      </c>
    </row>
    <row r="12096" spans="1:5" x14ac:dyDescent="0.3">
      <c r="A12096">
        <f t="shared" si="565"/>
        <v>170</v>
      </c>
      <c r="B12096">
        <f t="shared" si="566"/>
        <v>17</v>
      </c>
      <c r="C12096">
        <f t="shared" si="567"/>
        <v>50</v>
      </c>
      <c r="D12096">
        <v>245870.575088557</v>
      </c>
      <c r="E12096">
        <v>0.54201896122396798</v>
      </c>
    </row>
    <row r="12097" spans="1:5" x14ac:dyDescent="0.3">
      <c r="A12097">
        <f t="shared" si="565"/>
        <v>170</v>
      </c>
      <c r="B12097">
        <f t="shared" si="566"/>
        <v>17</v>
      </c>
      <c r="C12097">
        <f t="shared" si="567"/>
        <v>54</v>
      </c>
      <c r="D12097">
        <v>245874.72345176601</v>
      </c>
      <c r="E12097">
        <v>0.54204063571698902</v>
      </c>
    </row>
    <row r="12098" spans="1:5" x14ac:dyDescent="0.3">
      <c r="A12098">
        <f t="shared" si="565"/>
        <v>170</v>
      </c>
      <c r="B12098">
        <f t="shared" si="566"/>
        <v>17</v>
      </c>
      <c r="C12098">
        <f t="shared" si="567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568">INT(D12099/60/24)</f>
        <v>170</v>
      </c>
      <c r="B12099">
        <f t="shared" ref="B12099:B12162" si="569">INT(((D12099/60/24)-A12099)*24)</f>
        <v>18</v>
      </c>
      <c r="C12099">
        <f t="shared" ref="C12099:C12162" si="570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568"/>
        <v>170</v>
      </c>
      <c r="B12100">
        <f t="shared" si="569"/>
        <v>18</v>
      </c>
      <c r="C12100">
        <f t="shared" si="570"/>
        <v>11</v>
      </c>
      <c r="D12100">
        <v>245891.631560126</v>
      </c>
      <c r="E12100">
        <v>0.54199822246998697</v>
      </c>
    </row>
    <row r="12101" spans="1:5" x14ac:dyDescent="0.3">
      <c r="A12101">
        <f t="shared" si="568"/>
        <v>170</v>
      </c>
      <c r="B12101">
        <f t="shared" si="569"/>
        <v>18</v>
      </c>
      <c r="C12101">
        <f t="shared" si="570"/>
        <v>14</v>
      </c>
      <c r="D12101">
        <v>245894.774495966</v>
      </c>
      <c r="E12101">
        <v>0.54201464076372696</v>
      </c>
    </row>
    <row r="12102" spans="1:5" x14ac:dyDescent="0.3">
      <c r="A12102">
        <f t="shared" si="568"/>
        <v>170</v>
      </c>
      <c r="B12102">
        <f t="shared" si="569"/>
        <v>18</v>
      </c>
      <c r="C12102">
        <f t="shared" si="570"/>
        <v>14</v>
      </c>
      <c r="D12102">
        <v>245894.774495966</v>
      </c>
      <c r="E12102">
        <v>0.54201464076372696</v>
      </c>
    </row>
    <row r="12103" spans="1:5" x14ac:dyDescent="0.3">
      <c r="A12103">
        <f t="shared" si="568"/>
        <v>170</v>
      </c>
      <c r="B12103">
        <f t="shared" si="569"/>
        <v>18</v>
      </c>
      <c r="C12103">
        <f t="shared" si="570"/>
        <v>20</v>
      </c>
      <c r="D12103">
        <v>245900.66648921199</v>
      </c>
      <c r="E12103">
        <v>0.54204541660920602</v>
      </c>
    </row>
    <row r="12104" spans="1:5" x14ac:dyDescent="0.3">
      <c r="A12104">
        <f t="shared" si="568"/>
        <v>170</v>
      </c>
      <c r="B12104">
        <f t="shared" si="569"/>
        <v>18</v>
      </c>
      <c r="C12104">
        <f t="shared" si="570"/>
        <v>20</v>
      </c>
      <c r="D12104">
        <v>245900.66648921199</v>
      </c>
      <c r="E12104">
        <v>0.54204541660920602</v>
      </c>
    </row>
    <row r="12105" spans="1:5" x14ac:dyDescent="0.3">
      <c r="A12105">
        <f t="shared" si="568"/>
        <v>170</v>
      </c>
      <c r="B12105">
        <f t="shared" si="569"/>
        <v>18</v>
      </c>
      <c r="C12105">
        <f t="shared" si="570"/>
        <v>35</v>
      </c>
      <c r="D12105">
        <v>245915.42211759801</v>
      </c>
      <c r="E12105">
        <v>0.54212247202996799</v>
      </c>
    </row>
    <row r="12106" spans="1:5" x14ac:dyDescent="0.3">
      <c r="A12106">
        <f t="shared" si="568"/>
        <v>170</v>
      </c>
      <c r="B12106">
        <f t="shared" si="569"/>
        <v>18</v>
      </c>
      <c r="C12106">
        <f t="shared" si="570"/>
        <v>35</v>
      </c>
      <c r="D12106">
        <v>245915.42211759801</v>
      </c>
      <c r="E12106">
        <v>0.54212247202996799</v>
      </c>
    </row>
    <row r="12107" spans="1:5" x14ac:dyDescent="0.3">
      <c r="A12107">
        <f t="shared" si="568"/>
        <v>170</v>
      </c>
      <c r="B12107">
        <f t="shared" si="569"/>
        <v>18</v>
      </c>
      <c r="C12107">
        <f t="shared" si="570"/>
        <v>40</v>
      </c>
      <c r="D12107">
        <v>245920.79971838099</v>
      </c>
      <c r="E12107">
        <v>0.54215054797181805</v>
      </c>
    </row>
    <row r="12108" spans="1:5" x14ac:dyDescent="0.3">
      <c r="A12108">
        <f t="shared" si="568"/>
        <v>170</v>
      </c>
      <c r="B12108">
        <f t="shared" si="569"/>
        <v>18</v>
      </c>
      <c r="C12108">
        <f t="shared" si="570"/>
        <v>40</v>
      </c>
      <c r="D12108">
        <v>245920.79971838099</v>
      </c>
      <c r="E12108">
        <v>0.54215054797181805</v>
      </c>
    </row>
    <row r="12109" spans="1:5" x14ac:dyDescent="0.3">
      <c r="A12109">
        <f t="shared" si="568"/>
        <v>170</v>
      </c>
      <c r="B12109">
        <f t="shared" si="569"/>
        <v>18</v>
      </c>
      <c r="C12109">
        <f t="shared" si="570"/>
        <v>48</v>
      </c>
      <c r="D12109">
        <v>245928.36375531799</v>
      </c>
      <c r="E12109">
        <v>0.54219003326168502</v>
      </c>
    </row>
    <row r="12110" spans="1:5" x14ac:dyDescent="0.3">
      <c r="A12110">
        <f t="shared" si="568"/>
        <v>170</v>
      </c>
      <c r="B12110">
        <f t="shared" si="569"/>
        <v>18</v>
      </c>
      <c r="C12110">
        <f t="shared" si="570"/>
        <v>48</v>
      </c>
      <c r="D12110">
        <v>245928.36375531799</v>
      </c>
      <c r="E12110">
        <v>0.54219003326168502</v>
      </c>
    </row>
    <row r="12111" spans="1:5" x14ac:dyDescent="0.3">
      <c r="A12111">
        <f t="shared" si="568"/>
        <v>170</v>
      </c>
      <c r="B12111">
        <f t="shared" si="569"/>
        <v>19</v>
      </c>
      <c r="C12111">
        <f t="shared" si="570"/>
        <v>2</v>
      </c>
      <c r="D12111">
        <v>245942.52574898</v>
      </c>
      <c r="E12111">
        <v>0.54226394246336496</v>
      </c>
    </row>
    <row r="12112" spans="1:5" x14ac:dyDescent="0.3">
      <c r="A12112">
        <f t="shared" si="568"/>
        <v>170</v>
      </c>
      <c r="B12112">
        <f t="shared" si="569"/>
        <v>19</v>
      </c>
      <c r="C12112">
        <f t="shared" si="570"/>
        <v>2</v>
      </c>
      <c r="D12112">
        <v>245942.52574898</v>
      </c>
      <c r="E12112">
        <v>0.54226394246336496</v>
      </c>
    </row>
    <row r="12113" spans="1:5" x14ac:dyDescent="0.3">
      <c r="A12113">
        <f t="shared" si="568"/>
        <v>170</v>
      </c>
      <c r="B12113">
        <f t="shared" si="569"/>
        <v>19</v>
      </c>
      <c r="C12113">
        <f t="shared" si="570"/>
        <v>8</v>
      </c>
      <c r="D12113">
        <v>245948.233951492</v>
      </c>
      <c r="E12113">
        <v>0.54229372592070202</v>
      </c>
    </row>
    <row r="12114" spans="1:5" x14ac:dyDescent="0.3">
      <c r="A12114">
        <f t="shared" si="568"/>
        <v>170</v>
      </c>
      <c r="B12114">
        <f t="shared" si="569"/>
        <v>19</v>
      </c>
      <c r="C12114">
        <f t="shared" si="570"/>
        <v>16</v>
      </c>
      <c r="D12114">
        <v>245956.35486135099</v>
      </c>
      <c r="E12114">
        <v>0.54224353101036504</v>
      </c>
    </row>
    <row r="12115" spans="1:5" x14ac:dyDescent="0.3">
      <c r="A12115">
        <f t="shared" si="568"/>
        <v>170</v>
      </c>
      <c r="B12115">
        <f t="shared" si="569"/>
        <v>19</v>
      </c>
      <c r="C12115">
        <f t="shared" si="570"/>
        <v>20</v>
      </c>
      <c r="D12115">
        <v>245960.87089602</v>
      </c>
      <c r="E12115">
        <v>0.54226709179865795</v>
      </c>
    </row>
    <row r="12116" spans="1:5" x14ac:dyDescent="0.3">
      <c r="A12116">
        <f t="shared" si="568"/>
        <v>170</v>
      </c>
      <c r="B12116">
        <f t="shared" si="569"/>
        <v>19</v>
      </c>
      <c r="C12116">
        <f t="shared" si="570"/>
        <v>29</v>
      </c>
      <c r="D12116">
        <v>245969.25885247599</v>
      </c>
      <c r="E12116">
        <v>0.54221525645767399</v>
      </c>
    </row>
    <row r="12117" spans="1:5" x14ac:dyDescent="0.3">
      <c r="A12117">
        <f t="shared" si="568"/>
        <v>170</v>
      </c>
      <c r="B12117">
        <f t="shared" si="569"/>
        <v>19</v>
      </c>
      <c r="C12117">
        <f t="shared" si="570"/>
        <v>36</v>
      </c>
      <c r="D12117">
        <v>245976.73951093401</v>
      </c>
      <c r="E12117">
        <v>0.54225427945844695</v>
      </c>
    </row>
    <row r="12118" spans="1:5" x14ac:dyDescent="0.3">
      <c r="A12118">
        <f t="shared" si="568"/>
        <v>170</v>
      </c>
      <c r="B12118">
        <f t="shared" si="569"/>
        <v>19</v>
      </c>
      <c r="C12118">
        <f t="shared" si="570"/>
        <v>36</v>
      </c>
      <c r="D12118">
        <v>245976.73951093401</v>
      </c>
      <c r="E12118">
        <v>0.54225427945844695</v>
      </c>
    </row>
    <row r="12119" spans="1:5" x14ac:dyDescent="0.3">
      <c r="A12119">
        <f t="shared" si="568"/>
        <v>170</v>
      </c>
      <c r="B12119">
        <f t="shared" si="569"/>
        <v>19</v>
      </c>
      <c r="C12119">
        <f t="shared" si="570"/>
        <v>54</v>
      </c>
      <c r="D12119">
        <v>245994.54764556201</v>
      </c>
      <c r="E12119">
        <v>0.54234714917564297</v>
      </c>
    </row>
    <row r="12120" spans="1:5" x14ac:dyDescent="0.3">
      <c r="A12120">
        <f t="shared" si="568"/>
        <v>170</v>
      </c>
      <c r="B12120">
        <f t="shared" si="569"/>
        <v>19</v>
      </c>
      <c r="C12120">
        <f t="shared" si="570"/>
        <v>54</v>
      </c>
      <c r="D12120">
        <v>245994.54764556201</v>
      </c>
      <c r="E12120">
        <v>0.54234714917564297</v>
      </c>
    </row>
    <row r="12121" spans="1:5" x14ac:dyDescent="0.3">
      <c r="A12121">
        <f t="shared" si="568"/>
        <v>170</v>
      </c>
      <c r="B12121">
        <f t="shared" si="569"/>
        <v>19</v>
      </c>
      <c r="C12121">
        <f t="shared" si="570"/>
        <v>58</v>
      </c>
      <c r="D12121">
        <v>245998.53332912701</v>
      </c>
      <c r="E12121">
        <v>0.542367929420845</v>
      </c>
    </row>
    <row r="12122" spans="1:5" x14ac:dyDescent="0.3">
      <c r="A12122">
        <f t="shared" si="568"/>
        <v>170</v>
      </c>
      <c r="B12122">
        <f t="shared" si="569"/>
        <v>20</v>
      </c>
      <c r="C12122">
        <f t="shared" si="570"/>
        <v>3</v>
      </c>
      <c r="D12122">
        <v>246003.13928735699</v>
      </c>
      <c r="E12122">
        <v>0.54233947151824002</v>
      </c>
    </row>
    <row r="12123" spans="1:5" x14ac:dyDescent="0.3">
      <c r="A12123">
        <f t="shared" si="568"/>
        <v>170</v>
      </c>
      <c r="B12123">
        <f t="shared" si="569"/>
        <v>20</v>
      </c>
      <c r="C12123">
        <f t="shared" si="570"/>
        <v>9</v>
      </c>
      <c r="D12123">
        <v>246009.96540866501</v>
      </c>
      <c r="E12123">
        <v>0.542375056978043</v>
      </c>
    </row>
    <row r="12124" spans="1:5" x14ac:dyDescent="0.3">
      <c r="A12124">
        <f t="shared" si="568"/>
        <v>170</v>
      </c>
      <c r="B12124">
        <f t="shared" si="569"/>
        <v>20</v>
      </c>
      <c r="C12124">
        <f t="shared" si="570"/>
        <v>9</v>
      </c>
      <c r="D12124">
        <v>246009.96540866501</v>
      </c>
      <c r="E12124">
        <v>0.542375056978043</v>
      </c>
    </row>
    <row r="12125" spans="1:5" x14ac:dyDescent="0.3">
      <c r="A12125">
        <f t="shared" si="568"/>
        <v>170</v>
      </c>
      <c r="B12125">
        <f t="shared" si="569"/>
        <v>20</v>
      </c>
      <c r="C12125">
        <f t="shared" si="570"/>
        <v>22</v>
      </c>
      <c r="D12125">
        <v>246022.16645115599</v>
      </c>
      <c r="E12125">
        <v>0.542438648818658</v>
      </c>
    </row>
    <row r="12126" spans="1:5" x14ac:dyDescent="0.3">
      <c r="A12126">
        <f t="shared" si="568"/>
        <v>170</v>
      </c>
      <c r="B12126">
        <f t="shared" si="569"/>
        <v>20</v>
      </c>
      <c r="C12126">
        <f t="shared" si="570"/>
        <v>22</v>
      </c>
      <c r="D12126">
        <v>246022.16645115599</v>
      </c>
      <c r="E12126">
        <v>0.542438648818658</v>
      </c>
    </row>
    <row r="12127" spans="1:5" x14ac:dyDescent="0.3">
      <c r="A12127">
        <f t="shared" si="568"/>
        <v>170</v>
      </c>
      <c r="B12127">
        <f t="shared" si="569"/>
        <v>20</v>
      </c>
      <c r="C12127">
        <f t="shared" si="570"/>
        <v>26</v>
      </c>
      <c r="D12127">
        <v>246026.82752227501</v>
      </c>
      <c r="E12127">
        <v>0.54246293765882403</v>
      </c>
    </row>
    <row r="12128" spans="1:5" x14ac:dyDescent="0.3">
      <c r="A12128">
        <f t="shared" si="568"/>
        <v>170</v>
      </c>
      <c r="B12128">
        <f t="shared" si="569"/>
        <v>21</v>
      </c>
      <c r="C12128">
        <f t="shared" si="570"/>
        <v>0</v>
      </c>
      <c r="D12128">
        <v>246060</v>
      </c>
      <c r="E12128">
        <v>0.542258078372439</v>
      </c>
    </row>
    <row r="12129" spans="1:5" x14ac:dyDescent="0.3">
      <c r="A12129">
        <f t="shared" si="568"/>
        <v>171</v>
      </c>
      <c r="B12129">
        <f t="shared" si="569"/>
        <v>9</v>
      </c>
      <c r="C12129">
        <f t="shared" si="570"/>
        <v>0</v>
      </c>
      <c r="D12129">
        <v>246780</v>
      </c>
      <c r="E12129">
        <v>0.542258078372439</v>
      </c>
    </row>
    <row r="12130" spans="1:5" x14ac:dyDescent="0.3">
      <c r="A12130">
        <f t="shared" si="568"/>
        <v>171</v>
      </c>
      <c r="B12130">
        <f t="shared" si="569"/>
        <v>9</v>
      </c>
      <c r="C12130">
        <f t="shared" si="570"/>
        <v>10</v>
      </c>
      <c r="D12130">
        <v>246790.01794425101</v>
      </c>
      <c r="E12130">
        <v>0.54219624217335405</v>
      </c>
    </row>
    <row r="12131" spans="1:5" x14ac:dyDescent="0.3">
      <c r="A12131">
        <f t="shared" si="568"/>
        <v>171</v>
      </c>
      <c r="B12131">
        <f t="shared" si="569"/>
        <v>9</v>
      </c>
      <c r="C12131">
        <f t="shared" si="570"/>
        <v>12</v>
      </c>
      <c r="D12131">
        <v>246792.470856634</v>
      </c>
      <c r="E12131">
        <v>0.54220902442632402</v>
      </c>
    </row>
    <row r="12132" spans="1:5" x14ac:dyDescent="0.3">
      <c r="A12132">
        <f t="shared" si="568"/>
        <v>171</v>
      </c>
      <c r="B12132">
        <f t="shared" si="569"/>
        <v>9</v>
      </c>
      <c r="C12132">
        <f t="shared" si="570"/>
        <v>14</v>
      </c>
      <c r="D12132">
        <v>246794.63166395601</v>
      </c>
      <c r="E12132">
        <v>0.54219568865554302</v>
      </c>
    </row>
    <row r="12133" spans="1:5" x14ac:dyDescent="0.3">
      <c r="A12133">
        <f t="shared" si="568"/>
        <v>171</v>
      </c>
      <c r="B12133">
        <f t="shared" si="569"/>
        <v>9</v>
      </c>
      <c r="C12133">
        <f t="shared" si="570"/>
        <v>21</v>
      </c>
      <c r="D12133">
        <v>246801.86417630699</v>
      </c>
      <c r="E12133">
        <v>0.54223337366674995</v>
      </c>
    </row>
    <row r="12134" spans="1:5" x14ac:dyDescent="0.3">
      <c r="A12134">
        <f t="shared" si="568"/>
        <v>171</v>
      </c>
      <c r="B12134">
        <f t="shared" si="569"/>
        <v>9</v>
      </c>
      <c r="C12134">
        <f t="shared" si="570"/>
        <v>27</v>
      </c>
      <c r="D12134">
        <v>246807.99073461999</v>
      </c>
      <c r="E12134">
        <v>0.54219556667520397</v>
      </c>
    </row>
    <row r="12135" spans="1:5" x14ac:dyDescent="0.3">
      <c r="A12135">
        <f t="shared" si="568"/>
        <v>171</v>
      </c>
      <c r="B12135">
        <f t="shared" si="569"/>
        <v>9</v>
      </c>
      <c r="C12135">
        <f t="shared" si="570"/>
        <v>35</v>
      </c>
      <c r="D12135">
        <v>246815.53602396301</v>
      </c>
      <c r="E12135">
        <v>0.54223487530498404</v>
      </c>
    </row>
    <row r="12136" spans="1:5" x14ac:dyDescent="0.3">
      <c r="A12136">
        <f t="shared" si="568"/>
        <v>171</v>
      </c>
      <c r="B12136">
        <f t="shared" si="569"/>
        <v>9</v>
      </c>
      <c r="C12136">
        <f t="shared" si="570"/>
        <v>43</v>
      </c>
      <c r="D12136">
        <v>246823.61854611</v>
      </c>
      <c r="E12136">
        <v>0.54218500679181902</v>
      </c>
    </row>
    <row r="12137" spans="1:5" x14ac:dyDescent="0.3">
      <c r="A12137">
        <f t="shared" si="568"/>
        <v>171</v>
      </c>
      <c r="B12137">
        <f t="shared" si="569"/>
        <v>9</v>
      </c>
      <c r="C12137">
        <f t="shared" si="570"/>
        <v>52</v>
      </c>
      <c r="D12137">
        <v>246832.95530387299</v>
      </c>
      <c r="E12137">
        <v>0.54223363990100004</v>
      </c>
    </row>
    <row r="12138" spans="1:5" x14ac:dyDescent="0.3">
      <c r="A12138">
        <f t="shared" si="568"/>
        <v>171</v>
      </c>
      <c r="B12138">
        <f t="shared" si="569"/>
        <v>9</v>
      </c>
      <c r="C12138">
        <f t="shared" si="570"/>
        <v>58</v>
      </c>
      <c r="D12138">
        <v>246838.26108438199</v>
      </c>
      <c r="E12138">
        <v>0.54220090918889796</v>
      </c>
    </row>
    <row r="12139" spans="1:5" x14ac:dyDescent="0.3">
      <c r="A12139">
        <f t="shared" si="568"/>
        <v>171</v>
      </c>
      <c r="B12139">
        <f t="shared" si="569"/>
        <v>10</v>
      </c>
      <c r="C12139">
        <f t="shared" si="570"/>
        <v>7</v>
      </c>
      <c r="D12139">
        <v>246847.270245527</v>
      </c>
      <c r="E12139">
        <v>0.54224782664828397</v>
      </c>
    </row>
    <row r="12140" spans="1:5" x14ac:dyDescent="0.3">
      <c r="A12140">
        <f t="shared" si="568"/>
        <v>171</v>
      </c>
      <c r="B12140">
        <f t="shared" si="569"/>
        <v>10</v>
      </c>
      <c r="C12140">
        <f t="shared" si="570"/>
        <v>12</v>
      </c>
      <c r="D12140">
        <v>246852.21278392</v>
      </c>
      <c r="E12140">
        <v>0.54221734077360695</v>
      </c>
    </row>
    <row r="12141" spans="1:5" x14ac:dyDescent="0.3">
      <c r="A12141">
        <f t="shared" si="568"/>
        <v>171</v>
      </c>
      <c r="B12141">
        <f t="shared" si="569"/>
        <v>10</v>
      </c>
      <c r="C12141">
        <f t="shared" si="570"/>
        <v>20</v>
      </c>
      <c r="D12141">
        <v>246860.28984545599</v>
      </c>
      <c r="E12141">
        <v>0.54225939635275999</v>
      </c>
    </row>
    <row r="12142" spans="1:5" x14ac:dyDescent="0.3">
      <c r="A12142">
        <f t="shared" si="568"/>
        <v>171</v>
      </c>
      <c r="B12142">
        <f t="shared" si="569"/>
        <v>10</v>
      </c>
      <c r="C12142">
        <f t="shared" si="570"/>
        <v>23</v>
      </c>
      <c r="D12142">
        <v>246863.19425917399</v>
      </c>
      <c r="E12142">
        <v>0.54224148360922197</v>
      </c>
    </row>
    <row r="12143" spans="1:5" x14ac:dyDescent="0.3">
      <c r="A12143">
        <f t="shared" si="568"/>
        <v>171</v>
      </c>
      <c r="B12143">
        <f t="shared" si="569"/>
        <v>10</v>
      </c>
      <c r="C12143">
        <f t="shared" si="570"/>
        <v>26</v>
      </c>
      <c r="D12143">
        <v>246866.393313459</v>
      </c>
      <c r="E12143">
        <v>0.54225813838474501</v>
      </c>
    </row>
    <row r="12144" spans="1:5" x14ac:dyDescent="0.3">
      <c r="A12144">
        <f t="shared" si="568"/>
        <v>171</v>
      </c>
      <c r="B12144">
        <f t="shared" si="569"/>
        <v>10</v>
      </c>
      <c r="C12144">
        <f t="shared" si="570"/>
        <v>43</v>
      </c>
      <c r="D12144">
        <v>246883.09480819901</v>
      </c>
      <c r="E12144">
        <v>0.54215515677526205</v>
      </c>
    </row>
    <row r="12145" spans="1:5" x14ac:dyDescent="0.3">
      <c r="A12145">
        <f t="shared" si="568"/>
        <v>171</v>
      </c>
      <c r="B12145">
        <f t="shared" si="569"/>
        <v>10</v>
      </c>
      <c r="C12145">
        <f t="shared" si="570"/>
        <v>51</v>
      </c>
      <c r="D12145">
        <v>246891.13834988599</v>
      </c>
      <c r="E12145">
        <v>0.54219702882094301</v>
      </c>
    </row>
    <row r="12146" spans="1:5" x14ac:dyDescent="0.3">
      <c r="A12146">
        <f t="shared" si="568"/>
        <v>171</v>
      </c>
      <c r="B12146">
        <f t="shared" si="569"/>
        <v>10</v>
      </c>
      <c r="C12146">
        <f t="shared" si="570"/>
        <v>56</v>
      </c>
      <c r="D12146">
        <v>246896.00804032001</v>
      </c>
      <c r="E12146">
        <v>0.54216701004515599</v>
      </c>
    </row>
    <row r="12147" spans="1:5" x14ac:dyDescent="0.3">
      <c r="A12147">
        <f t="shared" si="568"/>
        <v>171</v>
      </c>
      <c r="B12147">
        <f t="shared" si="569"/>
        <v>11</v>
      </c>
      <c r="C12147">
        <f t="shared" si="570"/>
        <v>4</v>
      </c>
      <c r="D12147">
        <v>246904.213439627</v>
      </c>
      <c r="E12147">
        <v>0.54220971721380595</v>
      </c>
    </row>
    <row r="12148" spans="1:5" x14ac:dyDescent="0.3">
      <c r="A12148">
        <f t="shared" si="568"/>
        <v>171</v>
      </c>
      <c r="B12148">
        <f t="shared" si="569"/>
        <v>11</v>
      </c>
      <c r="C12148">
        <f t="shared" si="570"/>
        <v>13</v>
      </c>
      <c r="D12148">
        <v>246913.95468773201</v>
      </c>
      <c r="E12148">
        <v>0.54214967899682898</v>
      </c>
    </row>
    <row r="12149" spans="1:5" x14ac:dyDescent="0.3">
      <c r="A12149">
        <f t="shared" si="568"/>
        <v>171</v>
      </c>
      <c r="B12149">
        <f t="shared" si="569"/>
        <v>11</v>
      </c>
      <c r="C12149">
        <f t="shared" si="570"/>
        <v>21</v>
      </c>
      <c r="D12149">
        <v>246921.61926266301</v>
      </c>
      <c r="E12149">
        <v>0.54218956491984605</v>
      </c>
    </row>
    <row r="12150" spans="1:5" x14ac:dyDescent="0.3">
      <c r="A12150">
        <f t="shared" si="568"/>
        <v>171</v>
      </c>
      <c r="B12150">
        <f t="shared" si="569"/>
        <v>11</v>
      </c>
      <c r="C12150">
        <f t="shared" si="570"/>
        <v>27</v>
      </c>
      <c r="D12150">
        <v>246927.29975735801</v>
      </c>
      <c r="E12150">
        <v>0.54215456094818604</v>
      </c>
    </row>
    <row r="12151" spans="1:5" x14ac:dyDescent="0.3">
      <c r="A12151">
        <f t="shared" si="568"/>
        <v>171</v>
      </c>
      <c r="B12151">
        <f t="shared" si="569"/>
        <v>11</v>
      </c>
      <c r="C12151">
        <f t="shared" si="570"/>
        <v>35</v>
      </c>
      <c r="D12151">
        <v>246935.073768681</v>
      </c>
      <c r="E12151">
        <v>0.54219500975372503</v>
      </c>
    </row>
    <row r="12152" spans="1:5" x14ac:dyDescent="0.3">
      <c r="A12152">
        <f t="shared" si="568"/>
        <v>171</v>
      </c>
      <c r="B12152">
        <f t="shared" si="569"/>
        <v>11</v>
      </c>
      <c r="C12152">
        <f t="shared" si="570"/>
        <v>40</v>
      </c>
      <c r="D12152">
        <v>246940.26574929501</v>
      </c>
      <c r="E12152">
        <v>0.54216302046419396</v>
      </c>
    </row>
    <row r="12153" spans="1:5" x14ac:dyDescent="0.3">
      <c r="A12153">
        <f t="shared" si="568"/>
        <v>171</v>
      </c>
      <c r="B12153">
        <f t="shared" si="569"/>
        <v>11</v>
      </c>
      <c r="C12153">
        <f t="shared" si="570"/>
        <v>49</v>
      </c>
      <c r="D12153">
        <v>246949.013235094</v>
      </c>
      <c r="E12153">
        <v>0.542208526286031</v>
      </c>
    </row>
    <row r="12154" spans="1:5" x14ac:dyDescent="0.3">
      <c r="A12154">
        <f t="shared" si="568"/>
        <v>171</v>
      </c>
      <c r="B12154">
        <f t="shared" si="569"/>
        <v>11</v>
      </c>
      <c r="C12154">
        <f t="shared" si="570"/>
        <v>52</v>
      </c>
      <c r="D12154">
        <v>246952.69300563799</v>
      </c>
      <c r="E12154">
        <v>0.54218585679489495</v>
      </c>
    </row>
    <row r="12155" spans="1:5" x14ac:dyDescent="0.3">
      <c r="A12155">
        <f t="shared" si="568"/>
        <v>171</v>
      </c>
      <c r="B12155">
        <f t="shared" si="569"/>
        <v>12</v>
      </c>
      <c r="C12155">
        <f t="shared" si="570"/>
        <v>1</v>
      </c>
      <c r="D12155">
        <v>246961.24667242501</v>
      </c>
      <c r="E12155">
        <v>0.54223034593563402</v>
      </c>
    </row>
    <row r="12156" spans="1:5" x14ac:dyDescent="0.3">
      <c r="A12156">
        <f t="shared" si="568"/>
        <v>171</v>
      </c>
      <c r="B12156">
        <f t="shared" si="569"/>
        <v>12</v>
      </c>
      <c r="C12156">
        <f t="shared" si="570"/>
        <v>1</v>
      </c>
      <c r="D12156">
        <v>246961.24667242501</v>
      </c>
      <c r="E12156">
        <v>0.54223034593563402</v>
      </c>
    </row>
    <row r="12157" spans="1:5" x14ac:dyDescent="0.3">
      <c r="A12157">
        <f t="shared" si="568"/>
        <v>171</v>
      </c>
      <c r="B12157">
        <f t="shared" si="569"/>
        <v>12</v>
      </c>
      <c r="C12157">
        <f t="shared" si="570"/>
        <v>10</v>
      </c>
      <c r="D12157">
        <v>246970.40719472201</v>
      </c>
      <c r="E12157">
        <v>0.54227798185209297</v>
      </c>
    </row>
    <row r="12158" spans="1:5" x14ac:dyDescent="0.3">
      <c r="A12158">
        <f t="shared" si="568"/>
        <v>171</v>
      </c>
      <c r="B12158">
        <f t="shared" si="569"/>
        <v>12</v>
      </c>
      <c r="C12158">
        <f t="shared" si="570"/>
        <v>10</v>
      </c>
      <c r="D12158">
        <v>246970.40719472201</v>
      </c>
      <c r="E12158">
        <v>0.54227798185209297</v>
      </c>
    </row>
    <row r="12159" spans="1:5" x14ac:dyDescent="0.3">
      <c r="A12159">
        <f t="shared" si="568"/>
        <v>171</v>
      </c>
      <c r="B12159">
        <f t="shared" si="569"/>
        <v>12</v>
      </c>
      <c r="C12159">
        <f t="shared" si="570"/>
        <v>17</v>
      </c>
      <c r="D12159">
        <v>246977.58382144599</v>
      </c>
      <c r="E12159">
        <v>0.54231529432620895</v>
      </c>
    </row>
    <row r="12160" spans="1:5" x14ac:dyDescent="0.3">
      <c r="A12160">
        <f t="shared" si="568"/>
        <v>171</v>
      </c>
      <c r="B12160">
        <f t="shared" si="569"/>
        <v>12</v>
      </c>
      <c r="C12160">
        <f t="shared" si="570"/>
        <v>17</v>
      </c>
      <c r="D12160">
        <v>246977.58382144599</v>
      </c>
      <c r="E12160">
        <v>0.54231529432620895</v>
      </c>
    </row>
    <row r="12161" spans="1:5" x14ac:dyDescent="0.3">
      <c r="A12161">
        <f t="shared" si="568"/>
        <v>171</v>
      </c>
      <c r="B12161">
        <f t="shared" si="569"/>
        <v>12</v>
      </c>
      <c r="C12161">
        <f t="shared" si="570"/>
        <v>31</v>
      </c>
      <c r="D12161">
        <v>246991.115709256</v>
      </c>
      <c r="E12161">
        <v>0.54238563231159398</v>
      </c>
    </row>
    <row r="12162" spans="1:5" x14ac:dyDescent="0.3">
      <c r="A12162">
        <f t="shared" si="568"/>
        <v>171</v>
      </c>
      <c r="B12162">
        <f t="shared" si="569"/>
        <v>12</v>
      </c>
      <c r="C12162">
        <f t="shared" si="570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571">INT(D12163/60/24)</f>
        <v>171</v>
      </c>
      <c r="B12163">
        <f t="shared" ref="B12163:B12226" si="572">INT(((D12163/60/24)-A12163)*24)</f>
        <v>12</v>
      </c>
      <c r="C12163">
        <f t="shared" ref="C12163:C12226" si="573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571"/>
        <v>171</v>
      </c>
      <c r="B12164">
        <f t="shared" si="572"/>
        <v>12</v>
      </c>
      <c r="C12164">
        <f t="shared" si="573"/>
        <v>36</v>
      </c>
      <c r="D12164">
        <v>246996.011245236</v>
      </c>
      <c r="E12164">
        <v>0.54241107370475095</v>
      </c>
    </row>
    <row r="12165" spans="1:5" x14ac:dyDescent="0.3">
      <c r="A12165">
        <f t="shared" si="571"/>
        <v>171</v>
      </c>
      <c r="B12165">
        <f t="shared" si="572"/>
        <v>12</v>
      </c>
      <c r="C12165">
        <f t="shared" si="573"/>
        <v>48</v>
      </c>
      <c r="D12165">
        <v>247008.17555612099</v>
      </c>
      <c r="E12165">
        <v>0.542474277625144</v>
      </c>
    </row>
    <row r="12166" spans="1:5" x14ac:dyDescent="0.3">
      <c r="A12166">
        <f t="shared" si="571"/>
        <v>171</v>
      </c>
      <c r="B12166">
        <f t="shared" si="572"/>
        <v>12</v>
      </c>
      <c r="C12166">
        <f t="shared" si="573"/>
        <v>48</v>
      </c>
      <c r="D12166">
        <v>247008.17555612099</v>
      </c>
      <c r="E12166">
        <v>0.542474277625144</v>
      </c>
    </row>
    <row r="12167" spans="1:5" x14ac:dyDescent="0.3">
      <c r="A12167">
        <f t="shared" si="571"/>
        <v>171</v>
      </c>
      <c r="B12167">
        <f t="shared" si="572"/>
        <v>12</v>
      </c>
      <c r="C12167">
        <f t="shared" si="573"/>
        <v>53</v>
      </c>
      <c r="D12167">
        <v>247013.50047638101</v>
      </c>
      <c r="E12167">
        <v>0.54250193961172699</v>
      </c>
    </row>
    <row r="12168" spans="1:5" x14ac:dyDescent="0.3">
      <c r="A12168">
        <f t="shared" si="571"/>
        <v>171</v>
      </c>
      <c r="B12168">
        <f t="shared" si="572"/>
        <v>13</v>
      </c>
      <c r="C12168">
        <f t="shared" si="573"/>
        <v>4</v>
      </c>
      <c r="D12168">
        <v>247024.267117485</v>
      </c>
      <c r="E12168">
        <v>0.542435628976772</v>
      </c>
    </row>
    <row r="12169" spans="1:5" x14ac:dyDescent="0.3">
      <c r="A12169">
        <f t="shared" si="571"/>
        <v>171</v>
      </c>
      <c r="B12169">
        <f t="shared" si="572"/>
        <v>13</v>
      </c>
      <c r="C12169">
        <f t="shared" si="573"/>
        <v>8</v>
      </c>
      <c r="D12169">
        <v>247028.68963982901</v>
      </c>
      <c r="E12169">
        <v>0.54245860115018696</v>
      </c>
    </row>
    <row r="12170" spans="1:5" x14ac:dyDescent="0.3">
      <c r="A12170">
        <f t="shared" si="571"/>
        <v>171</v>
      </c>
      <c r="B12170">
        <f t="shared" si="572"/>
        <v>13</v>
      </c>
      <c r="C12170">
        <f t="shared" si="573"/>
        <v>8</v>
      </c>
      <c r="D12170">
        <v>247028.68963982901</v>
      </c>
      <c r="E12170">
        <v>0.54245860115018696</v>
      </c>
    </row>
    <row r="12171" spans="1:5" x14ac:dyDescent="0.3">
      <c r="A12171">
        <f t="shared" si="571"/>
        <v>171</v>
      </c>
      <c r="B12171">
        <f t="shared" si="572"/>
        <v>13</v>
      </c>
      <c r="C12171">
        <f t="shared" si="573"/>
        <v>19</v>
      </c>
      <c r="D12171">
        <v>247039.795076946</v>
      </c>
      <c r="E12171">
        <v>0.54251627662183699</v>
      </c>
    </row>
    <row r="12172" spans="1:5" x14ac:dyDescent="0.3">
      <c r="A12172">
        <f t="shared" si="571"/>
        <v>171</v>
      </c>
      <c r="B12172">
        <f t="shared" si="572"/>
        <v>13</v>
      </c>
      <c r="C12172">
        <f t="shared" si="573"/>
        <v>19</v>
      </c>
      <c r="D12172">
        <v>247039.795076946</v>
      </c>
      <c r="E12172">
        <v>0.54251627662183699</v>
      </c>
    </row>
    <row r="12173" spans="1:5" x14ac:dyDescent="0.3">
      <c r="A12173">
        <f t="shared" si="571"/>
        <v>171</v>
      </c>
      <c r="B12173">
        <f t="shared" si="572"/>
        <v>13</v>
      </c>
      <c r="C12173">
        <f t="shared" si="573"/>
        <v>33</v>
      </c>
      <c r="D12173">
        <v>247053.23604490099</v>
      </c>
      <c r="E12173">
        <v>0.54258606209723304</v>
      </c>
    </row>
    <row r="12174" spans="1:5" x14ac:dyDescent="0.3">
      <c r="A12174">
        <f t="shared" si="571"/>
        <v>171</v>
      </c>
      <c r="B12174">
        <f t="shared" si="572"/>
        <v>13</v>
      </c>
      <c r="C12174">
        <f t="shared" si="573"/>
        <v>33</v>
      </c>
      <c r="D12174">
        <v>247053.23604490099</v>
      </c>
      <c r="E12174">
        <v>0.54258606209723304</v>
      </c>
    </row>
    <row r="12175" spans="1:5" x14ac:dyDescent="0.3">
      <c r="A12175">
        <f t="shared" si="571"/>
        <v>171</v>
      </c>
      <c r="B12175">
        <f t="shared" si="572"/>
        <v>13</v>
      </c>
      <c r="C12175">
        <f t="shared" si="573"/>
        <v>47</v>
      </c>
      <c r="D12175">
        <v>247067.50119152301</v>
      </c>
      <c r="E12175">
        <v>0.54266010342148496</v>
      </c>
    </row>
    <row r="12176" spans="1:5" x14ac:dyDescent="0.3">
      <c r="A12176">
        <f t="shared" si="571"/>
        <v>171</v>
      </c>
      <c r="B12176">
        <f t="shared" si="572"/>
        <v>13</v>
      </c>
      <c r="C12176">
        <f t="shared" si="573"/>
        <v>47</v>
      </c>
      <c r="D12176">
        <v>247067.50119152301</v>
      </c>
      <c r="E12176">
        <v>0.54266010342148496</v>
      </c>
    </row>
    <row r="12177" spans="1:5" x14ac:dyDescent="0.3">
      <c r="A12177">
        <f t="shared" si="571"/>
        <v>171</v>
      </c>
      <c r="B12177">
        <f t="shared" si="572"/>
        <v>13</v>
      </c>
      <c r="C12177">
        <f t="shared" si="573"/>
        <v>53</v>
      </c>
      <c r="D12177">
        <v>247073.75206565601</v>
      </c>
      <c r="E12177">
        <v>0.54269254019017099</v>
      </c>
    </row>
    <row r="12178" spans="1:5" x14ac:dyDescent="0.3">
      <c r="A12178">
        <f t="shared" si="571"/>
        <v>171</v>
      </c>
      <c r="B12178">
        <f t="shared" si="572"/>
        <v>13</v>
      </c>
      <c r="C12178">
        <f t="shared" si="573"/>
        <v>53</v>
      </c>
      <c r="D12178">
        <v>247073.75206565601</v>
      </c>
      <c r="E12178">
        <v>0.54269254019017099</v>
      </c>
    </row>
    <row r="12179" spans="1:5" x14ac:dyDescent="0.3">
      <c r="A12179">
        <f t="shared" si="571"/>
        <v>171</v>
      </c>
      <c r="B12179">
        <f t="shared" si="572"/>
        <v>13</v>
      </c>
      <c r="C12179">
        <f t="shared" si="573"/>
        <v>56</v>
      </c>
      <c r="D12179">
        <v>247076.44709307299</v>
      </c>
      <c r="E12179">
        <v>0.54270652369169703</v>
      </c>
    </row>
    <row r="12180" spans="1:5" x14ac:dyDescent="0.3">
      <c r="A12180">
        <f t="shared" si="571"/>
        <v>171</v>
      </c>
      <c r="B12180">
        <f t="shared" si="572"/>
        <v>13</v>
      </c>
      <c r="C12180">
        <f t="shared" si="573"/>
        <v>56</v>
      </c>
      <c r="D12180">
        <v>247076.44709307299</v>
      </c>
      <c r="E12180">
        <v>0.54270652369169703</v>
      </c>
    </row>
    <row r="12181" spans="1:5" x14ac:dyDescent="0.3">
      <c r="A12181">
        <f t="shared" si="571"/>
        <v>171</v>
      </c>
      <c r="B12181">
        <f t="shared" si="572"/>
        <v>14</v>
      </c>
      <c r="C12181">
        <f t="shared" si="573"/>
        <v>6</v>
      </c>
      <c r="D12181">
        <v>247086.55157418901</v>
      </c>
      <c r="E12181">
        <v>0.54275894449787898</v>
      </c>
    </row>
    <row r="12182" spans="1:5" x14ac:dyDescent="0.3">
      <c r="A12182">
        <f t="shared" si="571"/>
        <v>171</v>
      </c>
      <c r="B12182">
        <f t="shared" si="572"/>
        <v>14</v>
      </c>
      <c r="C12182">
        <f t="shared" si="573"/>
        <v>6</v>
      </c>
      <c r="D12182">
        <v>247086.55157418901</v>
      </c>
      <c r="E12182">
        <v>0.54275894449787898</v>
      </c>
    </row>
    <row r="12183" spans="1:5" x14ac:dyDescent="0.3">
      <c r="A12183">
        <f t="shared" si="571"/>
        <v>171</v>
      </c>
      <c r="B12183">
        <f t="shared" si="572"/>
        <v>14</v>
      </c>
      <c r="C12183">
        <f t="shared" si="573"/>
        <v>20</v>
      </c>
      <c r="D12183">
        <v>247100.164381301</v>
      </c>
      <c r="E12183">
        <v>0.54282954706918995</v>
      </c>
    </row>
    <row r="12184" spans="1:5" x14ac:dyDescent="0.3">
      <c r="A12184">
        <f t="shared" si="571"/>
        <v>171</v>
      </c>
      <c r="B12184">
        <f t="shared" si="572"/>
        <v>14</v>
      </c>
      <c r="C12184">
        <f t="shared" si="573"/>
        <v>20</v>
      </c>
      <c r="D12184">
        <v>247100.164381301</v>
      </c>
      <c r="E12184">
        <v>0.54282954706918995</v>
      </c>
    </row>
    <row r="12185" spans="1:5" x14ac:dyDescent="0.3">
      <c r="A12185">
        <f t="shared" si="571"/>
        <v>171</v>
      </c>
      <c r="B12185">
        <f t="shared" si="572"/>
        <v>14</v>
      </c>
      <c r="C12185">
        <f t="shared" si="573"/>
        <v>26</v>
      </c>
      <c r="D12185">
        <v>247106.172485877</v>
      </c>
      <c r="E12185">
        <v>0.54286070105731099</v>
      </c>
    </row>
    <row r="12186" spans="1:5" x14ac:dyDescent="0.3">
      <c r="A12186">
        <f t="shared" si="571"/>
        <v>171</v>
      </c>
      <c r="B12186">
        <f t="shared" si="572"/>
        <v>14</v>
      </c>
      <c r="C12186">
        <f t="shared" si="573"/>
        <v>28</v>
      </c>
      <c r="D12186">
        <v>247108.23117889301</v>
      </c>
      <c r="E12186">
        <v>0.54284802547656197</v>
      </c>
    </row>
    <row r="12187" spans="1:5" x14ac:dyDescent="0.3">
      <c r="A12187">
        <f t="shared" si="571"/>
        <v>171</v>
      </c>
      <c r="B12187">
        <f t="shared" si="572"/>
        <v>14</v>
      </c>
      <c r="C12187">
        <f t="shared" si="573"/>
        <v>31</v>
      </c>
      <c r="D12187">
        <v>247111.309088724</v>
      </c>
      <c r="E12187">
        <v>0.54286398387131996</v>
      </c>
    </row>
    <row r="12188" spans="1:5" x14ac:dyDescent="0.3">
      <c r="A12188">
        <f t="shared" si="571"/>
        <v>171</v>
      </c>
      <c r="B12188">
        <f t="shared" si="572"/>
        <v>14</v>
      </c>
      <c r="C12188">
        <f t="shared" si="573"/>
        <v>44</v>
      </c>
      <c r="D12188">
        <v>247124.873784016</v>
      </c>
      <c r="E12188">
        <v>0.54278047992999401</v>
      </c>
    </row>
    <row r="12189" spans="1:5" x14ac:dyDescent="0.3">
      <c r="A12189">
        <f t="shared" si="571"/>
        <v>171</v>
      </c>
      <c r="B12189">
        <f t="shared" si="572"/>
        <v>14</v>
      </c>
      <c r="C12189">
        <f t="shared" si="573"/>
        <v>53</v>
      </c>
      <c r="D12189">
        <v>247133.007958615</v>
      </c>
      <c r="E12189">
        <v>0.54282264997830099</v>
      </c>
    </row>
    <row r="12190" spans="1:5" x14ac:dyDescent="0.3">
      <c r="A12190">
        <f t="shared" si="571"/>
        <v>171</v>
      </c>
      <c r="B12190">
        <f t="shared" si="572"/>
        <v>14</v>
      </c>
      <c r="C12190">
        <f t="shared" si="573"/>
        <v>53</v>
      </c>
      <c r="D12190">
        <v>247133.007958615</v>
      </c>
      <c r="E12190">
        <v>0.54282264997830099</v>
      </c>
    </row>
    <row r="12191" spans="1:5" x14ac:dyDescent="0.3">
      <c r="A12191">
        <f t="shared" si="571"/>
        <v>171</v>
      </c>
      <c r="B12191">
        <f t="shared" si="572"/>
        <v>15</v>
      </c>
      <c r="C12191">
        <f t="shared" si="573"/>
        <v>7</v>
      </c>
      <c r="D12191">
        <v>247147.495112693</v>
      </c>
      <c r="E12191">
        <v>0.54289773655345697</v>
      </c>
    </row>
    <row r="12192" spans="1:5" x14ac:dyDescent="0.3">
      <c r="A12192">
        <f t="shared" si="571"/>
        <v>171</v>
      </c>
      <c r="B12192">
        <f t="shared" si="572"/>
        <v>15</v>
      </c>
      <c r="C12192">
        <f t="shared" si="573"/>
        <v>7</v>
      </c>
      <c r="D12192">
        <v>247147.495112693</v>
      </c>
      <c r="E12192">
        <v>0.54289773655345697</v>
      </c>
    </row>
    <row r="12193" spans="1:5" x14ac:dyDescent="0.3">
      <c r="A12193">
        <f t="shared" si="571"/>
        <v>171</v>
      </c>
      <c r="B12193">
        <f t="shared" si="572"/>
        <v>15</v>
      </c>
      <c r="C12193">
        <f t="shared" si="573"/>
        <v>13</v>
      </c>
      <c r="D12193">
        <v>247153.91323957301</v>
      </c>
      <c r="E12193">
        <v>0.54293099366921205</v>
      </c>
    </row>
    <row r="12194" spans="1:5" x14ac:dyDescent="0.3">
      <c r="A12194">
        <f t="shared" si="571"/>
        <v>171</v>
      </c>
      <c r="B12194">
        <f t="shared" si="572"/>
        <v>15</v>
      </c>
      <c r="C12194">
        <f t="shared" si="573"/>
        <v>28</v>
      </c>
      <c r="D12194">
        <v>247168.17717859399</v>
      </c>
      <c r="E12194">
        <v>0.542843217463994</v>
      </c>
    </row>
    <row r="12195" spans="1:5" x14ac:dyDescent="0.3">
      <c r="A12195">
        <f t="shared" si="571"/>
        <v>171</v>
      </c>
      <c r="B12195">
        <f t="shared" si="572"/>
        <v>15</v>
      </c>
      <c r="C12195">
        <f t="shared" si="573"/>
        <v>31</v>
      </c>
      <c r="D12195">
        <v>247171.10935514499</v>
      </c>
      <c r="E12195">
        <v>0.54285841011438596</v>
      </c>
    </row>
    <row r="12196" spans="1:5" x14ac:dyDescent="0.3">
      <c r="A12196">
        <f t="shared" si="571"/>
        <v>171</v>
      </c>
      <c r="B12196">
        <f t="shared" si="572"/>
        <v>15</v>
      </c>
      <c r="C12196">
        <f t="shared" si="573"/>
        <v>40</v>
      </c>
      <c r="D12196">
        <v>247180.52252697799</v>
      </c>
      <c r="E12196">
        <v>0.54280049999158597</v>
      </c>
    </row>
    <row r="12197" spans="1:5" x14ac:dyDescent="0.3">
      <c r="A12197">
        <f t="shared" si="571"/>
        <v>171</v>
      </c>
      <c r="B12197">
        <f t="shared" si="572"/>
        <v>15</v>
      </c>
      <c r="C12197">
        <f t="shared" si="573"/>
        <v>43</v>
      </c>
      <c r="D12197">
        <v>247183.606019136</v>
      </c>
      <c r="E12197">
        <v>0.54281647589212301</v>
      </c>
    </row>
    <row r="12198" spans="1:5" x14ac:dyDescent="0.3">
      <c r="A12198">
        <f t="shared" si="571"/>
        <v>171</v>
      </c>
      <c r="B12198">
        <f t="shared" si="572"/>
        <v>16</v>
      </c>
      <c r="C12198">
        <f t="shared" si="573"/>
        <v>3</v>
      </c>
      <c r="D12198">
        <v>247203.84706279801</v>
      </c>
      <c r="E12198">
        <v>0.542691994891639</v>
      </c>
    </row>
    <row r="12199" spans="1:5" x14ac:dyDescent="0.3">
      <c r="A12199">
        <f t="shared" si="571"/>
        <v>171</v>
      </c>
      <c r="B12199">
        <f t="shared" si="572"/>
        <v>16</v>
      </c>
      <c r="C12199">
        <f t="shared" si="573"/>
        <v>8</v>
      </c>
      <c r="D12199">
        <v>247208.674089156</v>
      </c>
      <c r="E12199">
        <v>0.54271700305922799</v>
      </c>
    </row>
    <row r="12200" spans="1:5" x14ac:dyDescent="0.3">
      <c r="A12200">
        <f t="shared" si="571"/>
        <v>171</v>
      </c>
      <c r="B12200">
        <f t="shared" si="572"/>
        <v>16</v>
      </c>
      <c r="C12200">
        <f t="shared" si="573"/>
        <v>26</v>
      </c>
      <c r="D12200">
        <v>247226.23784906199</v>
      </c>
      <c r="E12200">
        <v>0.54260903435005203</v>
      </c>
    </row>
    <row r="12201" spans="1:5" x14ac:dyDescent="0.3">
      <c r="A12201">
        <f t="shared" si="571"/>
        <v>171</v>
      </c>
      <c r="B12201">
        <f t="shared" si="572"/>
        <v>16</v>
      </c>
      <c r="C12201">
        <f t="shared" si="573"/>
        <v>34</v>
      </c>
      <c r="D12201">
        <v>247234.661358104</v>
      </c>
      <c r="E12201">
        <v>0.542652670475678</v>
      </c>
    </row>
    <row r="12202" spans="1:5" x14ac:dyDescent="0.3">
      <c r="A12202">
        <f t="shared" si="571"/>
        <v>171</v>
      </c>
      <c r="B12202">
        <f t="shared" si="572"/>
        <v>16</v>
      </c>
      <c r="C12202">
        <f t="shared" si="573"/>
        <v>34</v>
      </c>
      <c r="D12202">
        <v>247234.661358104</v>
      </c>
      <c r="E12202">
        <v>0.542652670475678</v>
      </c>
    </row>
    <row r="12203" spans="1:5" x14ac:dyDescent="0.3">
      <c r="A12203">
        <f t="shared" si="571"/>
        <v>171</v>
      </c>
      <c r="B12203">
        <f t="shared" si="572"/>
        <v>16</v>
      </c>
      <c r="C12203">
        <f t="shared" si="573"/>
        <v>38</v>
      </c>
      <c r="D12203">
        <v>247238.46704767499</v>
      </c>
      <c r="E12203">
        <v>0.54267238227838899</v>
      </c>
    </row>
    <row r="12204" spans="1:5" x14ac:dyDescent="0.3">
      <c r="A12204">
        <f t="shared" si="571"/>
        <v>171</v>
      </c>
      <c r="B12204">
        <f t="shared" si="572"/>
        <v>16</v>
      </c>
      <c r="C12204">
        <f t="shared" si="573"/>
        <v>39</v>
      </c>
      <c r="D12204">
        <v>247239.644311991</v>
      </c>
      <c r="E12204">
        <v>0.54266514704164803</v>
      </c>
    </row>
    <row r="12205" spans="1:5" x14ac:dyDescent="0.3">
      <c r="A12205">
        <f t="shared" si="571"/>
        <v>171</v>
      </c>
      <c r="B12205">
        <f t="shared" si="572"/>
        <v>16</v>
      </c>
      <c r="C12205">
        <f t="shared" si="573"/>
        <v>50</v>
      </c>
      <c r="D12205">
        <v>247250.507992117</v>
      </c>
      <c r="E12205">
        <v>0.54272140693263804</v>
      </c>
    </row>
    <row r="12206" spans="1:5" x14ac:dyDescent="0.3">
      <c r="A12206">
        <f t="shared" si="571"/>
        <v>171</v>
      </c>
      <c r="B12206">
        <f t="shared" si="572"/>
        <v>16</v>
      </c>
      <c r="C12206">
        <f t="shared" si="573"/>
        <v>50</v>
      </c>
      <c r="D12206">
        <v>247250.507992117</v>
      </c>
      <c r="E12206">
        <v>0.54272140693263804</v>
      </c>
    </row>
    <row r="12207" spans="1:5" x14ac:dyDescent="0.3">
      <c r="A12207">
        <f t="shared" si="571"/>
        <v>171</v>
      </c>
      <c r="B12207">
        <f t="shared" si="572"/>
        <v>16</v>
      </c>
      <c r="C12207">
        <f t="shared" si="573"/>
        <v>55</v>
      </c>
      <c r="D12207">
        <v>247255.82281591301</v>
      </c>
      <c r="E12207">
        <v>0.54274892584228096</v>
      </c>
    </row>
    <row r="12208" spans="1:5" x14ac:dyDescent="0.3">
      <c r="A12208">
        <f t="shared" si="571"/>
        <v>171</v>
      </c>
      <c r="B12208">
        <f t="shared" si="572"/>
        <v>16</v>
      </c>
      <c r="C12208">
        <f t="shared" si="573"/>
        <v>55</v>
      </c>
      <c r="D12208">
        <v>247255.82281591301</v>
      </c>
      <c r="E12208">
        <v>0.54274892584228096</v>
      </c>
    </row>
    <row r="12209" spans="1:5" x14ac:dyDescent="0.3">
      <c r="A12209">
        <f t="shared" si="571"/>
        <v>171</v>
      </c>
      <c r="B12209">
        <f t="shared" si="572"/>
        <v>17</v>
      </c>
      <c r="C12209">
        <f t="shared" si="573"/>
        <v>1</v>
      </c>
      <c r="D12209">
        <v>247261.13835279999</v>
      </c>
      <c r="E12209">
        <v>0.54277644513150902</v>
      </c>
    </row>
    <row r="12210" spans="1:5" x14ac:dyDescent="0.3">
      <c r="A12210">
        <f t="shared" si="571"/>
        <v>171</v>
      </c>
      <c r="B12210">
        <f t="shared" si="572"/>
        <v>17</v>
      </c>
      <c r="C12210">
        <f t="shared" si="573"/>
        <v>1</v>
      </c>
      <c r="D12210">
        <v>247261.13835279999</v>
      </c>
      <c r="E12210">
        <v>0.54277644513150902</v>
      </c>
    </row>
    <row r="12211" spans="1:5" x14ac:dyDescent="0.3">
      <c r="A12211">
        <f t="shared" si="571"/>
        <v>171</v>
      </c>
      <c r="B12211">
        <f t="shared" si="572"/>
        <v>17</v>
      </c>
      <c r="C12211">
        <f t="shared" si="573"/>
        <v>15</v>
      </c>
      <c r="D12211">
        <v>247275.14760223401</v>
      </c>
      <c r="E12211">
        <v>0.54284895713834902</v>
      </c>
    </row>
    <row r="12212" spans="1:5" x14ac:dyDescent="0.3">
      <c r="A12212">
        <f t="shared" si="571"/>
        <v>171</v>
      </c>
      <c r="B12212">
        <f t="shared" si="572"/>
        <v>17</v>
      </c>
      <c r="C12212">
        <f t="shared" si="573"/>
        <v>15</v>
      </c>
      <c r="D12212">
        <v>247275.14760223401</v>
      </c>
      <c r="E12212">
        <v>0.54284895713834902</v>
      </c>
    </row>
    <row r="12213" spans="1:5" x14ac:dyDescent="0.3">
      <c r="A12213">
        <f t="shared" si="571"/>
        <v>171</v>
      </c>
      <c r="B12213">
        <f t="shared" si="572"/>
        <v>17</v>
      </c>
      <c r="C12213">
        <f t="shared" si="573"/>
        <v>18</v>
      </c>
      <c r="D12213">
        <v>247278.22371847401</v>
      </c>
      <c r="E12213">
        <v>0.54286487606549005</v>
      </c>
    </row>
    <row r="12214" spans="1:5" x14ac:dyDescent="0.3">
      <c r="A12214">
        <f t="shared" si="571"/>
        <v>171</v>
      </c>
      <c r="B12214">
        <f t="shared" si="572"/>
        <v>17</v>
      </c>
      <c r="C12214">
        <f t="shared" si="573"/>
        <v>18</v>
      </c>
      <c r="D12214">
        <v>247278.22371847401</v>
      </c>
      <c r="E12214">
        <v>0.54286487606549005</v>
      </c>
    </row>
    <row r="12215" spans="1:5" x14ac:dyDescent="0.3">
      <c r="A12215">
        <f t="shared" si="571"/>
        <v>171</v>
      </c>
      <c r="B12215">
        <f t="shared" si="572"/>
        <v>17</v>
      </c>
      <c r="C12215">
        <f t="shared" si="573"/>
        <v>24</v>
      </c>
      <c r="D12215">
        <v>247284.27362888199</v>
      </c>
      <c r="E12215">
        <v>0.54289618116802196</v>
      </c>
    </row>
    <row r="12216" spans="1:5" x14ac:dyDescent="0.3">
      <c r="A12216">
        <f t="shared" si="571"/>
        <v>171</v>
      </c>
      <c r="B12216">
        <f t="shared" si="572"/>
        <v>17</v>
      </c>
      <c r="C12216">
        <f t="shared" si="573"/>
        <v>42</v>
      </c>
      <c r="D12216">
        <v>247302.506923793</v>
      </c>
      <c r="E12216">
        <v>0.54278415643579403</v>
      </c>
    </row>
    <row r="12217" spans="1:5" x14ac:dyDescent="0.3">
      <c r="A12217">
        <f t="shared" si="571"/>
        <v>171</v>
      </c>
      <c r="B12217">
        <f t="shared" si="572"/>
        <v>17</v>
      </c>
      <c r="C12217">
        <f t="shared" si="573"/>
        <v>51</v>
      </c>
      <c r="D12217">
        <v>247311.71992607601</v>
      </c>
      <c r="E12217">
        <v>0.54283182248341899</v>
      </c>
    </row>
    <row r="12218" spans="1:5" x14ac:dyDescent="0.3">
      <c r="A12218">
        <f t="shared" si="571"/>
        <v>171</v>
      </c>
      <c r="B12218">
        <f t="shared" si="572"/>
        <v>17</v>
      </c>
      <c r="C12218">
        <f t="shared" si="573"/>
        <v>51</v>
      </c>
      <c r="D12218">
        <v>247311.71992607601</v>
      </c>
      <c r="E12218">
        <v>0.54283182248341899</v>
      </c>
    </row>
    <row r="12219" spans="1:5" x14ac:dyDescent="0.3">
      <c r="A12219">
        <f t="shared" si="571"/>
        <v>171</v>
      </c>
      <c r="B12219">
        <f t="shared" si="572"/>
        <v>18</v>
      </c>
      <c r="C12219">
        <f t="shared" si="573"/>
        <v>8</v>
      </c>
      <c r="D12219">
        <v>247328.86391330301</v>
      </c>
      <c r="E12219">
        <v>0.54292049525337205</v>
      </c>
    </row>
    <row r="12220" spans="1:5" x14ac:dyDescent="0.3">
      <c r="A12220">
        <f t="shared" si="571"/>
        <v>171</v>
      </c>
      <c r="B12220">
        <f t="shared" si="572"/>
        <v>18</v>
      </c>
      <c r="C12220">
        <f t="shared" si="573"/>
        <v>8</v>
      </c>
      <c r="D12220">
        <v>247328.86391330301</v>
      </c>
      <c r="E12220">
        <v>0.54292049525337205</v>
      </c>
    </row>
    <row r="12221" spans="1:5" x14ac:dyDescent="0.3">
      <c r="A12221">
        <f t="shared" si="571"/>
        <v>171</v>
      </c>
      <c r="B12221">
        <f t="shared" si="572"/>
        <v>18</v>
      </c>
      <c r="C12221">
        <f t="shared" si="573"/>
        <v>19</v>
      </c>
      <c r="D12221">
        <v>247339.303316306</v>
      </c>
      <c r="E12221">
        <v>0.54297447347463801</v>
      </c>
    </row>
    <row r="12222" spans="1:5" x14ac:dyDescent="0.3">
      <c r="A12222">
        <f t="shared" si="571"/>
        <v>171</v>
      </c>
      <c r="B12222">
        <f t="shared" si="572"/>
        <v>18</v>
      </c>
      <c r="C12222">
        <f t="shared" si="573"/>
        <v>19</v>
      </c>
      <c r="D12222">
        <v>247339.303316306</v>
      </c>
      <c r="E12222">
        <v>0.54297447347463801</v>
      </c>
    </row>
    <row r="12223" spans="1:5" x14ac:dyDescent="0.3">
      <c r="A12223">
        <f t="shared" si="571"/>
        <v>171</v>
      </c>
      <c r="B12223">
        <f t="shared" si="572"/>
        <v>18</v>
      </c>
      <c r="C12223">
        <f t="shared" si="573"/>
        <v>30</v>
      </c>
      <c r="D12223">
        <v>247350.13646273001</v>
      </c>
      <c r="E12223">
        <v>0.54303047411717198</v>
      </c>
    </row>
    <row r="12224" spans="1:5" x14ac:dyDescent="0.3">
      <c r="A12224">
        <f t="shared" si="571"/>
        <v>171</v>
      </c>
      <c r="B12224">
        <f t="shared" si="572"/>
        <v>18</v>
      </c>
      <c r="C12224">
        <f t="shared" si="573"/>
        <v>30</v>
      </c>
      <c r="D12224">
        <v>247350.13646273001</v>
      </c>
      <c r="E12224">
        <v>0.54303047411717198</v>
      </c>
    </row>
    <row r="12225" spans="1:5" x14ac:dyDescent="0.3">
      <c r="A12225">
        <f t="shared" si="571"/>
        <v>171</v>
      </c>
      <c r="B12225">
        <f t="shared" si="572"/>
        <v>18</v>
      </c>
      <c r="C12225">
        <f t="shared" si="573"/>
        <v>35</v>
      </c>
      <c r="D12225">
        <v>247355.51300593701</v>
      </c>
      <c r="E12225">
        <v>0.54305826241264998</v>
      </c>
    </row>
    <row r="12226" spans="1:5" x14ac:dyDescent="0.3">
      <c r="A12226">
        <f t="shared" si="571"/>
        <v>171</v>
      </c>
      <c r="B12226">
        <f t="shared" si="572"/>
        <v>18</v>
      </c>
      <c r="C12226">
        <f t="shared" si="573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574">INT(D12227/60/24)</f>
        <v>171</v>
      </c>
      <c r="B12227">
        <f t="shared" ref="B12227:B12290" si="575">INT(((D12227/60/24)-A12227)*24)</f>
        <v>18</v>
      </c>
      <c r="C12227">
        <f t="shared" ref="C12227:C12290" si="576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574"/>
        <v>171</v>
      </c>
      <c r="B12228">
        <f t="shared" si="575"/>
        <v>18</v>
      </c>
      <c r="C12228">
        <f t="shared" si="576"/>
        <v>50</v>
      </c>
      <c r="D12228">
        <v>247370.144550661</v>
      </c>
      <c r="E12228">
        <v>0.543108327326152</v>
      </c>
    </row>
    <row r="12229" spans="1:5" x14ac:dyDescent="0.3">
      <c r="A12229">
        <f t="shared" si="574"/>
        <v>171</v>
      </c>
      <c r="B12229">
        <f t="shared" si="575"/>
        <v>19</v>
      </c>
      <c r="C12229">
        <f t="shared" si="576"/>
        <v>2</v>
      </c>
      <c r="D12229">
        <v>247382.96453279999</v>
      </c>
      <c r="E12229">
        <v>0.54317455467520004</v>
      </c>
    </row>
    <row r="12230" spans="1:5" x14ac:dyDescent="0.3">
      <c r="A12230">
        <f t="shared" si="574"/>
        <v>171</v>
      </c>
      <c r="B12230">
        <f t="shared" si="575"/>
        <v>19</v>
      </c>
      <c r="C12230">
        <f t="shared" si="576"/>
        <v>2</v>
      </c>
      <c r="D12230">
        <v>247382.96453279999</v>
      </c>
      <c r="E12230">
        <v>0.54317455467520004</v>
      </c>
    </row>
    <row r="12231" spans="1:5" x14ac:dyDescent="0.3">
      <c r="A12231">
        <f t="shared" si="574"/>
        <v>171</v>
      </c>
      <c r="B12231">
        <f t="shared" si="575"/>
        <v>19</v>
      </c>
      <c r="C12231">
        <f t="shared" si="576"/>
        <v>8</v>
      </c>
      <c r="D12231">
        <v>247388.05697202799</v>
      </c>
      <c r="E12231">
        <v>0.54320085661893502</v>
      </c>
    </row>
    <row r="12232" spans="1:5" x14ac:dyDescent="0.3">
      <c r="A12232">
        <f t="shared" si="574"/>
        <v>171</v>
      </c>
      <c r="B12232">
        <f t="shared" si="575"/>
        <v>19</v>
      </c>
      <c r="C12232">
        <f t="shared" si="576"/>
        <v>53</v>
      </c>
      <c r="D12232">
        <v>247433.828902426</v>
      </c>
      <c r="E12232">
        <v>0.54291989519925499</v>
      </c>
    </row>
    <row r="12233" spans="1:5" x14ac:dyDescent="0.3">
      <c r="A12233">
        <f t="shared" si="574"/>
        <v>171</v>
      </c>
      <c r="B12233">
        <f t="shared" si="575"/>
        <v>20</v>
      </c>
      <c r="C12233">
        <f t="shared" si="576"/>
        <v>5</v>
      </c>
      <c r="D12233">
        <v>247445.56753691201</v>
      </c>
      <c r="E12233">
        <v>0.54298051846206996</v>
      </c>
    </row>
    <row r="12234" spans="1:5" x14ac:dyDescent="0.3">
      <c r="A12234">
        <f t="shared" si="574"/>
        <v>171</v>
      </c>
      <c r="B12234">
        <f t="shared" si="575"/>
        <v>20</v>
      </c>
      <c r="C12234">
        <f t="shared" si="576"/>
        <v>5</v>
      </c>
      <c r="D12234">
        <v>247445.56753691201</v>
      </c>
      <c r="E12234">
        <v>0.54298051846206996</v>
      </c>
    </row>
    <row r="12235" spans="1:5" x14ac:dyDescent="0.3">
      <c r="A12235">
        <f t="shared" si="574"/>
        <v>171</v>
      </c>
      <c r="B12235">
        <f t="shared" si="575"/>
        <v>20</v>
      </c>
      <c r="C12235">
        <f t="shared" si="576"/>
        <v>22</v>
      </c>
      <c r="D12235">
        <v>247462.599788541</v>
      </c>
      <c r="E12235">
        <v>0.54306845160939099</v>
      </c>
    </row>
    <row r="12236" spans="1:5" x14ac:dyDescent="0.3">
      <c r="A12236">
        <f t="shared" si="574"/>
        <v>171</v>
      </c>
      <c r="B12236">
        <f t="shared" si="575"/>
        <v>21</v>
      </c>
      <c r="C12236">
        <f t="shared" si="576"/>
        <v>0</v>
      </c>
      <c r="D12236">
        <v>247500</v>
      </c>
      <c r="E12236">
        <v>0.54283910568654903</v>
      </c>
    </row>
    <row r="12237" spans="1:5" x14ac:dyDescent="0.3">
      <c r="A12237">
        <f t="shared" si="574"/>
        <v>172</v>
      </c>
      <c r="B12237">
        <f t="shared" si="575"/>
        <v>9</v>
      </c>
      <c r="C12237">
        <f t="shared" si="576"/>
        <v>0</v>
      </c>
      <c r="D12237">
        <v>248220</v>
      </c>
      <c r="E12237">
        <v>0.54283910568654903</v>
      </c>
    </row>
    <row r="12238" spans="1:5" x14ac:dyDescent="0.3">
      <c r="A12238">
        <f t="shared" si="574"/>
        <v>172</v>
      </c>
      <c r="B12238">
        <f t="shared" si="575"/>
        <v>9</v>
      </c>
      <c r="C12238">
        <f t="shared" si="576"/>
        <v>7</v>
      </c>
      <c r="D12238">
        <v>248227.716722921</v>
      </c>
      <c r="E12238">
        <v>0.54279180923221404</v>
      </c>
    </row>
    <row r="12239" spans="1:5" x14ac:dyDescent="0.3">
      <c r="A12239">
        <f t="shared" si="574"/>
        <v>172</v>
      </c>
      <c r="B12239">
        <f t="shared" si="575"/>
        <v>9</v>
      </c>
      <c r="C12239">
        <f t="shared" si="576"/>
        <v>15</v>
      </c>
      <c r="D12239">
        <v>248235.72592750299</v>
      </c>
      <c r="E12239">
        <v>0.54283315096436402</v>
      </c>
    </row>
    <row r="12240" spans="1:5" x14ac:dyDescent="0.3">
      <c r="A12240">
        <f t="shared" si="574"/>
        <v>172</v>
      </c>
      <c r="B12240">
        <f t="shared" si="575"/>
        <v>9</v>
      </c>
      <c r="C12240">
        <f t="shared" si="576"/>
        <v>21</v>
      </c>
      <c r="D12240">
        <v>248241.569025084</v>
      </c>
      <c r="E12240">
        <v>0.54279734411304603</v>
      </c>
    </row>
    <row r="12241" spans="1:5" x14ac:dyDescent="0.3">
      <c r="A12241">
        <f t="shared" si="574"/>
        <v>172</v>
      </c>
      <c r="B12241">
        <f t="shared" si="575"/>
        <v>9</v>
      </c>
      <c r="C12241">
        <f t="shared" si="576"/>
        <v>30</v>
      </c>
      <c r="D12241">
        <v>248250.69024277199</v>
      </c>
      <c r="E12241">
        <v>0.54284441728676802</v>
      </c>
    </row>
    <row r="12242" spans="1:5" x14ac:dyDescent="0.3">
      <c r="A12242">
        <f t="shared" si="574"/>
        <v>172</v>
      </c>
      <c r="B12242">
        <f t="shared" si="575"/>
        <v>9</v>
      </c>
      <c r="C12242">
        <f t="shared" si="576"/>
        <v>35</v>
      </c>
      <c r="D12242">
        <v>248255.76406332001</v>
      </c>
      <c r="E12242">
        <v>0.54281332894763601</v>
      </c>
    </row>
    <row r="12243" spans="1:5" x14ac:dyDescent="0.3">
      <c r="A12243">
        <f t="shared" si="574"/>
        <v>172</v>
      </c>
      <c r="B12243">
        <f t="shared" si="575"/>
        <v>9</v>
      </c>
      <c r="C12243">
        <f t="shared" si="576"/>
        <v>44</v>
      </c>
      <c r="D12243">
        <v>248264.01441614699</v>
      </c>
      <c r="E12243">
        <v>0.54285589983303595</v>
      </c>
    </row>
    <row r="12244" spans="1:5" x14ac:dyDescent="0.3">
      <c r="A12244">
        <f t="shared" si="574"/>
        <v>172</v>
      </c>
      <c r="B12244">
        <f t="shared" si="575"/>
        <v>9</v>
      </c>
      <c r="C12244">
        <f t="shared" si="576"/>
        <v>45</v>
      </c>
      <c r="D12244">
        <v>248265.89681487699</v>
      </c>
      <c r="E12244">
        <v>0.54284436706497696</v>
      </c>
    </row>
    <row r="12245" spans="1:5" x14ac:dyDescent="0.3">
      <c r="A12245">
        <f t="shared" si="574"/>
        <v>172</v>
      </c>
      <c r="B12245">
        <f t="shared" si="575"/>
        <v>9</v>
      </c>
      <c r="C12245">
        <f t="shared" si="576"/>
        <v>52</v>
      </c>
      <c r="D12245">
        <v>248272.335972528</v>
      </c>
      <c r="E12245">
        <v>0.54287758701295896</v>
      </c>
    </row>
    <row r="12246" spans="1:5" x14ac:dyDescent="0.3">
      <c r="A12246">
        <f t="shared" si="574"/>
        <v>172</v>
      </c>
      <c r="B12246">
        <f t="shared" si="575"/>
        <v>9</v>
      </c>
      <c r="C12246">
        <f t="shared" si="576"/>
        <v>56</v>
      </c>
      <c r="D12246">
        <v>248276.92990196199</v>
      </c>
      <c r="E12246">
        <v>0.54284944406861502</v>
      </c>
    </row>
    <row r="12247" spans="1:5" x14ac:dyDescent="0.3">
      <c r="A12247">
        <f t="shared" si="574"/>
        <v>172</v>
      </c>
      <c r="B12247">
        <f t="shared" si="575"/>
        <v>10</v>
      </c>
      <c r="C12247">
        <f t="shared" si="576"/>
        <v>1</v>
      </c>
      <c r="D12247">
        <v>248281.58904605001</v>
      </c>
      <c r="E12247">
        <v>0.54287347805776898</v>
      </c>
    </row>
    <row r="12248" spans="1:5" x14ac:dyDescent="0.3">
      <c r="A12248">
        <f t="shared" si="574"/>
        <v>172</v>
      </c>
      <c r="B12248">
        <f t="shared" si="575"/>
        <v>10</v>
      </c>
      <c r="C12248">
        <f t="shared" si="576"/>
        <v>14</v>
      </c>
      <c r="D12248">
        <v>248294.11887561899</v>
      </c>
      <c r="E12248">
        <v>0.54279673433601205</v>
      </c>
    </row>
    <row r="12249" spans="1:5" x14ac:dyDescent="0.3">
      <c r="A12249">
        <f t="shared" si="574"/>
        <v>172</v>
      </c>
      <c r="B12249">
        <f t="shared" si="575"/>
        <v>10</v>
      </c>
      <c r="C12249">
        <f t="shared" si="576"/>
        <v>20</v>
      </c>
      <c r="D12249">
        <v>248300.94219504501</v>
      </c>
      <c r="E12249">
        <v>0.542831928500774</v>
      </c>
    </row>
    <row r="12250" spans="1:5" x14ac:dyDescent="0.3">
      <c r="A12250">
        <f t="shared" si="574"/>
        <v>172</v>
      </c>
      <c r="B12250">
        <f t="shared" si="575"/>
        <v>10</v>
      </c>
      <c r="C12250">
        <f t="shared" si="576"/>
        <v>30</v>
      </c>
      <c r="D12250">
        <v>248310.19158501399</v>
      </c>
      <c r="E12250">
        <v>0.542775291689227</v>
      </c>
    </row>
    <row r="12251" spans="1:5" x14ac:dyDescent="0.3">
      <c r="A12251">
        <f t="shared" si="574"/>
        <v>172</v>
      </c>
      <c r="B12251">
        <f t="shared" si="575"/>
        <v>10</v>
      </c>
      <c r="C12251">
        <f t="shared" si="576"/>
        <v>37</v>
      </c>
      <c r="D12251">
        <v>248317.84143790801</v>
      </c>
      <c r="E12251">
        <v>0.54281474338014901</v>
      </c>
    </row>
    <row r="12252" spans="1:5" x14ac:dyDescent="0.3">
      <c r="A12252">
        <f t="shared" si="574"/>
        <v>172</v>
      </c>
      <c r="B12252">
        <f t="shared" si="575"/>
        <v>10</v>
      </c>
      <c r="C12252">
        <f t="shared" si="576"/>
        <v>44</v>
      </c>
      <c r="D12252">
        <v>248324.64421760599</v>
      </c>
      <c r="E12252">
        <v>0.54277309601158796</v>
      </c>
    </row>
    <row r="12253" spans="1:5" x14ac:dyDescent="0.3">
      <c r="A12253">
        <f t="shared" si="574"/>
        <v>172</v>
      </c>
      <c r="B12253">
        <f t="shared" si="575"/>
        <v>10</v>
      </c>
      <c r="C12253">
        <f t="shared" si="576"/>
        <v>51</v>
      </c>
      <c r="D12253">
        <v>248331.68306451201</v>
      </c>
      <c r="E12253">
        <v>0.54280939114062399</v>
      </c>
    </row>
    <row r="12254" spans="1:5" x14ac:dyDescent="0.3">
      <c r="A12254">
        <f t="shared" si="574"/>
        <v>172</v>
      </c>
      <c r="B12254">
        <f t="shared" si="575"/>
        <v>10</v>
      </c>
      <c r="C12254">
        <f t="shared" si="576"/>
        <v>58</v>
      </c>
      <c r="D12254">
        <v>248338.214622839</v>
      </c>
      <c r="E12254">
        <v>0.54276941073265605</v>
      </c>
    </row>
    <row r="12255" spans="1:5" x14ac:dyDescent="0.3">
      <c r="A12255">
        <f t="shared" si="574"/>
        <v>172</v>
      </c>
      <c r="B12255">
        <f t="shared" si="575"/>
        <v>11</v>
      </c>
      <c r="C12255">
        <f t="shared" si="576"/>
        <v>5</v>
      </c>
      <c r="D12255">
        <v>248345.50836858599</v>
      </c>
      <c r="E12255">
        <v>0.54280701466285097</v>
      </c>
    </row>
    <row r="12256" spans="1:5" x14ac:dyDescent="0.3">
      <c r="A12256">
        <f t="shared" si="574"/>
        <v>172</v>
      </c>
      <c r="B12256">
        <f t="shared" si="575"/>
        <v>11</v>
      </c>
      <c r="C12256">
        <f t="shared" si="576"/>
        <v>9</v>
      </c>
      <c r="D12256">
        <v>248349.86428326601</v>
      </c>
      <c r="E12256">
        <v>0.54278035523493695</v>
      </c>
    </row>
    <row r="12257" spans="1:5" x14ac:dyDescent="0.3">
      <c r="A12257">
        <f t="shared" si="574"/>
        <v>172</v>
      </c>
      <c r="B12257">
        <f t="shared" si="575"/>
        <v>11</v>
      </c>
      <c r="C12257">
        <f t="shared" si="576"/>
        <v>16</v>
      </c>
      <c r="D12257">
        <v>248356.20100260901</v>
      </c>
      <c r="E12257">
        <v>0.54281302036077095</v>
      </c>
    </row>
    <row r="12258" spans="1:5" x14ac:dyDescent="0.3">
      <c r="A12258">
        <f t="shared" si="574"/>
        <v>172</v>
      </c>
      <c r="B12258">
        <f t="shared" si="575"/>
        <v>11</v>
      </c>
      <c r="C12258">
        <f t="shared" si="576"/>
        <v>21</v>
      </c>
      <c r="D12258">
        <v>248361.82329656399</v>
      </c>
      <c r="E12258">
        <v>0.54277861459266397</v>
      </c>
    </row>
    <row r="12259" spans="1:5" x14ac:dyDescent="0.3">
      <c r="A12259">
        <f t="shared" si="574"/>
        <v>172</v>
      </c>
      <c r="B12259">
        <f t="shared" si="575"/>
        <v>11</v>
      </c>
      <c r="C12259">
        <f t="shared" si="576"/>
        <v>28</v>
      </c>
      <c r="D12259">
        <v>248368.903484746</v>
      </c>
      <c r="E12259">
        <v>0.54281510713537595</v>
      </c>
    </row>
    <row r="12260" spans="1:5" x14ac:dyDescent="0.3">
      <c r="A12260">
        <f t="shared" si="574"/>
        <v>172</v>
      </c>
      <c r="B12260">
        <f t="shared" si="575"/>
        <v>11</v>
      </c>
      <c r="C12260">
        <f t="shared" si="576"/>
        <v>32</v>
      </c>
      <c r="D12260">
        <v>248372.46966248099</v>
      </c>
      <c r="E12260">
        <v>0.54279328635688995</v>
      </c>
    </row>
    <row r="12261" spans="1:5" x14ac:dyDescent="0.3">
      <c r="A12261">
        <f t="shared" si="574"/>
        <v>172</v>
      </c>
      <c r="B12261">
        <f t="shared" si="575"/>
        <v>11</v>
      </c>
      <c r="C12261">
        <f t="shared" si="576"/>
        <v>35</v>
      </c>
      <c r="D12261">
        <v>248375.14552799799</v>
      </c>
      <c r="E12261">
        <v>0.54280707682831397</v>
      </c>
    </row>
    <row r="12262" spans="1:5" x14ac:dyDescent="0.3">
      <c r="A12262">
        <f t="shared" si="574"/>
        <v>172</v>
      </c>
      <c r="B12262">
        <f t="shared" si="575"/>
        <v>11</v>
      </c>
      <c r="C12262">
        <f t="shared" si="576"/>
        <v>36</v>
      </c>
      <c r="D12262">
        <v>248376.53959846401</v>
      </c>
      <c r="E12262">
        <v>0.54279854728784704</v>
      </c>
    </row>
    <row r="12263" spans="1:5" x14ac:dyDescent="0.3">
      <c r="A12263">
        <f t="shared" si="574"/>
        <v>172</v>
      </c>
      <c r="B12263">
        <f t="shared" si="575"/>
        <v>11</v>
      </c>
      <c r="C12263">
        <f t="shared" si="576"/>
        <v>43</v>
      </c>
      <c r="D12263">
        <v>248383.42470878799</v>
      </c>
      <c r="E12263">
        <v>0.54283402700983097</v>
      </c>
    </row>
    <row r="12264" spans="1:5" x14ac:dyDescent="0.3">
      <c r="A12264">
        <f t="shared" si="574"/>
        <v>172</v>
      </c>
      <c r="B12264">
        <f t="shared" si="575"/>
        <v>11</v>
      </c>
      <c r="C12264">
        <f t="shared" si="576"/>
        <v>51</v>
      </c>
      <c r="D12264">
        <v>248391.462295573</v>
      </c>
      <c r="E12264">
        <v>0.54278485532383602</v>
      </c>
    </row>
    <row r="12265" spans="1:5" x14ac:dyDescent="0.3">
      <c r="A12265">
        <f t="shared" si="574"/>
        <v>172</v>
      </c>
      <c r="B12265">
        <f t="shared" si="575"/>
        <v>11</v>
      </c>
      <c r="C12265">
        <f t="shared" si="576"/>
        <v>58</v>
      </c>
      <c r="D12265">
        <v>248398.29689486101</v>
      </c>
      <c r="E12265">
        <v>0.54282006990887699</v>
      </c>
    </row>
    <row r="12266" spans="1:5" x14ac:dyDescent="0.3">
      <c r="A12266">
        <f t="shared" si="574"/>
        <v>172</v>
      </c>
      <c r="B12266">
        <f t="shared" si="575"/>
        <v>11</v>
      </c>
      <c r="C12266">
        <f t="shared" si="576"/>
        <v>58</v>
      </c>
      <c r="D12266">
        <v>248398.29689486101</v>
      </c>
      <c r="E12266">
        <v>0.54282006990887699</v>
      </c>
    </row>
    <row r="12267" spans="1:5" x14ac:dyDescent="0.3">
      <c r="A12267">
        <f t="shared" si="574"/>
        <v>172</v>
      </c>
      <c r="B12267">
        <f t="shared" si="575"/>
        <v>12</v>
      </c>
      <c r="C12267">
        <f t="shared" si="576"/>
        <v>11</v>
      </c>
      <c r="D12267">
        <v>248411.15802194999</v>
      </c>
      <c r="E12267">
        <v>0.54288632086620903</v>
      </c>
    </row>
    <row r="12268" spans="1:5" x14ac:dyDescent="0.3">
      <c r="A12268">
        <f t="shared" si="574"/>
        <v>172</v>
      </c>
      <c r="B12268">
        <f t="shared" si="575"/>
        <v>12</v>
      </c>
      <c r="C12268">
        <f t="shared" si="576"/>
        <v>11</v>
      </c>
      <c r="D12268">
        <v>248411.15802194999</v>
      </c>
      <c r="E12268">
        <v>0.54288632086620903</v>
      </c>
    </row>
    <row r="12269" spans="1:5" x14ac:dyDescent="0.3">
      <c r="A12269">
        <f t="shared" si="574"/>
        <v>172</v>
      </c>
      <c r="B12269">
        <f t="shared" si="575"/>
        <v>12</v>
      </c>
      <c r="C12269">
        <f t="shared" si="576"/>
        <v>27</v>
      </c>
      <c r="D12269">
        <v>248427.716772555</v>
      </c>
      <c r="E12269">
        <v>0.54297159095860303</v>
      </c>
    </row>
    <row r="12270" spans="1:5" x14ac:dyDescent="0.3">
      <c r="A12270">
        <f t="shared" si="574"/>
        <v>172</v>
      </c>
      <c r="B12270">
        <f t="shared" si="575"/>
        <v>12</v>
      </c>
      <c r="C12270">
        <f t="shared" si="576"/>
        <v>27</v>
      </c>
      <c r="D12270">
        <v>248427.716772555</v>
      </c>
      <c r="E12270">
        <v>0.54297159095860303</v>
      </c>
    </row>
    <row r="12271" spans="1:5" x14ac:dyDescent="0.3">
      <c r="A12271">
        <f t="shared" si="574"/>
        <v>172</v>
      </c>
      <c r="B12271">
        <f t="shared" si="575"/>
        <v>12</v>
      </c>
      <c r="C12271">
        <f t="shared" si="576"/>
        <v>32</v>
      </c>
      <c r="D12271">
        <v>248432.985450454</v>
      </c>
      <c r="E12271">
        <v>0.54299871560092305</v>
      </c>
    </row>
    <row r="12272" spans="1:5" x14ac:dyDescent="0.3">
      <c r="A12272">
        <f t="shared" si="574"/>
        <v>172</v>
      </c>
      <c r="B12272">
        <f t="shared" si="575"/>
        <v>13</v>
      </c>
      <c r="C12272">
        <f t="shared" si="576"/>
        <v>13</v>
      </c>
      <c r="D12272">
        <v>248473.35264071301</v>
      </c>
      <c r="E12272">
        <v>0.542751913382433</v>
      </c>
    </row>
    <row r="12273" spans="1:5" x14ac:dyDescent="0.3">
      <c r="A12273">
        <f t="shared" si="574"/>
        <v>172</v>
      </c>
      <c r="B12273">
        <f t="shared" si="575"/>
        <v>13</v>
      </c>
      <c r="C12273">
        <f t="shared" si="576"/>
        <v>16</v>
      </c>
      <c r="D12273">
        <v>248476.86325274801</v>
      </c>
      <c r="E12273">
        <v>0.54276998675923505</v>
      </c>
    </row>
    <row r="12274" spans="1:5" x14ac:dyDescent="0.3">
      <c r="A12274">
        <f t="shared" si="574"/>
        <v>172</v>
      </c>
      <c r="B12274">
        <f t="shared" si="575"/>
        <v>13</v>
      </c>
      <c r="C12274">
        <f t="shared" si="576"/>
        <v>32</v>
      </c>
      <c r="D12274">
        <v>248492.01461356101</v>
      </c>
      <c r="E12274">
        <v>0.54267741085691701</v>
      </c>
    </row>
    <row r="12275" spans="1:5" x14ac:dyDescent="0.3">
      <c r="A12275">
        <f t="shared" si="574"/>
        <v>172</v>
      </c>
      <c r="B12275">
        <f t="shared" si="575"/>
        <v>13</v>
      </c>
      <c r="C12275">
        <f t="shared" si="576"/>
        <v>35</v>
      </c>
      <c r="D12275">
        <v>248495.14923536999</v>
      </c>
      <c r="E12275">
        <v>0.54269354786320301</v>
      </c>
    </row>
    <row r="12276" spans="1:5" x14ac:dyDescent="0.3">
      <c r="A12276">
        <f t="shared" si="574"/>
        <v>172</v>
      </c>
      <c r="B12276">
        <f t="shared" si="575"/>
        <v>14</v>
      </c>
      <c r="C12276">
        <f t="shared" si="576"/>
        <v>18</v>
      </c>
      <c r="D12276">
        <v>248538.96459035901</v>
      </c>
      <c r="E12276">
        <v>0.54242601200070295</v>
      </c>
    </row>
    <row r="12277" spans="1:5" x14ac:dyDescent="0.3">
      <c r="A12277">
        <f t="shared" si="574"/>
        <v>172</v>
      </c>
      <c r="B12277">
        <f t="shared" si="575"/>
        <v>14</v>
      </c>
      <c r="C12277">
        <f t="shared" si="576"/>
        <v>32</v>
      </c>
      <c r="D12277">
        <v>248552.056523042</v>
      </c>
      <c r="E12277">
        <v>0.54249340303745797</v>
      </c>
    </row>
    <row r="12278" spans="1:5" x14ac:dyDescent="0.3">
      <c r="A12278">
        <f t="shared" si="574"/>
        <v>172</v>
      </c>
      <c r="B12278">
        <f t="shared" si="575"/>
        <v>14</v>
      </c>
      <c r="C12278">
        <f t="shared" si="576"/>
        <v>32</v>
      </c>
      <c r="D12278">
        <v>248552.056523042</v>
      </c>
      <c r="E12278">
        <v>0.54249340303745797</v>
      </c>
    </row>
    <row r="12279" spans="1:5" x14ac:dyDescent="0.3">
      <c r="A12279">
        <f t="shared" si="574"/>
        <v>172</v>
      </c>
      <c r="B12279">
        <f t="shared" si="575"/>
        <v>14</v>
      </c>
      <c r="C12279">
        <f t="shared" si="576"/>
        <v>42</v>
      </c>
      <c r="D12279">
        <v>248562.26746693201</v>
      </c>
      <c r="E12279">
        <v>0.54254595033826503</v>
      </c>
    </row>
    <row r="12280" spans="1:5" x14ac:dyDescent="0.3">
      <c r="A12280">
        <f t="shared" si="574"/>
        <v>172</v>
      </c>
      <c r="B12280">
        <f t="shared" si="575"/>
        <v>14</v>
      </c>
      <c r="C12280">
        <f t="shared" si="576"/>
        <v>42</v>
      </c>
      <c r="D12280">
        <v>248562.26746693201</v>
      </c>
      <c r="E12280">
        <v>0.54254595033826503</v>
      </c>
    </row>
    <row r="12281" spans="1:5" x14ac:dyDescent="0.3">
      <c r="A12281">
        <f t="shared" si="574"/>
        <v>172</v>
      </c>
      <c r="B12281">
        <f t="shared" si="575"/>
        <v>14</v>
      </c>
      <c r="C12281">
        <f t="shared" si="576"/>
        <v>58</v>
      </c>
      <c r="D12281">
        <v>248578.97143432399</v>
      </c>
      <c r="E12281">
        <v>0.54263188585242395</v>
      </c>
    </row>
    <row r="12282" spans="1:5" x14ac:dyDescent="0.3">
      <c r="A12282">
        <f t="shared" si="574"/>
        <v>172</v>
      </c>
      <c r="B12282">
        <f t="shared" si="575"/>
        <v>14</v>
      </c>
      <c r="C12282">
        <f t="shared" si="576"/>
        <v>58</v>
      </c>
      <c r="D12282">
        <v>248578.97143432399</v>
      </c>
      <c r="E12282">
        <v>0.54263188585242395</v>
      </c>
    </row>
    <row r="12283" spans="1:5" x14ac:dyDescent="0.3">
      <c r="A12283">
        <f t="shared" si="574"/>
        <v>172</v>
      </c>
      <c r="B12283">
        <f t="shared" si="575"/>
        <v>15</v>
      </c>
      <c r="C12283">
        <f t="shared" si="576"/>
        <v>1</v>
      </c>
      <c r="D12283">
        <v>248581.72481826899</v>
      </c>
      <c r="E12283">
        <v>0.54264604785867498</v>
      </c>
    </row>
    <row r="12284" spans="1:5" x14ac:dyDescent="0.3">
      <c r="A12284">
        <f t="shared" si="574"/>
        <v>172</v>
      </c>
      <c r="B12284">
        <f t="shared" si="575"/>
        <v>15</v>
      </c>
      <c r="C12284">
        <f t="shared" si="576"/>
        <v>6</v>
      </c>
      <c r="D12284">
        <v>248586.55402155401</v>
      </c>
      <c r="E12284">
        <v>0.542616579179654</v>
      </c>
    </row>
    <row r="12285" spans="1:5" x14ac:dyDescent="0.3">
      <c r="A12285">
        <f t="shared" si="574"/>
        <v>172</v>
      </c>
      <c r="B12285">
        <f t="shared" si="575"/>
        <v>15</v>
      </c>
      <c r="C12285">
        <f t="shared" si="576"/>
        <v>10</v>
      </c>
      <c r="D12285">
        <v>248590.672637232</v>
      </c>
      <c r="E12285">
        <v>0.54263776182082601</v>
      </c>
    </row>
    <row r="12286" spans="1:5" x14ac:dyDescent="0.3">
      <c r="A12286">
        <f t="shared" si="574"/>
        <v>172</v>
      </c>
      <c r="B12286">
        <f t="shared" si="575"/>
        <v>15</v>
      </c>
      <c r="C12286">
        <f t="shared" si="576"/>
        <v>36</v>
      </c>
      <c r="D12286">
        <v>248616.66412050699</v>
      </c>
      <c r="E12286">
        <v>0.542479213156146</v>
      </c>
    </row>
    <row r="12287" spans="1:5" x14ac:dyDescent="0.3">
      <c r="A12287">
        <f t="shared" si="574"/>
        <v>172</v>
      </c>
      <c r="B12287">
        <f t="shared" si="575"/>
        <v>15</v>
      </c>
      <c r="C12287">
        <f t="shared" si="576"/>
        <v>43</v>
      </c>
      <c r="D12287">
        <v>248623.025333761</v>
      </c>
      <c r="E12287">
        <v>0.54251192772809798</v>
      </c>
    </row>
    <row r="12288" spans="1:5" x14ac:dyDescent="0.3">
      <c r="A12288">
        <f t="shared" si="574"/>
        <v>172</v>
      </c>
      <c r="B12288">
        <f t="shared" si="575"/>
        <v>15</v>
      </c>
      <c r="C12288">
        <f t="shared" si="576"/>
        <v>43</v>
      </c>
      <c r="D12288">
        <v>248623.025333761</v>
      </c>
      <c r="E12288">
        <v>0.54251192772809798</v>
      </c>
    </row>
    <row r="12289" spans="1:5" x14ac:dyDescent="0.3">
      <c r="A12289">
        <f t="shared" si="574"/>
        <v>172</v>
      </c>
      <c r="B12289">
        <f t="shared" si="575"/>
        <v>16</v>
      </c>
      <c r="C12289">
        <f t="shared" si="576"/>
        <v>0</v>
      </c>
      <c r="D12289">
        <v>248640.51132127701</v>
      </c>
      <c r="E12289">
        <v>0.54260183090579095</v>
      </c>
    </row>
    <row r="12290" spans="1:5" x14ac:dyDescent="0.3">
      <c r="A12290">
        <f t="shared" si="574"/>
        <v>172</v>
      </c>
      <c r="B12290">
        <f t="shared" si="575"/>
        <v>16</v>
      </c>
      <c r="C12290">
        <f t="shared" si="576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577">INT(D12291/60/24)</f>
        <v>172</v>
      </c>
      <c r="B12291">
        <f t="shared" ref="B12291:B12354" si="578">INT(((D12291/60/24)-A12291)*24)</f>
        <v>16</v>
      </c>
      <c r="C12291">
        <f t="shared" ref="C12291:C12354" si="579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577"/>
        <v>172</v>
      </c>
      <c r="B12292">
        <f t="shared" si="578"/>
        <v>16</v>
      </c>
      <c r="C12292">
        <f t="shared" si="579"/>
        <v>41</v>
      </c>
      <c r="D12292">
        <v>248681.471679126</v>
      </c>
      <c r="E12292">
        <v>0.54242301186113395</v>
      </c>
    </row>
    <row r="12293" spans="1:5" x14ac:dyDescent="0.3">
      <c r="A12293">
        <f t="shared" si="577"/>
        <v>172</v>
      </c>
      <c r="B12293">
        <f t="shared" si="578"/>
        <v>16</v>
      </c>
      <c r="C12293">
        <f t="shared" si="579"/>
        <v>45</v>
      </c>
      <c r="D12293">
        <v>248685.913658203</v>
      </c>
      <c r="E12293">
        <v>0.54244584282488195</v>
      </c>
    </row>
    <row r="12294" spans="1:5" x14ac:dyDescent="0.3">
      <c r="A12294">
        <f t="shared" si="577"/>
        <v>172</v>
      </c>
      <c r="B12294">
        <f t="shared" si="578"/>
        <v>16</v>
      </c>
      <c r="C12294">
        <f t="shared" si="579"/>
        <v>57</v>
      </c>
      <c r="D12294">
        <v>248697.21866320699</v>
      </c>
      <c r="E12294">
        <v>0.54237696878479902</v>
      </c>
    </row>
    <row r="12295" spans="1:5" x14ac:dyDescent="0.3">
      <c r="A12295">
        <f t="shared" si="577"/>
        <v>172</v>
      </c>
      <c r="B12295">
        <f t="shared" si="578"/>
        <v>17</v>
      </c>
      <c r="C12295">
        <f t="shared" si="579"/>
        <v>0</v>
      </c>
      <c r="D12295">
        <v>248700.68302809101</v>
      </c>
      <c r="E12295">
        <v>0.54239477382745704</v>
      </c>
    </row>
    <row r="12296" spans="1:5" x14ac:dyDescent="0.3">
      <c r="A12296">
        <f t="shared" si="577"/>
        <v>172</v>
      </c>
      <c r="B12296">
        <f t="shared" si="578"/>
        <v>17</v>
      </c>
      <c r="C12296">
        <f t="shared" si="579"/>
        <v>30</v>
      </c>
      <c r="D12296">
        <v>248730.019439578</v>
      </c>
      <c r="E12296">
        <v>0.54221612879769598</v>
      </c>
    </row>
    <row r="12297" spans="1:5" x14ac:dyDescent="0.3">
      <c r="A12297">
        <f t="shared" si="577"/>
        <v>172</v>
      </c>
      <c r="B12297">
        <f t="shared" si="578"/>
        <v>17</v>
      </c>
      <c r="C12297">
        <f t="shared" si="579"/>
        <v>32</v>
      </c>
      <c r="D12297">
        <v>248732.562178052</v>
      </c>
      <c r="E12297">
        <v>0.54222919707184603</v>
      </c>
    </row>
    <row r="12298" spans="1:5" x14ac:dyDescent="0.3">
      <c r="A12298">
        <f t="shared" si="577"/>
        <v>172</v>
      </c>
      <c r="B12298">
        <f t="shared" si="578"/>
        <v>17</v>
      </c>
      <c r="C12298">
        <f t="shared" si="579"/>
        <v>46</v>
      </c>
      <c r="D12298">
        <v>248746.774582638</v>
      </c>
      <c r="E12298">
        <v>0.54214269286554495</v>
      </c>
    </row>
    <row r="12299" spans="1:5" x14ac:dyDescent="0.3">
      <c r="A12299">
        <f t="shared" si="577"/>
        <v>172</v>
      </c>
      <c r="B12299">
        <f t="shared" si="578"/>
        <v>17</v>
      </c>
      <c r="C12299">
        <f t="shared" si="579"/>
        <v>57</v>
      </c>
      <c r="D12299">
        <v>248757.56765540299</v>
      </c>
      <c r="E12299">
        <v>0.54219815663814896</v>
      </c>
    </row>
    <row r="12300" spans="1:5" x14ac:dyDescent="0.3">
      <c r="A12300">
        <f t="shared" si="577"/>
        <v>172</v>
      </c>
      <c r="B12300">
        <f t="shared" si="578"/>
        <v>17</v>
      </c>
      <c r="C12300">
        <f t="shared" si="579"/>
        <v>57</v>
      </c>
      <c r="D12300">
        <v>248757.56765540299</v>
      </c>
      <c r="E12300">
        <v>0.54219815663814896</v>
      </c>
    </row>
    <row r="12301" spans="1:5" x14ac:dyDescent="0.3">
      <c r="A12301">
        <f t="shared" si="577"/>
        <v>172</v>
      </c>
      <c r="B12301">
        <f t="shared" si="578"/>
        <v>18</v>
      </c>
      <c r="C12301">
        <f t="shared" si="579"/>
        <v>2</v>
      </c>
      <c r="D12301">
        <v>248762.363640305</v>
      </c>
      <c r="E12301">
        <v>0.54222279808018303</v>
      </c>
    </row>
    <row r="12302" spans="1:5" x14ac:dyDescent="0.3">
      <c r="A12302">
        <f t="shared" si="577"/>
        <v>172</v>
      </c>
      <c r="B12302">
        <f t="shared" si="578"/>
        <v>18</v>
      </c>
      <c r="C12302">
        <f t="shared" si="579"/>
        <v>10</v>
      </c>
      <c r="D12302">
        <v>248770.16357882399</v>
      </c>
      <c r="E12302">
        <v>0.54217533655257699</v>
      </c>
    </row>
    <row r="12303" spans="1:5" x14ac:dyDescent="0.3">
      <c r="A12303">
        <f t="shared" si="577"/>
        <v>172</v>
      </c>
      <c r="B12303">
        <f t="shared" si="578"/>
        <v>18</v>
      </c>
      <c r="C12303">
        <f t="shared" si="579"/>
        <v>14</v>
      </c>
      <c r="D12303">
        <v>248774.896738543</v>
      </c>
      <c r="E12303">
        <v>0.54219965299499795</v>
      </c>
    </row>
    <row r="12304" spans="1:5" x14ac:dyDescent="0.3">
      <c r="A12304">
        <f t="shared" si="577"/>
        <v>172</v>
      </c>
      <c r="B12304">
        <f t="shared" si="578"/>
        <v>20</v>
      </c>
      <c r="C12304">
        <f t="shared" si="579"/>
        <v>29</v>
      </c>
      <c r="D12304">
        <v>248909.41814698</v>
      </c>
      <c r="E12304">
        <v>0.54138242121366598</v>
      </c>
    </row>
    <row r="12305" spans="1:5" x14ac:dyDescent="0.3">
      <c r="A12305">
        <f t="shared" si="577"/>
        <v>172</v>
      </c>
      <c r="B12305">
        <f t="shared" si="578"/>
        <v>20</v>
      </c>
      <c r="C12305">
        <f t="shared" si="579"/>
        <v>40</v>
      </c>
      <c r="D12305">
        <v>248920.71997942199</v>
      </c>
      <c r="E12305">
        <v>0.541440489522232</v>
      </c>
    </row>
    <row r="12306" spans="1:5" x14ac:dyDescent="0.3">
      <c r="A12306">
        <f t="shared" si="577"/>
        <v>172</v>
      </c>
      <c r="B12306">
        <f t="shared" si="578"/>
        <v>20</v>
      </c>
      <c r="C12306">
        <f t="shared" si="579"/>
        <v>40</v>
      </c>
      <c r="D12306">
        <v>248920.71997942199</v>
      </c>
      <c r="E12306">
        <v>0.541440489522232</v>
      </c>
    </row>
    <row r="12307" spans="1:5" x14ac:dyDescent="0.3">
      <c r="A12307">
        <f t="shared" si="577"/>
        <v>172</v>
      </c>
      <c r="B12307">
        <f t="shared" si="578"/>
        <v>20</v>
      </c>
      <c r="C12307">
        <f t="shared" si="579"/>
        <v>52</v>
      </c>
      <c r="D12307">
        <v>248932.73319612001</v>
      </c>
      <c r="E12307">
        <v>0.54150219677113998</v>
      </c>
    </row>
    <row r="12308" spans="1:5" x14ac:dyDescent="0.3">
      <c r="A12308">
        <f t="shared" si="577"/>
        <v>172</v>
      </c>
      <c r="B12308">
        <f t="shared" si="578"/>
        <v>20</v>
      </c>
      <c r="C12308">
        <f t="shared" si="579"/>
        <v>52</v>
      </c>
      <c r="D12308">
        <v>248932.73319612001</v>
      </c>
      <c r="E12308">
        <v>0.54150219677113998</v>
      </c>
    </row>
    <row r="12309" spans="1:5" x14ac:dyDescent="0.3">
      <c r="A12309">
        <f t="shared" si="577"/>
        <v>172</v>
      </c>
      <c r="B12309">
        <f t="shared" si="578"/>
        <v>20</v>
      </c>
      <c r="C12309">
        <f t="shared" si="579"/>
        <v>58</v>
      </c>
      <c r="D12309">
        <v>248938.09258392901</v>
      </c>
      <c r="E12309">
        <v>0.54152972051706505</v>
      </c>
    </row>
    <row r="12310" spans="1:5" x14ac:dyDescent="0.3">
      <c r="A12310">
        <f t="shared" si="577"/>
        <v>172</v>
      </c>
      <c r="B12310">
        <f t="shared" si="578"/>
        <v>21</v>
      </c>
      <c r="C12310">
        <f t="shared" si="579"/>
        <v>0</v>
      </c>
      <c r="D12310">
        <v>248940</v>
      </c>
      <c r="E12310">
        <v>0.54151815104471002</v>
      </c>
    </row>
    <row r="12311" spans="1:5" x14ac:dyDescent="0.3">
      <c r="A12311">
        <f t="shared" si="577"/>
        <v>173</v>
      </c>
      <c r="B12311">
        <f t="shared" si="578"/>
        <v>9</v>
      </c>
      <c r="C12311">
        <f t="shared" si="579"/>
        <v>0</v>
      </c>
      <c r="D12311">
        <v>249660</v>
      </c>
      <c r="E12311">
        <v>0.54151815104471002</v>
      </c>
    </row>
    <row r="12312" spans="1:5" x14ac:dyDescent="0.3">
      <c r="A12312">
        <f t="shared" si="577"/>
        <v>173</v>
      </c>
      <c r="B12312">
        <f t="shared" si="578"/>
        <v>9</v>
      </c>
      <c r="C12312">
        <f t="shared" si="579"/>
        <v>5</v>
      </c>
      <c r="D12312">
        <v>249665.16067258199</v>
      </c>
      <c r="E12312">
        <v>0.54148685135443997</v>
      </c>
    </row>
    <row r="12313" spans="1:5" x14ac:dyDescent="0.3">
      <c r="A12313">
        <f t="shared" si="577"/>
        <v>173</v>
      </c>
      <c r="B12313">
        <f t="shared" si="578"/>
        <v>9</v>
      </c>
      <c r="C12313">
        <f t="shared" si="579"/>
        <v>11</v>
      </c>
      <c r="D12313">
        <v>249671.56343260399</v>
      </c>
      <c r="E12313">
        <v>0.54151972959674</v>
      </c>
    </row>
    <row r="12314" spans="1:5" x14ac:dyDescent="0.3">
      <c r="A12314">
        <f t="shared" si="577"/>
        <v>173</v>
      </c>
      <c r="B12314">
        <f t="shared" si="578"/>
        <v>9</v>
      </c>
      <c r="C12314">
        <f t="shared" si="579"/>
        <v>19</v>
      </c>
      <c r="D12314">
        <v>249679.70026266301</v>
      </c>
      <c r="E12314">
        <v>0.54147038728091801</v>
      </c>
    </row>
    <row r="12315" spans="1:5" x14ac:dyDescent="0.3">
      <c r="A12315">
        <f t="shared" si="577"/>
        <v>173</v>
      </c>
      <c r="B12315">
        <f t="shared" si="578"/>
        <v>9</v>
      </c>
      <c r="C12315">
        <f t="shared" si="579"/>
        <v>27</v>
      </c>
      <c r="D12315">
        <v>249687.943674204</v>
      </c>
      <c r="E12315">
        <v>0.54151271104458698</v>
      </c>
    </row>
    <row r="12316" spans="1:5" x14ac:dyDescent="0.3">
      <c r="A12316">
        <f t="shared" si="577"/>
        <v>173</v>
      </c>
      <c r="B12316">
        <f t="shared" si="578"/>
        <v>9</v>
      </c>
      <c r="C12316">
        <f t="shared" si="579"/>
        <v>33</v>
      </c>
      <c r="D12316">
        <v>249693.39430064301</v>
      </c>
      <c r="E12316">
        <v>0.54147966355464905</v>
      </c>
    </row>
    <row r="12317" spans="1:5" x14ac:dyDescent="0.3">
      <c r="A12317">
        <f t="shared" si="577"/>
        <v>173</v>
      </c>
      <c r="B12317">
        <f t="shared" si="578"/>
        <v>9</v>
      </c>
      <c r="C12317">
        <f t="shared" si="579"/>
        <v>40</v>
      </c>
      <c r="D12317">
        <v>249700.67127234701</v>
      </c>
      <c r="E12317">
        <v>0.541517019291756</v>
      </c>
    </row>
    <row r="12318" spans="1:5" x14ac:dyDescent="0.3">
      <c r="A12318">
        <f t="shared" si="577"/>
        <v>173</v>
      </c>
      <c r="B12318">
        <f t="shared" si="578"/>
        <v>9</v>
      </c>
      <c r="C12318">
        <f t="shared" si="579"/>
        <v>47</v>
      </c>
      <c r="D12318">
        <v>249707.03047497201</v>
      </c>
      <c r="E12318">
        <v>0.54147846862649995</v>
      </c>
    </row>
    <row r="12319" spans="1:5" x14ac:dyDescent="0.3">
      <c r="A12319">
        <f t="shared" si="577"/>
        <v>173</v>
      </c>
      <c r="B12319">
        <f t="shared" si="578"/>
        <v>9</v>
      </c>
      <c r="C12319">
        <f t="shared" si="579"/>
        <v>53</v>
      </c>
      <c r="D12319">
        <v>249713.86806008199</v>
      </c>
      <c r="E12319">
        <v>0.54151356371489201</v>
      </c>
    </row>
    <row r="12320" spans="1:5" x14ac:dyDescent="0.3">
      <c r="A12320">
        <f t="shared" si="577"/>
        <v>173</v>
      </c>
      <c r="B12320">
        <f t="shared" si="578"/>
        <v>9</v>
      </c>
      <c r="C12320">
        <f t="shared" si="579"/>
        <v>59</v>
      </c>
      <c r="D12320">
        <v>249719.280139259</v>
      </c>
      <c r="E12320">
        <v>0.54148075939547902</v>
      </c>
    </row>
    <row r="12321" spans="1:5" x14ac:dyDescent="0.3">
      <c r="A12321">
        <f t="shared" si="577"/>
        <v>173</v>
      </c>
      <c r="B12321">
        <f t="shared" si="578"/>
        <v>10</v>
      </c>
      <c r="C12321">
        <f t="shared" si="579"/>
        <v>8</v>
      </c>
      <c r="D12321">
        <v>249728.12091669699</v>
      </c>
      <c r="E12321">
        <v>0.54152612874981898</v>
      </c>
    </row>
    <row r="12322" spans="1:5" x14ac:dyDescent="0.3">
      <c r="A12322">
        <f t="shared" si="577"/>
        <v>173</v>
      </c>
      <c r="B12322">
        <f t="shared" si="578"/>
        <v>10</v>
      </c>
      <c r="C12322">
        <f t="shared" si="579"/>
        <v>11</v>
      </c>
      <c r="D12322">
        <v>249731.40227480599</v>
      </c>
      <c r="E12322">
        <v>0.54150624163995198</v>
      </c>
    </row>
    <row r="12323" spans="1:5" x14ac:dyDescent="0.3">
      <c r="A12323">
        <f t="shared" si="577"/>
        <v>173</v>
      </c>
      <c r="B12323">
        <f t="shared" si="578"/>
        <v>10</v>
      </c>
      <c r="C12323">
        <f t="shared" si="579"/>
        <v>20</v>
      </c>
      <c r="D12323">
        <v>249740.53396094701</v>
      </c>
      <c r="E12323">
        <v>0.54155309477424995</v>
      </c>
    </row>
    <row r="12324" spans="1:5" x14ac:dyDescent="0.3">
      <c r="A12324">
        <f t="shared" si="577"/>
        <v>173</v>
      </c>
      <c r="B12324">
        <f t="shared" si="578"/>
        <v>10</v>
      </c>
      <c r="C12324">
        <f t="shared" si="579"/>
        <v>23</v>
      </c>
      <c r="D12324">
        <v>249743.86227295801</v>
      </c>
      <c r="E12324">
        <v>0.54153292490217497</v>
      </c>
    </row>
    <row r="12325" spans="1:5" x14ac:dyDescent="0.3">
      <c r="A12325">
        <f t="shared" si="577"/>
        <v>173</v>
      </c>
      <c r="B12325">
        <f t="shared" si="578"/>
        <v>10</v>
      </c>
      <c r="C12325">
        <f t="shared" si="579"/>
        <v>31</v>
      </c>
      <c r="D12325">
        <v>249751.024954469</v>
      </c>
      <c r="E12325">
        <v>0.54156966895477698</v>
      </c>
    </row>
    <row r="12326" spans="1:5" x14ac:dyDescent="0.3">
      <c r="A12326">
        <f t="shared" si="577"/>
        <v>173</v>
      </c>
      <c r="B12326">
        <f t="shared" si="578"/>
        <v>10</v>
      </c>
      <c r="C12326">
        <f t="shared" si="579"/>
        <v>35</v>
      </c>
      <c r="D12326">
        <v>249755.87154421999</v>
      </c>
      <c r="E12326">
        <v>0.54154030122988694</v>
      </c>
    </row>
    <row r="12327" spans="1:5" x14ac:dyDescent="0.3">
      <c r="A12327">
        <f t="shared" si="577"/>
        <v>173</v>
      </c>
      <c r="B12327">
        <f t="shared" si="578"/>
        <v>10</v>
      </c>
      <c r="C12327">
        <f t="shared" si="579"/>
        <v>44</v>
      </c>
      <c r="D12327">
        <v>249764.11516822199</v>
      </c>
      <c r="E12327">
        <v>0.54158258356797095</v>
      </c>
    </row>
    <row r="12328" spans="1:5" x14ac:dyDescent="0.3">
      <c r="A12328">
        <f t="shared" si="577"/>
        <v>173</v>
      </c>
      <c r="B12328">
        <f t="shared" si="578"/>
        <v>10</v>
      </c>
      <c r="C12328">
        <f t="shared" si="579"/>
        <v>48</v>
      </c>
      <c r="D12328">
        <v>249768.218902313</v>
      </c>
      <c r="E12328">
        <v>0.54155771999044</v>
      </c>
    </row>
    <row r="12329" spans="1:5" x14ac:dyDescent="0.3">
      <c r="A12329">
        <f t="shared" si="577"/>
        <v>173</v>
      </c>
      <c r="B12329">
        <f t="shared" si="578"/>
        <v>10</v>
      </c>
      <c r="C12329">
        <f t="shared" si="579"/>
        <v>54</v>
      </c>
      <c r="D12329">
        <v>249774.92530221501</v>
      </c>
      <c r="E12329">
        <v>0.54159211229237003</v>
      </c>
    </row>
    <row r="12330" spans="1:5" x14ac:dyDescent="0.3">
      <c r="A12330">
        <f t="shared" si="577"/>
        <v>173</v>
      </c>
      <c r="B12330">
        <f t="shared" si="578"/>
        <v>11</v>
      </c>
      <c r="C12330">
        <f t="shared" si="579"/>
        <v>2</v>
      </c>
      <c r="D12330">
        <v>249782.92030252001</v>
      </c>
      <c r="E12330">
        <v>0.54154367954444405</v>
      </c>
    </row>
    <row r="12331" spans="1:5" x14ac:dyDescent="0.3">
      <c r="A12331">
        <f t="shared" si="577"/>
        <v>173</v>
      </c>
      <c r="B12331">
        <f t="shared" si="578"/>
        <v>11</v>
      </c>
      <c r="C12331">
        <f t="shared" si="579"/>
        <v>11</v>
      </c>
      <c r="D12331">
        <v>249791.39587785999</v>
      </c>
      <c r="E12331">
        <v>0.54158713799899605</v>
      </c>
    </row>
    <row r="12332" spans="1:5" x14ac:dyDescent="0.3">
      <c r="A12332">
        <f t="shared" si="577"/>
        <v>173</v>
      </c>
      <c r="B12332">
        <f t="shared" si="578"/>
        <v>11</v>
      </c>
      <c r="C12332">
        <f t="shared" si="579"/>
        <v>14</v>
      </c>
      <c r="D12332">
        <v>249794.21305235301</v>
      </c>
      <c r="E12332">
        <v>0.54157007420769399</v>
      </c>
    </row>
    <row r="12333" spans="1:5" x14ac:dyDescent="0.3">
      <c r="A12333">
        <f t="shared" si="577"/>
        <v>173</v>
      </c>
      <c r="B12333">
        <f t="shared" si="578"/>
        <v>11</v>
      </c>
      <c r="C12333">
        <f t="shared" si="579"/>
        <v>16</v>
      </c>
      <c r="D12333">
        <v>249796.59080851701</v>
      </c>
      <c r="E12333">
        <v>0.54158226472593796</v>
      </c>
    </row>
    <row r="12334" spans="1:5" x14ac:dyDescent="0.3">
      <c r="A12334">
        <f t="shared" si="577"/>
        <v>173</v>
      </c>
      <c r="B12334">
        <f t="shared" si="578"/>
        <v>11</v>
      </c>
      <c r="C12334">
        <f t="shared" si="579"/>
        <v>31</v>
      </c>
      <c r="D12334">
        <v>249811.90603583</v>
      </c>
      <c r="E12334">
        <v>0.54148951868192896</v>
      </c>
    </row>
    <row r="12335" spans="1:5" x14ac:dyDescent="0.3">
      <c r="A12335">
        <f t="shared" si="577"/>
        <v>173</v>
      </c>
      <c r="B12335">
        <f t="shared" si="578"/>
        <v>11</v>
      </c>
      <c r="C12335">
        <f t="shared" si="579"/>
        <v>38</v>
      </c>
      <c r="D12335">
        <v>249818.83637243</v>
      </c>
      <c r="E12335">
        <v>0.54152504722969796</v>
      </c>
    </row>
    <row r="12336" spans="1:5" x14ac:dyDescent="0.3">
      <c r="A12336">
        <f t="shared" si="577"/>
        <v>173</v>
      </c>
      <c r="B12336">
        <f t="shared" si="578"/>
        <v>11</v>
      </c>
      <c r="C12336">
        <f t="shared" si="579"/>
        <v>41</v>
      </c>
      <c r="D12336">
        <v>249821.42332422701</v>
      </c>
      <c r="E12336">
        <v>0.54150938447365005</v>
      </c>
    </row>
    <row r="12337" spans="1:5" x14ac:dyDescent="0.3">
      <c r="A12337">
        <f t="shared" si="577"/>
        <v>173</v>
      </c>
      <c r="B12337">
        <f t="shared" si="578"/>
        <v>11</v>
      </c>
      <c r="C12337">
        <f t="shared" si="579"/>
        <v>50</v>
      </c>
      <c r="D12337">
        <v>249830.85724488599</v>
      </c>
      <c r="E12337">
        <v>0.54155773911465199</v>
      </c>
    </row>
    <row r="12338" spans="1:5" x14ac:dyDescent="0.3">
      <c r="A12338">
        <f t="shared" si="577"/>
        <v>173</v>
      </c>
      <c r="B12338">
        <f t="shared" si="578"/>
        <v>11</v>
      </c>
      <c r="C12338">
        <f t="shared" si="579"/>
        <v>50</v>
      </c>
      <c r="D12338">
        <v>249830.85724488599</v>
      </c>
      <c r="E12338">
        <v>0.54155773911465199</v>
      </c>
    </row>
    <row r="12339" spans="1:5" x14ac:dyDescent="0.3">
      <c r="A12339">
        <f t="shared" si="577"/>
        <v>173</v>
      </c>
      <c r="B12339">
        <f t="shared" si="578"/>
        <v>12</v>
      </c>
      <c r="C12339">
        <f t="shared" si="579"/>
        <v>1</v>
      </c>
      <c r="D12339">
        <v>249841.84529445399</v>
      </c>
      <c r="E12339">
        <v>0.54161404676480696</v>
      </c>
    </row>
    <row r="12340" spans="1:5" x14ac:dyDescent="0.3">
      <c r="A12340">
        <f t="shared" si="577"/>
        <v>173</v>
      </c>
      <c r="B12340">
        <f t="shared" si="578"/>
        <v>12</v>
      </c>
      <c r="C12340">
        <f t="shared" si="579"/>
        <v>1</v>
      </c>
      <c r="D12340">
        <v>249841.84529445399</v>
      </c>
      <c r="E12340">
        <v>0.54161404676480696</v>
      </c>
    </row>
    <row r="12341" spans="1:5" x14ac:dyDescent="0.3">
      <c r="A12341">
        <f t="shared" si="577"/>
        <v>173</v>
      </c>
      <c r="B12341">
        <f t="shared" si="578"/>
        <v>12</v>
      </c>
      <c r="C12341">
        <f t="shared" si="579"/>
        <v>10</v>
      </c>
      <c r="D12341">
        <v>249850.246819336</v>
      </c>
      <c r="E12341">
        <v>0.54165709058248501</v>
      </c>
    </row>
    <row r="12342" spans="1:5" x14ac:dyDescent="0.3">
      <c r="A12342">
        <f t="shared" si="577"/>
        <v>173</v>
      </c>
      <c r="B12342">
        <f t="shared" si="578"/>
        <v>12</v>
      </c>
      <c r="C12342">
        <f t="shared" si="579"/>
        <v>10</v>
      </c>
      <c r="D12342">
        <v>249850.246819336</v>
      </c>
      <c r="E12342">
        <v>0.54165709058248501</v>
      </c>
    </row>
    <row r="12343" spans="1:5" x14ac:dyDescent="0.3">
      <c r="A12343">
        <f t="shared" si="577"/>
        <v>173</v>
      </c>
      <c r="B12343">
        <f t="shared" si="578"/>
        <v>12</v>
      </c>
      <c r="C12343">
        <f t="shared" si="579"/>
        <v>13</v>
      </c>
      <c r="D12343">
        <v>249853.07856552699</v>
      </c>
      <c r="E12343">
        <v>0.54167159674242304</v>
      </c>
    </row>
    <row r="12344" spans="1:5" x14ac:dyDescent="0.3">
      <c r="A12344">
        <f t="shared" si="577"/>
        <v>173</v>
      </c>
      <c r="B12344">
        <f t="shared" si="578"/>
        <v>12</v>
      </c>
      <c r="C12344">
        <f t="shared" si="579"/>
        <v>42</v>
      </c>
      <c r="D12344">
        <v>249882.821845753</v>
      </c>
      <c r="E12344">
        <v>0.54149159023804805</v>
      </c>
    </row>
    <row r="12345" spans="1:5" x14ac:dyDescent="0.3">
      <c r="A12345">
        <f t="shared" si="577"/>
        <v>173</v>
      </c>
      <c r="B12345">
        <f t="shared" si="578"/>
        <v>12</v>
      </c>
      <c r="C12345">
        <f t="shared" si="579"/>
        <v>45</v>
      </c>
      <c r="D12345">
        <v>249885.42682848001</v>
      </c>
      <c r="E12345">
        <v>0.54150493475278905</v>
      </c>
    </row>
    <row r="12346" spans="1:5" x14ac:dyDescent="0.3">
      <c r="A12346">
        <f t="shared" si="577"/>
        <v>173</v>
      </c>
      <c r="B12346">
        <f t="shared" si="578"/>
        <v>13</v>
      </c>
      <c r="C12346">
        <f t="shared" si="579"/>
        <v>12</v>
      </c>
      <c r="D12346">
        <v>249912.54004645499</v>
      </c>
      <c r="E12346">
        <v>0.54134095033636698</v>
      </c>
    </row>
    <row r="12347" spans="1:5" x14ac:dyDescent="0.3">
      <c r="A12347">
        <f t="shared" si="577"/>
        <v>173</v>
      </c>
      <c r="B12347">
        <f t="shared" si="578"/>
        <v>13</v>
      </c>
      <c r="C12347">
        <f t="shared" si="579"/>
        <v>21</v>
      </c>
      <c r="D12347">
        <v>249921.02253293601</v>
      </c>
      <c r="E12347">
        <v>0.54138440046769398</v>
      </c>
    </row>
    <row r="12348" spans="1:5" x14ac:dyDescent="0.3">
      <c r="A12348">
        <f t="shared" si="577"/>
        <v>173</v>
      </c>
      <c r="B12348">
        <f t="shared" si="578"/>
        <v>13</v>
      </c>
      <c r="C12348">
        <f t="shared" si="579"/>
        <v>21</v>
      </c>
      <c r="D12348">
        <v>249921.02253293601</v>
      </c>
      <c r="E12348">
        <v>0.54138440046769398</v>
      </c>
    </row>
    <row r="12349" spans="1:5" x14ac:dyDescent="0.3">
      <c r="A12349">
        <f t="shared" si="577"/>
        <v>173</v>
      </c>
      <c r="B12349">
        <f t="shared" si="578"/>
        <v>13</v>
      </c>
      <c r="C12349">
        <f t="shared" si="579"/>
        <v>35</v>
      </c>
      <c r="D12349">
        <v>249935.31685265701</v>
      </c>
      <c r="E12349">
        <v>0.54145760212940597</v>
      </c>
    </row>
    <row r="12350" spans="1:5" x14ac:dyDescent="0.3">
      <c r="A12350">
        <f t="shared" si="577"/>
        <v>173</v>
      </c>
      <c r="B12350">
        <f t="shared" si="578"/>
        <v>13</v>
      </c>
      <c r="C12350">
        <f t="shared" si="579"/>
        <v>35</v>
      </c>
      <c r="D12350">
        <v>249935.31685265701</v>
      </c>
      <c r="E12350">
        <v>0.54145760212940597</v>
      </c>
    </row>
    <row r="12351" spans="1:5" x14ac:dyDescent="0.3">
      <c r="A12351">
        <f t="shared" si="577"/>
        <v>173</v>
      </c>
      <c r="B12351">
        <f t="shared" si="578"/>
        <v>13</v>
      </c>
      <c r="C12351">
        <f t="shared" si="579"/>
        <v>39</v>
      </c>
      <c r="D12351">
        <v>249939.87343253999</v>
      </c>
      <c r="E12351">
        <v>0.54148093160705701</v>
      </c>
    </row>
    <row r="12352" spans="1:5" x14ac:dyDescent="0.3">
      <c r="A12352">
        <f t="shared" si="577"/>
        <v>173</v>
      </c>
      <c r="B12352">
        <f t="shared" si="578"/>
        <v>14</v>
      </c>
      <c r="C12352">
        <f t="shared" si="579"/>
        <v>36</v>
      </c>
      <c r="D12352">
        <v>249996.08540983801</v>
      </c>
      <c r="E12352">
        <v>0.54114128595420596</v>
      </c>
    </row>
    <row r="12353" spans="1:5" x14ac:dyDescent="0.3">
      <c r="A12353">
        <f t="shared" si="577"/>
        <v>173</v>
      </c>
      <c r="B12353">
        <f t="shared" si="578"/>
        <v>14</v>
      </c>
      <c r="C12353">
        <f t="shared" si="579"/>
        <v>39</v>
      </c>
      <c r="D12353">
        <v>249999.18717294201</v>
      </c>
      <c r="E12353">
        <v>0.54115716727464602</v>
      </c>
    </row>
    <row r="12354" spans="1:5" x14ac:dyDescent="0.3">
      <c r="A12354">
        <f t="shared" si="577"/>
        <v>173</v>
      </c>
      <c r="B12354">
        <f t="shared" si="578"/>
        <v>14</v>
      </c>
      <c r="C12354">
        <f t="shared" si="579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580">INT(D12355/60/24)</f>
        <v>173</v>
      </c>
      <c r="B12355">
        <f t="shared" ref="B12355:B12418" si="581">INT(((D12355/60/24)-A12355)*24)</f>
        <v>14</v>
      </c>
      <c r="C12355">
        <f t="shared" ref="C12355:C12418" si="582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580"/>
        <v>173</v>
      </c>
      <c r="B12356">
        <f t="shared" si="581"/>
        <v>15</v>
      </c>
      <c r="C12356">
        <f t="shared" si="582"/>
        <v>3</v>
      </c>
      <c r="D12356">
        <v>250023.82346428701</v>
      </c>
      <c r="E12356">
        <v>0.54104359625268805</v>
      </c>
    </row>
    <row r="12357" spans="1:5" x14ac:dyDescent="0.3">
      <c r="A12357">
        <f t="shared" si="580"/>
        <v>173</v>
      </c>
      <c r="B12357">
        <f t="shared" si="581"/>
        <v>15</v>
      </c>
      <c r="C12357">
        <f t="shared" si="582"/>
        <v>14</v>
      </c>
      <c r="D12357">
        <v>250034.12439626799</v>
      </c>
      <c r="E12357">
        <v>0.54109632866995705</v>
      </c>
    </row>
    <row r="12358" spans="1:5" x14ac:dyDescent="0.3">
      <c r="A12358">
        <f t="shared" si="580"/>
        <v>173</v>
      </c>
      <c r="B12358">
        <f t="shared" si="581"/>
        <v>15</v>
      </c>
      <c r="C12358">
        <f t="shared" si="582"/>
        <v>14</v>
      </c>
      <c r="D12358">
        <v>250034.12439626799</v>
      </c>
      <c r="E12358">
        <v>0.54109632866995705</v>
      </c>
    </row>
    <row r="12359" spans="1:5" x14ac:dyDescent="0.3">
      <c r="A12359">
        <f t="shared" si="580"/>
        <v>173</v>
      </c>
      <c r="B12359">
        <f t="shared" si="581"/>
        <v>15</v>
      </c>
      <c r="C12359">
        <f t="shared" si="582"/>
        <v>31</v>
      </c>
      <c r="D12359">
        <v>250051.02582738499</v>
      </c>
      <c r="E12359">
        <v>0.54118282404255302</v>
      </c>
    </row>
    <row r="12360" spans="1:5" x14ac:dyDescent="0.3">
      <c r="A12360">
        <f t="shared" si="580"/>
        <v>173</v>
      </c>
      <c r="B12360">
        <f t="shared" si="581"/>
        <v>15</v>
      </c>
      <c r="C12360">
        <f t="shared" si="582"/>
        <v>31</v>
      </c>
      <c r="D12360">
        <v>250051.02582738499</v>
      </c>
      <c r="E12360">
        <v>0.54118282404255302</v>
      </c>
    </row>
    <row r="12361" spans="1:5" x14ac:dyDescent="0.3">
      <c r="A12361">
        <f t="shared" si="580"/>
        <v>173</v>
      </c>
      <c r="B12361">
        <f t="shared" si="581"/>
        <v>15</v>
      </c>
      <c r="C12361">
        <f t="shared" si="582"/>
        <v>35</v>
      </c>
      <c r="D12361">
        <v>250055.27355958501</v>
      </c>
      <c r="E12361">
        <v>0.54120455726304195</v>
      </c>
    </row>
    <row r="12362" spans="1:5" x14ac:dyDescent="0.3">
      <c r="A12362">
        <f t="shared" si="580"/>
        <v>173</v>
      </c>
      <c r="B12362">
        <f t="shared" si="581"/>
        <v>15</v>
      </c>
      <c r="C12362">
        <f t="shared" si="582"/>
        <v>35</v>
      </c>
      <c r="D12362">
        <v>250055.27355958501</v>
      </c>
      <c r="E12362">
        <v>0.54120455726304195</v>
      </c>
    </row>
    <row r="12363" spans="1:5" x14ac:dyDescent="0.3">
      <c r="A12363">
        <f t="shared" si="580"/>
        <v>173</v>
      </c>
      <c r="B12363">
        <f t="shared" si="581"/>
        <v>15</v>
      </c>
      <c r="C12363">
        <f t="shared" si="582"/>
        <v>39</v>
      </c>
      <c r="D12363">
        <v>250059.012769013</v>
      </c>
      <c r="E12363">
        <v>0.54122368695896395</v>
      </c>
    </row>
    <row r="12364" spans="1:5" x14ac:dyDescent="0.3">
      <c r="A12364">
        <f t="shared" si="580"/>
        <v>173</v>
      </c>
      <c r="B12364">
        <f t="shared" si="581"/>
        <v>16</v>
      </c>
      <c r="C12364">
        <f t="shared" si="582"/>
        <v>14</v>
      </c>
      <c r="D12364">
        <v>250094.11596228901</v>
      </c>
      <c r="E12364">
        <v>0.54101191783562097</v>
      </c>
    </row>
    <row r="12365" spans="1:5" x14ac:dyDescent="0.3">
      <c r="A12365">
        <f t="shared" si="580"/>
        <v>173</v>
      </c>
      <c r="B12365">
        <f t="shared" si="581"/>
        <v>16</v>
      </c>
      <c r="C12365">
        <f t="shared" si="582"/>
        <v>22</v>
      </c>
      <c r="D12365">
        <v>250102.866759809</v>
      </c>
      <c r="E12365">
        <v>0.54105668358950199</v>
      </c>
    </row>
    <row r="12366" spans="1:5" x14ac:dyDescent="0.3">
      <c r="A12366">
        <f t="shared" si="580"/>
        <v>173</v>
      </c>
      <c r="B12366">
        <f t="shared" si="581"/>
        <v>16</v>
      </c>
      <c r="C12366">
        <f t="shared" si="582"/>
        <v>22</v>
      </c>
      <c r="D12366">
        <v>250102.866759809</v>
      </c>
      <c r="E12366">
        <v>0.54105668358950199</v>
      </c>
    </row>
    <row r="12367" spans="1:5" x14ac:dyDescent="0.3">
      <c r="A12367">
        <f t="shared" si="580"/>
        <v>173</v>
      </c>
      <c r="B12367">
        <f t="shared" si="581"/>
        <v>16</v>
      </c>
      <c r="C12367">
        <f t="shared" si="582"/>
        <v>36</v>
      </c>
      <c r="D12367">
        <v>250116.884997293</v>
      </c>
      <c r="E12367">
        <v>0.54112837736850605</v>
      </c>
    </row>
    <row r="12368" spans="1:5" x14ac:dyDescent="0.3">
      <c r="A12368">
        <f t="shared" si="580"/>
        <v>173</v>
      </c>
      <c r="B12368">
        <f t="shared" si="581"/>
        <v>16</v>
      </c>
      <c r="C12368">
        <f t="shared" si="582"/>
        <v>36</v>
      </c>
      <c r="D12368">
        <v>250116.884997293</v>
      </c>
      <c r="E12368">
        <v>0.54112837736850605</v>
      </c>
    </row>
    <row r="12369" spans="1:5" x14ac:dyDescent="0.3">
      <c r="A12369">
        <f t="shared" si="580"/>
        <v>173</v>
      </c>
      <c r="B12369">
        <f t="shared" si="581"/>
        <v>16</v>
      </c>
      <c r="C12369">
        <f t="shared" si="582"/>
        <v>40</v>
      </c>
      <c r="D12369">
        <v>250120.19792315899</v>
      </c>
      <c r="E12369">
        <v>0.541145317465616</v>
      </c>
    </row>
    <row r="12370" spans="1:5" x14ac:dyDescent="0.3">
      <c r="A12370">
        <f t="shared" si="580"/>
        <v>173</v>
      </c>
      <c r="B12370">
        <f t="shared" si="581"/>
        <v>17</v>
      </c>
      <c r="C12370">
        <f t="shared" si="582"/>
        <v>25</v>
      </c>
      <c r="D12370">
        <v>250165.18274881199</v>
      </c>
      <c r="E12370">
        <v>0.54087418890058603</v>
      </c>
    </row>
    <row r="12371" spans="1:5" x14ac:dyDescent="0.3">
      <c r="A12371">
        <f t="shared" si="580"/>
        <v>173</v>
      </c>
      <c r="B12371">
        <f t="shared" si="581"/>
        <v>17</v>
      </c>
      <c r="C12371">
        <f t="shared" si="582"/>
        <v>37</v>
      </c>
      <c r="D12371">
        <v>250177.791265404</v>
      </c>
      <c r="E12371">
        <v>0.54093865480030401</v>
      </c>
    </row>
    <row r="12372" spans="1:5" x14ac:dyDescent="0.3">
      <c r="A12372">
        <f t="shared" si="580"/>
        <v>173</v>
      </c>
      <c r="B12372">
        <f t="shared" si="581"/>
        <v>17</v>
      </c>
      <c r="C12372">
        <f t="shared" si="582"/>
        <v>37</v>
      </c>
      <c r="D12372">
        <v>250177.791265404</v>
      </c>
      <c r="E12372">
        <v>0.54093865480030401</v>
      </c>
    </row>
    <row r="12373" spans="1:5" x14ac:dyDescent="0.3">
      <c r="A12373">
        <f t="shared" si="580"/>
        <v>173</v>
      </c>
      <c r="B12373">
        <f t="shared" si="581"/>
        <v>17</v>
      </c>
      <c r="C12373">
        <f t="shared" si="582"/>
        <v>52</v>
      </c>
      <c r="D12373">
        <v>250192.88042536</v>
      </c>
      <c r="E12373">
        <v>0.541015780152865</v>
      </c>
    </row>
    <row r="12374" spans="1:5" x14ac:dyDescent="0.3">
      <c r="A12374">
        <f t="shared" si="580"/>
        <v>173</v>
      </c>
      <c r="B12374">
        <f t="shared" si="581"/>
        <v>17</v>
      </c>
      <c r="C12374">
        <f t="shared" si="582"/>
        <v>52</v>
      </c>
      <c r="D12374">
        <v>250192.88042536</v>
      </c>
      <c r="E12374">
        <v>0.541015780152865</v>
      </c>
    </row>
    <row r="12375" spans="1:5" x14ac:dyDescent="0.3">
      <c r="A12375">
        <f t="shared" si="580"/>
        <v>173</v>
      </c>
      <c r="B12375">
        <f t="shared" si="581"/>
        <v>17</v>
      </c>
      <c r="C12375">
        <f t="shared" si="582"/>
        <v>58</v>
      </c>
      <c r="D12375">
        <v>250198.43345568801</v>
      </c>
      <c r="E12375">
        <v>0.54104415688128404</v>
      </c>
    </row>
    <row r="12376" spans="1:5" x14ac:dyDescent="0.3">
      <c r="A12376">
        <f t="shared" si="580"/>
        <v>173</v>
      </c>
      <c r="B12376">
        <f t="shared" si="581"/>
        <v>21</v>
      </c>
      <c r="C12376">
        <f t="shared" si="582"/>
        <v>0</v>
      </c>
      <c r="D12376">
        <v>250380</v>
      </c>
      <c r="E12376">
        <v>0.53995265112700797</v>
      </c>
    </row>
    <row r="12377" spans="1:5" x14ac:dyDescent="0.3">
      <c r="A12377">
        <f t="shared" si="580"/>
        <v>176</v>
      </c>
      <c r="B12377">
        <f t="shared" si="581"/>
        <v>9</v>
      </c>
      <c r="C12377">
        <f t="shared" si="582"/>
        <v>0</v>
      </c>
      <c r="D12377">
        <v>253980</v>
      </c>
      <c r="E12377">
        <v>0.53995265112700797</v>
      </c>
    </row>
    <row r="12378" spans="1:5" x14ac:dyDescent="0.3">
      <c r="A12378">
        <f t="shared" si="580"/>
        <v>176</v>
      </c>
      <c r="B12378">
        <f t="shared" si="581"/>
        <v>9</v>
      </c>
      <c r="C12378">
        <f t="shared" si="582"/>
        <v>16</v>
      </c>
      <c r="D12378">
        <v>253996.98487212401</v>
      </c>
      <c r="E12378">
        <v>0.53985077005705795</v>
      </c>
    </row>
    <row r="12379" spans="1:5" x14ac:dyDescent="0.3">
      <c r="A12379">
        <f t="shared" si="580"/>
        <v>176</v>
      </c>
      <c r="B12379">
        <f t="shared" si="581"/>
        <v>9</v>
      </c>
      <c r="C12379">
        <f t="shared" si="582"/>
        <v>25</v>
      </c>
      <c r="D12379">
        <v>254005.32200682699</v>
      </c>
      <c r="E12379">
        <v>0.53989338391311903</v>
      </c>
    </row>
    <row r="12380" spans="1:5" x14ac:dyDescent="0.3">
      <c r="A12380">
        <f t="shared" si="580"/>
        <v>176</v>
      </c>
      <c r="B12380">
        <f t="shared" si="581"/>
        <v>9</v>
      </c>
      <c r="C12380">
        <f t="shared" si="582"/>
        <v>31</v>
      </c>
      <c r="D12380">
        <v>254011.76838953199</v>
      </c>
      <c r="E12380">
        <v>0.53985472689865799</v>
      </c>
    </row>
    <row r="12381" spans="1:5" x14ac:dyDescent="0.3">
      <c r="A12381">
        <f t="shared" si="580"/>
        <v>176</v>
      </c>
      <c r="B12381">
        <f t="shared" si="581"/>
        <v>9</v>
      </c>
      <c r="C12381">
        <f t="shared" si="582"/>
        <v>38</v>
      </c>
      <c r="D12381">
        <v>254018.122728861</v>
      </c>
      <c r="E12381">
        <v>0.53988720113420696</v>
      </c>
    </row>
    <row r="12382" spans="1:5" x14ac:dyDescent="0.3">
      <c r="A12382">
        <f t="shared" si="580"/>
        <v>176</v>
      </c>
      <c r="B12382">
        <f t="shared" si="581"/>
        <v>9</v>
      </c>
      <c r="C12382">
        <f t="shared" si="582"/>
        <v>48</v>
      </c>
      <c r="D12382">
        <v>254028.00791565899</v>
      </c>
      <c r="E12382">
        <v>0.53982793401707296</v>
      </c>
    </row>
    <row r="12383" spans="1:5" x14ac:dyDescent="0.3">
      <c r="A12383">
        <f t="shared" si="580"/>
        <v>176</v>
      </c>
      <c r="B12383">
        <f t="shared" si="581"/>
        <v>9</v>
      </c>
      <c r="C12383">
        <f t="shared" si="582"/>
        <v>54</v>
      </c>
      <c r="D12383">
        <v>254034.879682695</v>
      </c>
      <c r="E12383">
        <v>0.53986304810800301</v>
      </c>
    </row>
    <row r="12384" spans="1:5" x14ac:dyDescent="0.3">
      <c r="A12384">
        <f t="shared" si="580"/>
        <v>176</v>
      </c>
      <c r="B12384">
        <f t="shared" si="581"/>
        <v>10</v>
      </c>
      <c r="C12384">
        <f t="shared" si="582"/>
        <v>4</v>
      </c>
      <c r="D12384">
        <v>254044.242644046</v>
      </c>
      <c r="E12384">
        <v>0.53980692464872204</v>
      </c>
    </row>
    <row r="12385" spans="1:5" x14ac:dyDescent="0.3">
      <c r="A12385">
        <f t="shared" si="580"/>
        <v>176</v>
      </c>
      <c r="B12385">
        <f t="shared" si="581"/>
        <v>10</v>
      </c>
      <c r="C12385">
        <f t="shared" si="582"/>
        <v>13</v>
      </c>
      <c r="D12385">
        <v>254053.32645048201</v>
      </c>
      <c r="E12385">
        <v>0.53985333466802898</v>
      </c>
    </row>
    <row r="12386" spans="1:5" x14ac:dyDescent="0.3">
      <c r="A12386">
        <f t="shared" si="580"/>
        <v>176</v>
      </c>
      <c r="B12386">
        <f t="shared" si="581"/>
        <v>10</v>
      </c>
      <c r="C12386">
        <f t="shared" si="582"/>
        <v>19</v>
      </c>
      <c r="D12386">
        <v>254059.10624329999</v>
      </c>
      <c r="E12386">
        <v>0.53981869577609798</v>
      </c>
    </row>
    <row r="12387" spans="1:5" x14ac:dyDescent="0.3">
      <c r="A12387">
        <f t="shared" si="580"/>
        <v>176</v>
      </c>
      <c r="B12387">
        <f t="shared" si="581"/>
        <v>10</v>
      </c>
      <c r="C12387">
        <f t="shared" si="582"/>
        <v>27</v>
      </c>
      <c r="D12387">
        <v>254067.01785521401</v>
      </c>
      <c r="E12387">
        <v>0.53985910976665796</v>
      </c>
    </row>
    <row r="12388" spans="1:5" x14ac:dyDescent="0.3">
      <c r="A12388">
        <f t="shared" si="580"/>
        <v>176</v>
      </c>
      <c r="B12388">
        <f t="shared" si="581"/>
        <v>10</v>
      </c>
      <c r="C12388">
        <f t="shared" si="582"/>
        <v>35</v>
      </c>
      <c r="D12388">
        <v>254075.73225420399</v>
      </c>
      <c r="E12388">
        <v>0.53980689255766301</v>
      </c>
    </row>
    <row r="12389" spans="1:5" x14ac:dyDescent="0.3">
      <c r="A12389">
        <f t="shared" si="580"/>
        <v>176</v>
      </c>
      <c r="B12389">
        <f t="shared" si="581"/>
        <v>10</v>
      </c>
      <c r="C12389">
        <f t="shared" si="582"/>
        <v>43</v>
      </c>
      <c r="D12389">
        <v>254083.96878221299</v>
      </c>
      <c r="E12389">
        <v>0.53984895944406197</v>
      </c>
    </row>
    <row r="12390" spans="1:5" x14ac:dyDescent="0.3">
      <c r="A12390">
        <f t="shared" si="580"/>
        <v>176</v>
      </c>
      <c r="B12390">
        <f t="shared" si="581"/>
        <v>10</v>
      </c>
      <c r="C12390">
        <f t="shared" si="582"/>
        <v>55</v>
      </c>
      <c r="D12390">
        <v>254095.13112849201</v>
      </c>
      <c r="E12390">
        <v>0.53978208964152996</v>
      </c>
    </row>
    <row r="12391" spans="1:5" x14ac:dyDescent="0.3">
      <c r="A12391">
        <f t="shared" si="580"/>
        <v>176</v>
      </c>
      <c r="B12391">
        <f t="shared" si="581"/>
        <v>11</v>
      </c>
      <c r="C12391">
        <f t="shared" si="582"/>
        <v>4</v>
      </c>
      <c r="D12391">
        <v>254104.42893095</v>
      </c>
      <c r="E12391">
        <v>0.53982956861331699</v>
      </c>
    </row>
    <row r="12392" spans="1:5" x14ac:dyDescent="0.3">
      <c r="A12392">
        <f t="shared" si="580"/>
        <v>176</v>
      </c>
      <c r="B12392">
        <f t="shared" si="581"/>
        <v>11</v>
      </c>
      <c r="C12392">
        <f t="shared" si="582"/>
        <v>8</v>
      </c>
      <c r="D12392">
        <v>254108.59669262799</v>
      </c>
      <c r="E12392">
        <v>0.53980460560411303</v>
      </c>
    </row>
    <row r="12393" spans="1:5" x14ac:dyDescent="0.3">
      <c r="A12393">
        <f t="shared" si="580"/>
        <v>176</v>
      </c>
      <c r="B12393">
        <f t="shared" si="581"/>
        <v>11</v>
      </c>
      <c r="C12393">
        <f t="shared" si="582"/>
        <v>17</v>
      </c>
      <c r="D12393">
        <v>254117.66948694101</v>
      </c>
      <c r="E12393">
        <v>0.53985092650613498</v>
      </c>
    </row>
    <row r="12394" spans="1:5" x14ac:dyDescent="0.3">
      <c r="A12394">
        <f t="shared" si="580"/>
        <v>176</v>
      </c>
      <c r="B12394">
        <f t="shared" si="581"/>
        <v>11</v>
      </c>
      <c r="C12394">
        <f t="shared" si="582"/>
        <v>22</v>
      </c>
      <c r="D12394">
        <v>254122.13731801801</v>
      </c>
      <c r="E12394">
        <v>0.53982416917800702</v>
      </c>
    </row>
    <row r="12395" spans="1:5" x14ac:dyDescent="0.3">
      <c r="A12395">
        <f t="shared" si="580"/>
        <v>176</v>
      </c>
      <c r="B12395">
        <f t="shared" si="581"/>
        <v>11</v>
      </c>
      <c r="C12395">
        <f t="shared" si="582"/>
        <v>30</v>
      </c>
      <c r="D12395">
        <v>254130.162026512</v>
      </c>
      <c r="E12395">
        <v>0.53986513168783601</v>
      </c>
    </row>
    <row r="12396" spans="1:5" x14ac:dyDescent="0.3">
      <c r="A12396">
        <f t="shared" si="580"/>
        <v>176</v>
      </c>
      <c r="B12396">
        <f t="shared" si="581"/>
        <v>11</v>
      </c>
      <c r="C12396">
        <f t="shared" si="582"/>
        <v>34</v>
      </c>
      <c r="D12396">
        <v>254134.32488361301</v>
      </c>
      <c r="E12396">
        <v>0.53984020352825701</v>
      </c>
    </row>
    <row r="12397" spans="1:5" x14ac:dyDescent="0.3">
      <c r="A12397">
        <f t="shared" si="580"/>
        <v>176</v>
      </c>
      <c r="B12397">
        <f t="shared" si="581"/>
        <v>11</v>
      </c>
      <c r="C12397">
        <f t="shared" si="582"/>
        <v>43</v>
      </c>
      <c r="D12397">
        <v>254143.031368892</v>
      </c>
      <c r="E12397">
        <v>0.53988463830859901</v>
      </c>
    </row>
    <row r="12398" spans="1:5" x14ac:dyDescent="0.3">
      <c r="A12398">
        <f t="shared" si="580"/>
        <v>176</v>
      </c>
      <c r="B12398">
        <f t="shared" si="581"/>
        <v>11</v>
      </c>
      <c r="C12398">
        <f t="shared" si="582"/>
        <v>49</v>
      </c>
      <c r="D12398">
        <v>254149.320455754</v>
      </c>
      <c r="E12398">
        <v>0.53984698269171405</v>
      </c>
    </row>
    <row r="12399" spans="1:5" x14ac:dyDescent="0.3">
      <c r="A12399">
        <f t="shared" si="580"/>
        <v>176</v>
      </c>
      <c r="B12399">
        <f t="shared" si="581"/>
        <v>11</v>
      </c>
      <c r="C12399">
        <f t="shared" si="582"/>
        <v>56</v>
      </c>
      <c r="D12399">
        <v>254156.09991003</v>
      </c>
      <c r="E12399">
        <v>0.53988157707253004</v>
      </c>
    </row>
    <row r="12400" spans="1:5" x14ac:dyDescent="0.3">
      <c r="A12400">
        <f t="shared" si="580"/>
        <v>176</v>
      </c>
      <c r="B12400">
        <f t="shared" si="581"/>
        <v>12</v>
      </c>
      <c r="C12400">
        <f t="shared" si="582"/>
        <v>1</v>
      </c>
      <c r="D12400">
        <v>254161.409765349</v>
      </c>
      <c r="E12400">
        <v>0.53984978900145297</v>
      </c>
    </row>
    <row r="12401" spans="1:5" x14ac:dyDescent="0.3">
      <c r="A12401">
        <f t="shared" si="580"/>
        <v>176</v>
      </c>
      <c r="B12401">
        <f t="shared" si="581"/>
        <v>12</v>
      </c>
      <c r="C12401">
        <f t="shared" si="582"/>
        <v>5</v>
      </c>
      <c r="D12401">
        <v>254165.116132102</v>
      </c>
      <c r="E12401">
        <v>0.53986869994281905</v>
      </c>
    </row>
    <row r="12402" spans="1:5" x14ac:dyDescent="0.3">
      <c r="A12402">
        <f t="shared" si="580"/>
        <v>176</v>
      </c>
      <c r="B12402">
        <f t="shared" si="581"/>
        <v>12</v>
      </c>
      <c r="C12402">
        <f t="shared" si="582"/>
        <v>42</v>
      </c>
      <c r="D12402">
        <v>254202.04204354301</v>
      </c>
      <c r="E12402">
        <v>0.53964774347417299</v>
      </c>
    </row>
    <row r="12403" spans="1:5" x14ac:dyDescent="0.3">
      <c r="A12403">
        <f t="shared" si="580"/>
        <v>176</v>
      </c>
      <c r="B12403">
        <f t="shared" si="581"/>
        <v>12</v>
      </c>
      <c r="C12403">
        <f t="shared" si="582"/>
        <v>45</v>
      </c>
      <c r="D12403">
        <v>254205.60186506101</v>
      </c>
      <c r="E12403">
        <v>0.539665906521411</v>
      </c>
    </row>
    <row r="12404" spans="1:5" x14ac:dyDescent="0.3">
      <c r="A12404">
        <f t="shared" si="580"/>
        <v>176</v>
      </c>
      <c r="B12404">
        <f t="shared" si="581"/>
        <v>14</v>
      </c>
      <c r="C12404">
        <f t="shared" si="582"/>
        <v>10</v>
      </c>
      <c r="D12404">
        <v>254290.089850622</v>
      </c>
      <c r="E12404">
        <v>0.53916103175721297</v>
      </c>
    </row>
    <row r="12405" spans="1:5" x14ac:dyDescent="0.3">
      <c r="A12405">
        <f t="shared" si="580"/>
        <v>176</v>
      </c>
      <c r="B12405">
        <f t="shared" si="581"/>
        <v>14</v>
      </c>
      <c r="C12405">
        <f t="shared" si="582"/>
        <v>12</v>
      </c>
      <c r="D12405">
        <v>254292.718467634</v>
      </c>
      <c r="E12405">
        <v>0.53917444480879895</v>
      </c>
    </row>
    <row r="12406" spans="1:5" x14ac:dyDescent="0.3">
      <c r="A12406">
        <f t="shared" si="580"/>
        <v>176</v>
      </c>
      <c r="B12406">
        <f t="shared" si="581"/>
        <v>14</v>
      </c>
      <c r="C12406">
        <f t="shared" si="582"/>
        <v>16</v>
      </c>
      <c r="D12406">
        <v>254296.73092499899</v>
      </c>
      <c r="E12406">
        <v>0.53915049116864799</v>
      </c>
    </row>
    <row r="12407" spans="1:5" x14ac:dyDescent="0.3">
      <c r="A12407">
        <f t="shared" si="580"/>
        <v>176</v>
      </c>
      <c r="B12407">
        <f t="shared" si="581"/>
        <v>14</v>
      </c>
      <c r="C12407">
        <f t="shared" si="582"/>
        <v>20</v>
      </c>
      <c r="D12407">
        <v>254300.31700487199</v>
      </c>
      <c r="E12407">
        <v>0.53916878874778496</v>
      </c>
    </row>
    <row r="12408" spans="1:5" x14ac:dyDescent="0.3">
      <c r="A12408">
        <f t="shared" si="580"/>
        <v>176</v>
      </c>
      <c r="B12408">
        <f t="shared" si="581"/>
        <v>14</v>
      </c>
      <c r="C12408">
        <f t="shared" si="582"/>
        <v>30</v>
      </c>
      <c r="D12408">
        <v>254310.94603602801</v>
      </c>
      <c r="E12408">
        <v>0.53910534601740701</v>
      </c>
    </row>
    <row r="12409" spans="1:5" x14ac:dyDescent="0.3">
      <c r="A12409">
        <f t="shared" si="580"/>
        <v>176</v>
      </c>
      <c r="B12409">
        <f t="shared" si="581"/>
        <v>14</v>
      </c>
      <c r="C12409">
        <f t="shared" si="582"/>
        <v>34</v>
      </c>
      <c r="D12409">
        <v>254314.65067051401</v>
      </c>
      <c r="E12409">
        <v>0.53912424736054299</v>
      </c>
    </row>
    <row r="12410" spans="1:5" x14ac:dyDescent="0.3">
      <c r="A12410">
        <f t="shared" si="580"/>
        <v>176</v>
      </c>
      <c r="B12410">
        <f t="shared" si="581"/>
        <v>15</v>
      </c>
      <c r="C12410">
        <f t="shared" si="582"/>
        <v>20</v>
      </c>
      <c r="D12410">
        <v>254360.30927142099</v>
      </c>
      <c r="E12410">
        <v>0.53885189092529995</v>
      </c>
    </row>
    <row r="12411" spans="1:5" x14ac:dyDescent="0.3">
      <c r="A12411">
        <f t="shared" si="580"/>
        <v>176</v>
      </c>
      <c r="B12411">
        <f t="shared" si="581"/>
        <v>15</v>
      </c>
      <c r="C12411">
        <f t="shared" si="582"/>
        <v>24</v>
      </c>
      <c r="D12411">
        <v>254364.06101081899</v>
      </c>
      <c r="E12411">
        <v>0.53887103265792502</v>
      </c>
    </row>
    <row r="12412" spans="1:5" x14ac:dyDescent="0.3">
      <c r="A12412">
        <f t="shared" si="580"/>
        <v>176</v>
      </c>
      <c r="B12412">
        <f t="shared" si="581"/>
        <v>15</v>
      </c>
      <c r="C12412">
        <f t="shared" si="582"/>
        <v>41</v>
      </c>
      <c r="D12412">
        <v>254381.84267735601</v>
      </c>
      <c r="E12412">
        <v>0.53876503896658601</v>
      </c>
    </row>
    <row r="12413" spans="1:5" x14ac:dyDescent="0.3">
      <c r="A12413">
        <f t="shared" si="580"/>
        <v>176</v>
      </c>
      <c r="B12413">
        <f t="shared" si="581"/>
        <v>15</v>
      </c>
      <c r="C12413">
        <f t="shared" si="582"/>
        <v>45</v>
      </c>
      <c r="D12413">
        <v>254385.37461985799</v>
      </c>
      <c r="E12413">
        <v>0.53878305841917795</v>
      </c>
    </row>
    <row r="12414" spans="1:5" x14ac:dyDescent="0.3">
      <c r="A12414">
        <f t="shared" si="580"/>
        <v>176</v>
      </c>
      <c r="B12414">
        <f t="shared" si="581"/>
        <v>16</v>
      </c>
      <c r="C12414">
        <f t="shared" si="582"/>
        <v>31</v>
      </c>
      <c r="D12414">
        <v>254431.569019613</v>
      </c>
      <c r="E12414">
        <v>0.53850789724451398</v>
      </c>
    </row>
    <row r="12415" spans="1:5" x14ac:dyDescent="0.3">
      <c r="A12415">
        <f t="shared" si="580"/>
        <v>176</v>
      </c>
      <c r="B12415">
        <f t="shared" si="581"/>
        <v>16</v>
      </c>
      <c r="C12415">
        <f t="shared" si="582"/>
        <v>34</v>
      </c>
      <c r="D12415">
        <v>254434.445064434</v>
      </c>
      <c r="E12415">
        <v>0.53852257061928599</v>
      </c>
    </row>
    <row r="12416" spans="1:5" x14ac:dyDescent="0.3">
      <c r="A12416">
        <f t="shared" si="580"/>
        <v>176</v>
      </c>
      <c r="B12416">
        <f t="shared" si="581"/>
        <v>19</v>
      </c>
      <c r="C12416">
        <f t="shared" si="582"/>
        <v>40</v>
      </c>
      <c r="D12416">
        <v>254620.68908375199</v>
      </c>
      <c r="E12416">
        <v>0.537416040990493</v>
      </c>
    </row>
    <row r="12417" spans="1:5" x14ac:dyDescent="0.3">
      <c r="A12417">
        <f t="shared" si="580"/>
        <v>176</v>
      </c>
      <c r="B12417">
        <f t="shared" si="581"/>
        <v>19</v>
      </c>
      <c r="C12417">
        <f t="shared" si="582"/>
        <v>49</v>
      </c>
      <c r="D12417">
        <v>254629.641247055</v>
      </c>
      <c r="E12417">
        <v>0.53746172376524404</v>
      </c>
    </row>
    <row r="12418" spans="1:5" x14ac:dyDescent="0.3">
      <c r="A12418">
        <f t="shared" si="580"/>
        <v>176</v>
      </c>
      <c r="B12418">
        <f t="shared" si="581"/>
        <v>19</v>
      </c>
      <c r="C12418">
        <f t="shared" si="582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topLeftCell="A9859"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topLeftCell="A65" zoomScaleNormal="100" workbookViewId="0">
      <selection activeCell="I4" sqref="I4:I92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/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5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6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6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7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08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09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/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0" t="s">
        <v>111</v>
      </c>
      <c r="C1" s="111"/>
      <c r="D1" s="112"/>
      <c r="J1" s="110" t="s">
        <v>112</v>
      </c>
      <c r="K1" s="111"/>
      <c r="L1" s="112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>
      <selection activeCell="C5" sqref="C5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0" t="s">
        <v>48</v>
      </c>
      <c r="C1" s="111"/>
      <c r="D1" s="112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7" sqref="B7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4" t="s">
        <v>120</v>
      </c>
      <c r="J1" s="115"/>
      <c r="K1" s="78"/>
      <c r="L1" s="115" t="s">
        <v>121</v>
      </c>
      <c r="M1" s="115"/>
      <c r="N1" s="115" t="s">
        <v>122</v>
      </c>
      <c r="O1" s="115"/>
      <c r="P1" s="78"/>
      <c r="Q1" s="90" t="s">
        <v>123</v>
      </c>
      <c r="R1" s="90" t="s">
        <v>142</v>
      </c>
      <c r="S1" s="113" t="s">
        <v>124</v>
      </c>
      <c r="T1" s="113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6">
        <v>0</v>
      </c>
      <c r="M2" s="116"/>
      <c r="N2" s="116">
        <v>0</v>
      </c>
      <c r="O2" s="116"/>
      <c r="Q2" s="43">
        <v>12</v>
      </c>
      <c r="R2" s="43">
        <v>520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O24"/>
  <sheetViews>
    <sheetView workbookViewId="0">
      <selection activeCell="N8" sqref="N8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0" width="8.88671875" style="43"/>
    <col min="11" max="11" width="13.44140625" style="43" bestFit="1" customWidth="1"/>
    <col min="12" max="12" width="23.33203125" style="43" bestFit="1" customWidth="1"/>
    <col min="13" max="13" width="8.88671875" style="43"/>
    <col min="14" max="14" width="13.44140625" style="43" bestFit="1" customWidth="1"/>
    <col min="15" max="15" width="23.33203125" style="43" bestFit="1" customWidth="1"/>
    <col min="16" max="16384" width="8.88671875" style="43"/>
  </cols>
  <sheetData>
    <row r="1" spans="1:15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  <c r="K1" s="45" t="s">
        <v>26</v>
      </c>
      <c r="L1" s="80" t="s">
        <v>169</v>
      </c>
      <c r="N1" s="45" t="s">
        <v>26</v>
      </c>
      <c r="O1" s="80" t="s">
        <v>174</v>
      </c>
    </row>
    <row r="2" spans="1:15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  <c r="K2" s="45" t="s">
        <v>27</v>
      </c>
      <c r="L2" s="82" t="s">
        <v>28</v>
      </c>
      <c r="N2" s="45" t="s">
        <v>27</v>
      </c>
      <c r="O2" s="82" t="s">
        <v>28</v>
      </c>
    </row>
    <row r="3" spans="1:15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  <c r="K3" s="71">
        <v>0</v>
      </c>
      <c r="L3" s="83">
        <v>0.8</v>
      </c>
      <c r="M3" s="43" t="s">
        <v>170</v>
      </c>
      <c r="N3" s="71">
        <v>0</v>
      </c>
      <c r="O3" s="83">
        <v>0.61</v>
      </c>
    </row>
    <row r="4" spans="1:15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  <c r="K4" s="71">
        <v>1</v>
      </c>
      <c r="L4" s="83">
        <v>0.06</v>
      </c>
      <c r="M4" s="43" t="s">
        <v>171</v>
      </c>
      <c r="N4" s="71">
        <v>1</v>
      </c>
      <c r="O4" s="83">
        <v>0.1</v>
      </c>
    </row>
    <row r="5" spans="1:15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  <c r="K5" s="71">
        <v>2</v>
      </c>
      <c r="L5" s="83">
        <v>0.04</v>
      </c>
      <c r="M5" s="43" t="s">
        <v>172</v>
      </c>
      <c r="N5" s="71">
        <v>2</v>
      </c>
      <c r="O5" s="83">
        <v>0.09</v>
      </c>
    </row>
    <row r="6" spans="1:15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  <c r="K6" s="71">
        <v>3</v>
      </c>
      <c r="L6" s="83">
        <v>0.1</v>
      </c>
      <c r="M6" s="43" t="s">
        <v>173</v>
      </c>
      <c r="N6" s="71">
        <v>3</v>
      </c>
      <c r="O6" s="83">
        <v>0.2</v>
      </c>
    </row>
    <row r="7" spans="1:15" x14ac:dyDescent="0.25">
      <c r="A7" s="71">
        <v>4</v>
      </c>
      <c r="B7" s="83"/>
      <c r="D7" s="71">
        <v>4</v>
      </c>
      <c r="E7" s="83"/>
      <c r="G7" s="71">
        <v>4</v>
      </c>
      <c r="H7" s="83"/>
      <c r="K7" s="71">
        <v>4</v>
      </c>
      <c r="L7" s="83"/>
      <c r="N7" s="71">
        <v>4</v>
      </c>
      <c r="O7" s="83"/>
    </row>
    <row r="8" spans="1:15" x14ac:dyDescent="0.25">
      <c r="A8" s="71">
        <v>5</v>
      </c>
      <c r="B8" s="83"/>
      <c r="D8" s="71">
        <v>5</v>
      </c>
      <c r="E8" s="83"/>
      <c r="G8" s="71">
        <v>5</v>
      </c>
      <c r="H8" s="83"/>
      <c r="K8" s="71">
        <v>5</v>
      </c>
      <c r="L8" s="83"/>
      <c r="N8" s="71">
        <v>5</v>
      </c>
      <c r="O8" s="83"/>
    </row>
    <row r="9" spans="1:15" x14ac:dyDescent="0.25">
      <c r="A9" s="71">
        <v>6</v>
      </c>
      <c r="B9" s="83"/>
      <c r="D9" s="71">
        <v>6</v>
      </c>
      <c r="E9" s="83"/>
      <c r="G9" s="71">
        <v>6</v>
      </c>
      <c r="H9" s="83"/>
      <c r="K9" s="71">
        <v>6</v>
      </c>
      <c r="L9" s="83"/>
      <c r="N9" s="71">
        <v>6</v>
      </c>
      <c r="O9" s="83"/>
    </row>
    <row r="10" spans="1:15" x14ac:dyDescent="0.25">
      <c r="A10" s="71">
        <v>7</v>
      </c>
      <c r="B10" s="83"/>
      <c r="D10" s="71">
        <v>7</v>
      </c>
      <c r="E10" s="83"/>
      <c r="G10" s="71">
        <v>7</v>
      </c>
      <c r="H10" s="83"/>
      <c r="K10" s="71">
        <v>7</v>
      </c>
      <c r="L10" s="83"/>
      <c r="N10" s="71">
        <v>7</v>
      </c>
      <c r="O10" s="83"/>
    </row>
    <row r="11" spans="1:15" x14ac:dyDescent="0.25">
      <c r="A11" s="71">
        <v>8</v>
      </c>
      <c r="B11" s="83"/>
      <c r="D11" s="71">
        <v>8</v>
      </c>
      <c r="E11" s="83"/>
      <c r="G11" s="71">
        <v>8</v>
      </c>
      <c r="H11" s="83"/>
      <c r="K11" s="71">
        <v>8</v>
      </c>
      <c r="L11" s="83"/>
      <c r="N11" s="71">
        <v>8</v>
      </c>
      <c r="O11" s="83"/>
    </row>
    <row r="12" spans="1:15" x14ac:dyDescent="0.25">
      <c r="A12" s="71">
        <v>9</v>
      </c>
      <c r="B12" s="83"/>
      <c r="D12" s="71">
        <v>9</v>
      </c>
      <c r="E12" s="83"/>
      <c r="G12" s="71">
        <v>9</v>
      </c>
      <c r="H12" s="83"/>
      <c r="K12" s="71">
        <v>9</v>
      </c>
      <c r="L12" s="83"/>
      <c r="N12" s="71">
        <v>9</v>
      </c>
      <c r="O12" s="83"/>
    </row>
    <row r="13" spans="1:15" x14ac:dyDescent="0.25">
      <c r="A13" s="71">
        <v>10</v>
      </c>
      <c r="B13" s="83"/>
      <c r="D13" s="71">
        <v>10</v>
      </c>
      <c r="E13" s="83"/>
      <c r="G13" s="71">
        <v>10</v>
      </c>
      <c r="H13" s="83"/>
      <c r="K13" s="71">
        <v>10</v>
      </c>
      <c r="L13" s="83"/>
      <c r="N13" s="71">
        <v>10</v>
      </c>
      <c r="O13" s="83"/>
    </row>
    <row r="14" spans="1:15" x14ac:dyDescent="0.25">
      <c r="A14" s="71">
        <v>11</v>
      </c>
      <c r="B14" s="83"/>
      <c r="D14" s="71">
        <v>11</v>
      </c>
      <c r="E14" s="83"/>
      <c r="G14" s="71">
        <v>11</v>
      </c>
      <c r="H14" s="83"/>
      <c r="K14" s="71">
        <v>11</v>
      </c>
      <c r="L14" s="83"/>
      <c r="N14" s="71">
        <v>11</v>
      </c>
      <c r="O14" s="83"/>
    </row>
    <row r="15" spans="1:15" x14ac:dyDescent="0.25">
      <c r="A15" s="71">
        <v>12</v>
      </c>
      <c r="B15" s="83"/>
      <c r="D15" s="71">
        <v>12</v>
      </c>
      <c r="E15" s="83"/>
      <c r="G15" s="71">
        <v>12</v>
      </c>
      <c r="H15" s="83"/>
      <c r="K15" s="71">
        <v>12</v>
      </c>
      <c r="L15" s="83"/>
      <c r="N15" s="71">
        <v>12</v>
      </c>
      <c r="O15" s="83"/>
    </row>
    <row r="16" spans="1:15" x14ac:dyDescent="0.25">
      <c r="A16" s="71">
        <v>13</v>
      </c>
      <c r="B16" s="83"/>
      <c r="D16" s="71">
        <v>13</v>
      </c>
      <c r="E16" s="83"/>
      <c r="G16" s="71">
        <v>13</v>
      </c>
      <c r="H16" s="83"/>
      <c r="K16" s="71">
        <v>13</v>
      </c>
      <c r="L16" s="83"/>
      <c r="N16" s="71">
        <v>13</v>
      </c>
      <c r="O16" s="83"/>
    </row>
    <row r="17" spans="1:15" x14ac:dyDescent="0.25">
      <c r="A17" s="71">
        <v>14</v>
      </c>
      <c r="B17" s="83"/>
      <c r="D17" s="71">
        <v>14</v>
      </c>
      <c r="E17" s="83"/>
      <c r="G17" s="71">
        <v>14</v>
      </c>
      <c r="H17" s="83"/>
      <c r="K17" s="71">
        <v>14</v>
      </c>
      <c r="L17" s="83"/>
      <c r="N17" s="71">
        <v>14</v>
      </c>
      <c r="O17" s="83"/>
    </row>
    <row r="18" spans="1:15" x14ac:dyDescent="0.25">
      <c r="A18" s="71">
        <v>15</v>
      </c>
      <c r="B18" s="83"/>
      <c r="D18" s="71">
        <v>15</v>
      </c>
      <c r="E18" s="83"/>
      <c r="G18" s="71">
        <v>15</v>
      </c>
      <c r="H18" s="83"/>
      <c r="K18" s="71">
        <v>15</v>
      </c>
      <c r="L18" s="83"/>
      <c r="N18" s="71">
        <v>15</v>
      </c>
      <c r="O18" s="83"/>
    </row>
    <row r="19" spans="1:15" x14ac:dyDescent="0.25">
      <c r="A19" s="71">
        <v>16</v>
      </c>
      <c r="B19" s="83"/>
      <c r="D19" s="71">
        <v>16</v>
      </c>
      <c r="E19" s="83"/>
      <c r="G19" s="71">
        <v>16</v>
      </c>
      <c r="H19" s="83"/>
      <c r="K19" s="71">
        <v>16</v>
      </c>
      <c r="L19" s="83"/>
      <c r="N19" s="71">
        <v>16</v>
      </c>
      <c r="O19" s="83"/>
    </row>
    <row r="20" spans="1:15" x14ac:dyDescent="0.25">
      <c r="A20" s="71">
        <v>17</v>
      </c>
      <c r="B20" s="83"/>
      <c r="D20" s="71">
        <v>17</v>
      </c>
      <c r="E20" s="83"/>
      <c r="G20" s="71">
        <v>17</v>
      </c>
      <c r="H20" s="83"/>
      <c r="K20" s="71">
        <v>17</v>
      </c>
      <c r="L20" s="83"/>
      <c r="N20" s="71">
        <v>17</v>
      </c>
      <c r="O20" s="83"/>
    </row>
    <row r="21" spans="1:15" x14ac:dyDescent="0.25">
      <c r="A21" s="71">
        <v>18</v>
      </c>
      <c r="B21" s="83"/>
      <c r="D21" s="71">
        <v>18</v>
      </c>
      <c r="E21" s="83"/>
      <c r="G21" s="71">
        <v>18</v>
      </c>
      <c r="H21" s="83"/>
      <c r="K21" s="71">
        <v>18</v>
      </c>
      <c r="L21" s="83"/>
      <c r="N21" s="71">
        <v>18</v>
      </c>
      <c r="O21" s="83"/>
    </row>
    <row r="22" spans="1:15" x14ac:dyDescent="0.25">
      <c r="A22" s="71">
        <v>19</v>
      </c>
      <c r="B22" s="83"/>
      <c r="D22" s="71">
        <v>19</v>
      </c>
      <c r="E22" s="83"/>
      <c r="G22" s="71">
        <v>19</v>
      </c>
      <c r="H22" s="83"/>
      <c r="K22" s="71">
        <v>19</v>
      </c>
      <c r="L22" s="83"/>
      <c r="N22" s="71">
        <v>19</v>
      </c>
      <c r="O22" s="83"/>
    </row>
    <row r="23" spans="1:15" x14ac:dyDescent="0.25">
      <c r="A23" s="71">
        <v>20</v>
      </c>
      <c r="B23" s="83"/>
      <c r="D23" s="71">
        <v>20</v>
      </c>
      <c r="E23" s="83"/>
      <c r="G23" s="71">
        <v>20</v>
      </c>
      <c r="H23" s="83"/>
      <c r="K23" s="71">
        <v>20</v>
      </c>
      <c r="L23" s="83"/>
      <c r="N23" s="71">
        <v>20</v>
      </c>
      <c r="O23" s="83"/>
    </row>
    <row r="24" spans="1:1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  <c r="K24" s="81" t="s">
        <v>36</v>
      </c>
      <c r="L24" s="85">
        <f>SUM(L3:L23)</f>
        <v>1.0000000000000002</v>
      </c>
      <c r="N24" s="81" t="s">
        <v>36</v>
      </c>
      <c r="O24" s="85">
        <f>SUM(O3:O23)</f>
        <v>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Sim Runs (2)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2015-12-12T16:04:56Z</dcterms:modified>
</cp:coreProperties>
</file>